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nkit\Documents\Affordability Proceeding\Group Data\"/>
    </mc:Choice>
  </mc:AlternateContent>
  <xr:revisionPtr revIDLastSave="0" documentId="13_ncr:1_{FBEC298E-C465-46E6-8E87-671F3DBC4B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ad Me" sheetId="7" r:id="rId1"/>
    <sheet name="Data Dictionary" sheetId="6" r:id="rId2"/>
    <sheet name="Bundled AR-SEVI" sheetId="1" r:id="rId3"/>
    <sheet name="Electric AR-SEVI" sheetId="2" r:id="rId4"/>
    <sheet name="Gas AR-SEVI" sheetId="3" r:id="rId5"/>
    <sheet name="Water AR-SEVI" sheetId="4" r:id="rId6"/>
    <sheet name="Communications AR-SEVI" sheetId="5" r:id="rId7"/>
    <sheet name="comm_names" sheetId="9" state="hidden" r:id="rId8"/>
    <sheet name="CA_Counties_TIGER2016" sheetId="8" state="hidden" r:id="rId9"/>
  </sheets>
  <definedNames>
    <definedName name="_xlnm.Database">CA_Counties_TIGER2016!$A$1:$Q$59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2" i="5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2" i="5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2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2" i="1"/>
</calcChain>
</file>

<file path=xl/sharedStrings.xml><?xml version="1.0" encoding="utf-8"?>
<sst xmlns="http://schemas.openxmlformats.org/spreadsheetml/2006/main" count="14688" uniqueCount="2727">
  <si>
    <t>PUMA</t>
  </si>
  <si>
    <t>GEOID</t>
  </si>
  <si>
    <t>00102</t>
  </si>
  <si>
    <t>06001406500</t>
  </si>
  <si>
    <t>406500</t>
  </si>
  <si>
    <t>06001405901</t>
  </si>
  <si>
    <t>405901</t>
  </si>
  <si>
    <t>06001405700</t>
  </si>
  <si>
    <t>405700</t>
  </si>
  <si>
    <t>06001405401</t>
  </si>
  <si>
    <t>405401</t>
  </si>
  <si>
    <t>06001402400</t>
  </si>
  <si>
    <t>402400</t>
  </si>
  <si>
    <t>06001405402</t>
  </si>
  <si>
    <t>405402</t>
  </si>
  <si>
    <t>06001403000</t>
  </si>
  <si>
    <t>403000</t>
  </si>
  <si>
    <t>06001406000</t>
  </si>
  <si>
    <t>406000</t>
  </si>
  <si>
    <t>06001406202</t>
  </si>
  <si>
    <t>406202</t>
  </si>
  <si>
    <t>06001406201</t>
  </si>
  <si>
    <t>406201</t>
  </si>
  <si>
    <t>06001405902</t>
  </si>
  <si>
    <t>405902</t>
  </si>
  <si>
    <t>00104</t>
  </si>
  <si>
    <t>06001409300</t>
  </si>
  <si>
    <t>409300</t>
  </si>
  <si>
    <t>06001407200</t>
  </si>
  <si>
    <t>407200</t>
  </si>
  <si>
    <t>06001407500</t>
  </si>
  <si>
    <t>407500</t>
  </si>
  <si>
    <t>06001407400</t>
  </si>
  <si>
    <t>407400</t>
  </si>
  <si>
    <t>06001409400</t>
  </si>
  <si>
    <t>409400</t>
  </si>
  <si>
    <t>06001410300</t>
  </si>
  <si>
    <t>410300</t>
  </si>
  <si>
    <t>06001408900</t>
  </si>
  <si>
    <t>408900</t>
  </si>
  <si>
    <t>06001408800</t>
  </si>
  <si>
    <t>408800</t>
  </si>
  <si>
    <t>06001409000</t>
  </si>
  <si>
    <t>409000</t>
  </si>
  <si>
    <t>06001409500</t>
  </si>
  <si>
    <t>409500</t>
  </si>
  <si>
    <t>06001408700</t>
  </si>
  <si>
    <t>408700</t>
  </si>
  <si>
    <t>06001409700</t>
  </si>
  <si>
    <t>409700</t>
  </si>
  <si>
    <t>06001409600</t>
  </si>
  <si>
    <t>409600</t>
  </si>
  <si>
    <t>06001408600</t>
  </si>
  <si>
    <t>408600</t>
  </si>
  <si>
    <t>00701</t>
  </si>
  <si>
    <t>06007001300</t>
  </si>
  <si>
    <t>001300</t>
  </si>
  <si>
    <t>01901</t>
  </si>
  <si>
    <t>06019007100</t>
  </si>
  <si>
    <t>007100</t>
  </si>
  <si>
    <t>06019008302</t>
  </si>
  <si>
    <t>008302</t>
  </si>
  <si>
    <t>06019007802</t>
  </si>
  <si>
    <t>007802</t>
  </si>
  <si>
    <t>06019008301</t>
  </si>
  <si>
    <t>008301</t>
  </si>
  <si>
    <t>06019001500</t>
  </si>
  <si>
    <t>001500</t>
  </si>
  <si>
    <t>06019008200</t>
  </si>
  <si>
    <t>008200</t>
  </si>
  <si>
    <t>06019008501</t>
  </si>
  <si>
    <t>008501</t>
  </si>
  <si>
    <t>01903</t>
  </si>
  <si>
    <t>06019003202</t>
  </si>
  <si>
    <t>003202</t>
  </si>
  <si>
    <t>06019002800</t>
  </si>
  <si>
    <t>002800</t>
  </si>
  <si>
    <t>06019003400</t>
  </si>
  <si>
    <t>003400</t>
  </si>
  <si>
    <t>06019002502</t>
  </si>
  <si>
    <t>002502</t>
  </si>
  <si>
    <t>06019002400</t>
  </si>
  <si>
    <t>002400</t>
  </si>
  <si>
    <t>06019005100</t>
  </si>
  <si>
    <t>005100</t>
  </si>
  <si>
    <t>06019002501</t>
  </si>
  <si>
    <t>002501</t>
  </si>
  <si>
    <t>01904</t>
  </si>
  <si>
    <t>06019001100</t>
  </si>
  <si>
    <t>001100</t>
  </si>
  <si>
    <t>06019000100</t>
  </si>
  <si>
    <t>000100</t>
  </si>
  <si>
    <t>06019000300</t>
  </si>
  <si>
    <t>000300</t>
  </si>
  <si>
    <t>06019000700</t>
  </si>
  <si>
    <t>000700</t>
  </si>
  <si>
    <t>06019004802</t>
  </si>
  <si>
    <t>004802</t>
  </si>
  <si>
    <t>06019000902</t>
  </si>
  <si>
    <t>000902</t>
  </si>
  <si>
    <t>06019002000</t>
  </si>
  <si>
    <t>002000</t>
  </si>
  <si>
    <t>06019004703</t>
  </si>
  <si>
    <t>004703</t>
  </si>
  <si>
    <t>06019000501</t>
  </si>
  <si>
    <t>000501</t>
  </si>
  <si>
    <t>06019000502</t>
  </si>
  <si>
    <t>000502</t>
  </si>
  <si>
    <t>06019003805</t>
  </si>
  <si>
    <t>003805</t>
  </si>
  <si>
    <t>06019000400</t>
  </si>
  <si>
    <t>000400</t>
  </si>
  <si>
    <t>06019001000</t>
  </si>
  <si>
    <t>001000</t>
  </si>
  <si>
    <t>06019002300</t>
  </si>
  <si>
    <t>002300</t>
  </si>
  <si>
    <t>06019000200</t>
  </si>
  <si>
    <t>000200</t>
  </si>
  <si>
    <t>06019000600</t>
  </si>
  <si>
    <t>000600</t>
  </si>
  <si>
    <t>06019000800</t>
  </si>
  <si>
    <t>000800</t>
  </si>
  <si>
    <t>01905</t>
  </si>
  <si>
    <t>06019002903</t>
  </si>
  <si>
    <t>002903</t>
  </si>
  <si>
    <t>06019001407</t>
  </si>
  <si>
    <t>001407</t>
  </si>
  <si>
    <t>06019001304</t>
  </si>
  <si>
    <t>001304</t>
  </si>
  <si>
    <t>06019001303</t>
  </si>
  <si>
    <t>001303</t>
  </si>
  <si>
    <t>06019002602</t>
  </si>
  <si>
    <t>002602</t>
  </si>
  <si>
    <t>06019002702</t>
  </si>
  <si>
    <t>002702</t>
  </si>
  <si>
    <t>06019001202</t>
  </si>
  <si>
    <t>001202</t>
  </si>
  <si>
    <t>06019002701</t>
  </si>
  <si>
    <t>002701</t>
  </si>
  <si>
    <t>06019001301</t>
  </si>
  <si>
    <t>001301</t>
  </si>
  <si>
    <t>06019003003</t>
  </si>
  <si>
    <t>003003</t>
  </si>
  <si>
    <t>06019001201</t>
  </si>
  <si>
    <t>001201</t>
  </si>
  <si>
    <t>06019002601</t>
  </si>
  <si>
    <t>002601</t>
  </si>
  <si>
    <t>02500</t>
  </si>
  <si>
    <t>06025012100</t>
  </si>
  <si>
    <t>012100</t>
  </si>
  <si>
    <t>06025012200</t>
  </si>
  <si>
    <t>012200</t>
  </si>
  <si>
    <t>06025011500</t>
  </si>
  <si>
    <t>011500</t>
  </si>
  <si>
    <t>06025011202</t>
  </si>
  <si>
    <t>011202</t>
  </si>
  <si>
    <t>06025011600</t>
  </si>
  <si>
    <t>011600</t>
  </si>
  <si>
    <t>06025010700</t>
  </si>
  <si>
    <t>010700</t>
  </si>
  <si>
    <t>06025010400</t>
  </si>
  <si>
    <t>010400</t>
  </si>
  <si>
    <t>06025011900</t>
  </si>
  <si>
    <t>011900</t>
  </si>
  <si>
    <t>06025012301</t>
  </si>
  <si>
    <t>012301</t>
  </si>
  <si>
    <t>06025012302</t>
  </si>
  <si>
    <t>012302</t>
  </si>
  <si>
    <t>06025010200</t>
  </si>
  <si>
    <t>010200</t>
  </si>
  <si>
    <t>06025011400</t>
  </si>
  <si>
    <t>011400</t>
  </si>
  <si>
    <t>06025010102</t>
  </si>
  <si>
    <t>010102</t>
  </si>
  <si>
    <t>06025012001</t>
  </si>
  <si>
    <t>012001</t>
  </si>
  <si>
    <t>02903</t>
  </si>
  <si>
    <t>06029002200</t>
  </si>
  <si>
    <t>002200</t>
  </si>
  <si>
    <t>06029001202</t>
  </si>
  <si>
    <t>06029002100</t>
  </si>
  <si>
    <t>002100</t>
  </si>
  <si>
    <t>06029002302</t>
  </si>
  <si>
    <t>002302</t>
  </si>
  <si>
    <t>06029001201</t>
  </si>
  <si>
    <t>06029002301</t>
  </si>
  <si>
    <t>002301</t>
  </si>
  <si>
    <t>06029001102</t>
  </si>
  <si>
    <t>001102</t>
  </si>
  <si>
    <t>06029001103</t>
  </si>
  <si>
    <t>001103</t>
  </si>
  <si>
    <t>06029001400</t>
  </si>
  <si>
    <t>001400</t>
  </si>
  <si>
    <t>06029001300</t>
  </si>
  <si>
    <t>06029001500</t>
  </si>
  <si>
    <t>03703</t>
  </si>
  <si>
    <t>06037900806</t>
  </si>
  <si>
    <t>900806</t>
  </si>
  <si>
    <t>06037900804</t>
  </si>
  <si>
    <t>900804</t>
  </si>
  <si>
    <t>03708</t>
  </si>
  <si>
    <t>06037122121</t>
  </si>
  <si>
    <t>122121</t>
  </si>
  <si>
    <t>06037122200</t>
  </si>
  <si>
    <t>122200</t>
  </si>
  <si>
    <t>06037123010</t>
  </si>
  <si>
    <t>123010</t>
  </si>
  <si>
    <t>06037122420</t>
  </si>
  <si>
    <t>122420</t>
  </si>
  <si>
    <t>06037121222</t>
  </si>
  <si>
    <t>121222</t>
  </si>
  <si>
    <t>06037122122</t>
  </si>
  <si>
    <t>122122</t>
  </si>
  <si>
    <t>06037121801</t>
  </si>
  <si>
    <t>121801</t>
  </si>
  <si>
    <t>06037122410</t>
  </si>
  <si>
    <t>122410</t>
  </si>
  <si>
    <t>03719</t>
  </si>
  <si>
    <t>06037302302</t>
  </si>
  <si>
    <t>302302</t>
  </si>
  <si>
    <t>06037302505</t>
  </si>
  <si>
    <t>302505</t>
  </si>
  <si>
    <t>06037302103</t>
  </si>
  <si>
    <t>302103</t>
  </si>
  <si>
    <t>06037302503</t>
  </si>
  <si>
    <t>302503</t>
  </si>
  <si>
    <t>06037302201</t>
  </si>
  <si>
    <t>302201</t>
  </si>
  <si>
    <t>06037301502</t>
  </si>
  <si>
    <t>301502</t>
  </si>
  <si>
    <t>06037302202</t>
  </si>
  <si>
    <t>302202</t>
  </si>
  <si>
    <t>06037301802</t>
  </si>
  <si>
    <t>301802</t>
  </si>
  <si>
    <t>06037301601</t>
  </si>
  <si>
    <t>301601</t>
  </si>
  <si>
    <t>06037302003</t>
  </si>
  <si>
    <t>302003</t>
  </si>
  <si>
    <t>06037302504</t>
  </si>
  <si>
    <t>302504</t>
  </si>
  <si>
    <t>03721</t>
  </si>
  <si>
    <t>06037124105</t>
  </si>
  <si>
    <t>124105</t>
  </si>
  <si>
    <t>06037125310</t>
  </si>
  <si>
    <t>125310</t>
  </si>
  <si>
    <t>06037123204</t>
  </si>
  <si>
    <t>123204</t>
  </si>
  <si>
    <t>06037124103</t>
  </si>
  <si>
    <t>124103</t>
  </si>
  <si>
    <t>06037123206</t>
  </si>
  <si>
    <t>123206</t>
  </si>
  <si>
    <t>06037123203</t>
  </si>
  <si>
    <t>123203</t>
  </si>
  <si>
    <t>06037123420</t>
  </si>
  <si>
    <t>123420</t>
  </si>
  <si>
    <t>06037123410</t>
  </si>
  <si>
    <t>123410</t>
  </si>
  <si>
    <t>06037123304</t>
  </si>
  <si>
    <t>123304</t>
  </si>
  <si>
    <t>03722</t>
  </si>
  <si>
    <t>06037128303</t>
  </si>
  <si>
    <t>128303</t>
  </si>
  <si>
    <t>06037127220</t>
  </si>
  <si>
    <t>127220</t>
  </si>
  <si>
    <t>06037128302</t>
  </si>
  <si>
    <t>128302</t>
  </si>
  <si>
    <t>06037128210</t>
  </si>
  <si>
    <t>128210</t>
  </si>
  <si>
    <t>06037127400</t>
  </si>
  <si>
    <t>127400</t>
  </si>
  <si>
    <t>06037127806</t>
  </si>
  <si>
    <t>127806</t>
  </si>
  <si>
    <t>06037128102</t>
  </si>
  <si>
    <t>128102</t>
  </si>
  <si>
    <t>06037127104</t>
  </si>
  <si>
    <t>127104</t>
  </si>
  <si>
    <t>06037127603</t>
  </si>
  <si>
    <t>127603</t>
  </si>
  <si>
    <t>06037127102</t>
  </si>
  <si>
    <t>127102</t>
  </si>
  <si>
    <t>03723</t>
  </si>
  <si>
    <t>06037119202</t>
  </si>
  <si>
    <t>119202</t>
  </si>
  <si>
    <t>06037117510</t>
  </si>
  <si>
    <t>117510</t>
  </si>
  <si>
    <t>06037120020</t>
  </si>
  <si>
    <t>120020</t>
  </si>
  <si>
    <t>06037117520</t>
  </si>
  <si>
    <t>117520</t>
  </si>
  <si>
    <t>06037117408</t>
  </si>
  <si>
    <t>117408</t>
  </si>
  <si>
    <t>06037127520</t>
  </si>
  <si>
    <t>127520</t>
  </si>
  <si>
    <t>06037117530</t>
  </si>
  <si>
    <t>117530</t>
  </si>
  <si>
    <t>06037120106</t>
  </si>
  <si>
    <t>120106</t>
  </si>
  <si>
    <t>06037119340</t>
  </si>
  <si>
    <t>119340</t>
  </si>
  <si>
    <t>06037119342</t>
  </si>
  <si>
    <t>119342</t>
  </si>
  <si>
    <t>06037120107</t>
  </si>
  <si>
    <t>120107</t>
  </si>
  <si>
    <t>06037120104</t>
  </si>
  <si>
    <t>120104</t>
  </si>
  <si>
    <t>06037120105</t>
  </si>
  <si>
    <t>120105</t>
  </si>
  <si>
    <t>06037120108</t>
  </si>
  <si>
    <t>120108</t>
  </si>
  <si>
    <t>06037120103</t>
  </si>
  <si>
    <t>120103</t>
  </si>
  <si>
    <t>06037119320</t>
  </si>
  <si>
    <t>119320</t>
  </si>
  <si>
    <t>06037120030</t>
  </si>
  <si>
    <t>120030</t>
  </si>
  <si>
    <t>06037117407</t>
  </si>
  <si>
    <t>117407</t>
  </si>
  <si>
    <t>06037117405</t>
  </si>
  <si>
    <t>117405</t>
  </si>
  <si>
    <t>06037120010</t>
  </si>
  <si>
    <t>120010</t>
  </si>
  <si>
    <t>06037120400</t>
  </si>
  <si>
    <t>120400</t>
  </si>
  <si>
    <t>03730</t>
  </si>
  <si>
    <t>06037212620</t>
  </si>
  <si>
    <t>212620</t>
  </si>
  <si>
    <t>06037218120</t>
  </si>
  <si>
    <t>218120</t>
  </si>
  <si>
    <t>06037218210</t>
  </si>
  <si>
    <t>218210</t>
  </si>
  <si>
    <t>06037212900</t>
  </si>
  <si>
    <t>212900</t>
  </si>
  <si>
    <t>03732</t>
  </si>
  <si>
    <t>06037190520</t>
  </si>
  <si>
    <t>190520</t>
  </si>
  <si>
    <t>06037191420</t>
  </si>
  <si>
    <t>191420</t>
  </si>
  <si>
    <t>06037190901</t>
  </si>
  <si>
    <t>190901</t>
  </si>
  <si>
    <t>06037191410</t>
  </si>
  <si>
    <t>191410</t>
  </si>
  <si>
    <t>06037190510</t>
  </si>
  <si>
    <t>190510</t>
  </si>
  <si>
    <t>06037190801</t>
  </si>
  <si>
    <t>190801</t>
  </si>
  <si>
    <t>06037192700</t>
  </si>
  <si>
    <t>192700</t>
  </si>
  <si>
    <t>06037191810</t>
  </si>
  <si>
    <t>191810</t>
  </si>
  <si>
    <t>06037191203</t>
  </si>
  <si>
    <t>191203</t>
  </si>
  <si>
    <t>06037191204</t>
  </si>
  <si>
    <t>191204</t>
  </si>
  <si>
    <t>06037191720</t>
  </si>
  <si>
    <t>191720</t>
  </si>
  <si>
    <t>06037192620</t>
  </si>
  <si>
    <t>192620</t>
  </si>
  <si>
    <t>06037191120</t>
  </si>
  <si>
    <t>191120</t>
  </si>
  <si>
    <t>06037192520</t>
  </si>
  <si>
    <t>192520</t>
  </si>
  <si>
    <t>06037190902</t>
  </si>
  <si>
    <t>190902</t>
  </si>
  <si>
    <t>06037192610</t>
  </si>
  <si>
    <t>192610</t>
  </si>
  <si>
    <t>06037191620</t>
  </si>
  <si>
    <t>191620</t>
  </si>
  <si>
    <t>06037191610</t>
  </si>
  <si>
    <t>191610</t>
  </si>
  <si>
    <t>06037191500</t>
  </si>
  <si>
    <t>191500</t>
  </si>
  <si>
    <t>06037191710</t>
  </si>
  <si>
    <t>191710</t>
  </si>
  <si>
    <t>06037192510</t>
  </si>
  <si>
    <t>192510</t>
  </si>
  <si>
    <t>03733</t>
  </si>
  <si>
    <t>06037213402</t>
  </si>
  <si>
    <t>213402</t>
  </si>
  <si>
    <t>06037211320</t>
  </si>
  <si>
    <t>211320</t>
  </si>
  <si>
    <t>06037211202</t>
  </si>
  <si>
    <t>211202</t>
  </si>
  <si>
    <t>06037211122</t>
  </si>
  <si>
    <t>211122</t>
  </si>
  <si>
    <t>06037213320</t>
  </si>
  <si>
    <t>213320</t>
  </si>
  <si>
    <t>06037213202</t>
  </si>
  <si>
    <t>213202</t>
  </si>
  <si>
    <t>06037212102</t>
  </si>
  <si>
    <t>212102</t>
  </si>
  <si>
    <t>06037213401</t>
  </si>
  <si>
    <t>213401</t>
  </si>
  <si>
    <t>06037212410</t>
  </si>
  <si>
    <t>212410</t>
  </si>
  <si>
    <t>06037212202</t>
  </si>
  <si>
    <t>212202</t>
  </si>
  <si>
    <t>06037212305</t>
  </si>
  <si>
    <t>212305</t>
  </si>
  <si>
    <t>06037211910</t>
  </si>
  <si>
    <t>211910</t>
  </si>
  <si>
    <t>06037211310</t>
  </si>
  <si>
    <t>211310</t>
  </si>
  <si>
    <t>06037213201</t>
  </si>
  <si>
    <t>213201</t>
  </si>
  <si>
    <t>06037212303</t>
  </si>
  <si>
    <t>212303</t>
  </si>
  <si>
    <t>06037213310</t>
  </si>
  <si>
    <t>213310</t>
  </si>
  <si>
    <t>06037212306</t>
  </si>
  <si>
    <t>212306</t>
  </si>
  <si>
    <t>06037212420</t>
  </si>
  <si>
    <t>212420</t>
  </si>
  <si>
    <t>06037212304</t>
  </si>
  <si>
    <t>212304</t>
  </si>
  <si>
    <t>03734</t>
  </si>
  <si>
    <t>06037224410</t>
  </si>
  <si>
    <t>224410</t>
  </si>
  <si>
    <t>06037209402</t>
  </si>
  <si>
    <t>209402</t>
  </si>
  <si>
    <t>06037209810</t>
  </si>
  <si>
    <t>209810</t>
  </si>
  <si>
    <t>06037210010</t>
  </si>
  <si>
    <t>210010</t>
  </si>
  <si>
    <t>06037208302</t>
  </si>
  <si>
    <t>208302</t>
  </si>
  <si>
    <t>06037224200</t>
  </si>
  <si>
    <t>224200</t>
  </si>
  <si>
    <t>06037208401</t>
  </si>
  <si>
    <t>208401</t>
  </si>
  <si>
    <t>06037208904</t>
  </si>
  <si>
    <t>208904</t>
  </si>
  <si>
    <t>06037209820</t>
  </si>
  <si>
    <t>209820</t>
  </si>
  <si>
    <t>06037224320</t>
  </si>
  <si>
    <t>224320</t>
  </si>
  <si>
    <t>06037185320</t>
  </si>
  <si>
    <t>185320</t>
  </si>
  <si>
    <t>06037208301</t>
  </si>
  <si>
    <t>208301</t>
  </si>
  <si>
    <t>06037195710</t>
  </si>
  <si>
    <t>195710</t>
  </si>
  <si>
    <t>06037209401</t>
  </si>
  <si>
    <t>209401</t>
  </si>
  <si>
    <t>06037208402</t>
  </si>
  <si>
    <t>208402</t>
  </si>
  <si>
    <t>06037980010</t>
  </si>
  <si>
    <t>980010</t>
  </si>
  <si>
    <t>06037209102</t>
  </si>
  <si>
    <t>209102</t>
  </si>
  <si>
    <t>06037224310</t>
  </si>
  <si>
    <t>224310</t>
  </si>
  <si>
    <t>06037209103</t>
  </si>
  <si>
    <t>209103</t>
  </si>
  <si>
    <t>06037208801</t>
  </si>
  <si>
    <t>208801</t>
  </si>
  <si>
    <t>06037195802</t>
  </si>
  <si>
    <t>195802</t>
  </si>
  <si>
    <t>06037208620</t>
  </si>
  <si>
    <t>208620</t>
  </si>
  <si>
    <t>06037209104</t>
  </si>
  <si>
    <t>209104</t>
  </si>
  <si>
    <t>06037185203</t>
  </si>
  <si>
    <t>185203</t>
  </si>
  <si>
    <t>06037208610</t>
  </si>
  <si>
    <t>208610</t>
  </si>
  <si>
    <t>06037208720</t>
  </si>
  <si>
    <t>208720</t>
  </si>
  <si>
    <t>06037208802</t>
  </si>
  <si>
    <t>208802</t>
  </si>
  <si>
    <t>06037209520</t>
  </si>
  <si>
    <t>209520</t>
  </si>
  <si>
    <t>06037208903</t>
  </si>
  <si>
    <t>208903</t>
  </si>
  <si>
    <t>06037209300</t>
  </si>
  <si>
    <t>209300</t>
  </si>
  <si>
    <t>06037208502</t>
  </si>
  <si>
    <t>208502</t>
  </si>
  <si>
    <t>06037209403</t>
  </si>
  <si>
    <t>209403</t>
  </si>
  <si>
    <t>03735</t>
  </si>
  <si>
    <t>06037201200</t>
  </si>
  <si>
    <t>201200</t>
  </si>
  <si>
    <t>06037186404</t>
  </si>
  <si>
    <t>186404</t>
  </si>
  <si>
    <t>06037201120</t>
  </si>
  <si>
    <t>201120</t>
  </si>
  <si>
    <t>06037186401</t>
  </si>
  <si>
    <t>186401</t>
  </si>
  <si>
    <t>06037201503</t>
  </si>
  <si>
    <t>201503</t>
  </si>
  <si>
    <t>06037199120</t>
  </si>
  <si>
    <t>199120</t>
  </si>
  <si>
    <t>06037183610</t>
  </si>
  <si>
    <t>183610</t>
  </si>
  <si>
    <t>06037183820</t>
  </si>
  <si>
    <t>183820</t>
  </si>
  <si>
    <t>06037201504</t>
  </si>
  <si>
    <t>201504</t>
  </si>
  <si>
    <t>06037199400</t>
  </si>
  <si>
    <t>199400</t>
  </si>
  <si>
    <t>06037199201</t>
  </si>
  <si>
    <t>199201</t>
  </si>
  <si>
    <t>06037201401</t>
  </si>
  <si>
    <t>201401</t>
  </si>
  <si>
    <t>06037183520</t>
  </si>
  <si>
    <t>183520</t>
  </si>
  <si>
    <t>06037185310</t>
  </si>
  <si>
    <t>185310</t>
  </si>
  <si>
    <t>03736</t>
  </si>
  <si>
    <t>03737</t>
  </si>
  <si>
    <t>06037481711</t>
  </si>
  <si>
    <t>481711</t>
  </si>
  <si>
    <t>06037432201</t>
  </si>
  <si>
    <t>432201</t>
  </si>
  <si>
    <t>06037482301</t>
  </si>
  <si>
    <t>482301</t>
  </si>
  <si>
    <t>06037482304</t>
  </si>
  <si>
    <t>482304</t>
  </si>
  <si>
    <t>06037482503</t>
  </si>
  <si>
    <t>482503</t>
  </si>
  <si>
    <t>06037530602</t>
  </si>
  <si>
    <t>530602</t>
  </si>
  <si>
    <t>06037482502</t>
  </si>
  <si>
    <t>482502</t>
  </si>
  <si>
    <t>03742</t>
  </si>
  <si>
    <t>06037532900</t>
  </si>
  <si>
    <t>532900</t>
  </si>
  <si>
    <t>06037534501</t>
  </si>
  <si>
    <t>534501</t>
  </si>
  <si>
    <t>06037533203</t>
  </si>
  <si>
    <t>533203</t>
  </si>
  <si>
    <t>06037535300</t>
  </si>
  <si>
    <t>535300</t>
  </si>
  <si>
    <t>06037532800</t>
  </si>
  <si>
    <t>532800</t>
  </si>
  <si>
    <t>06037535400</t>
  </si>
  <si>
    <t>535400</t>
  </si>
  <si>
    <t>06037534803</t>
  </si>
  <si>
    <t>534803</t>
  </si>
  <si>
    <t>06037532700</t>
  </si>
  <si>
    <t>532700</t>
  </si>
  <si>
    <t>06037533001</t>
  </si>
  <si>
    <t>533001</t>
  </si>
  <si>
    <t>06037533107</t>
  </si>
  <si>
    <t>533107</t>
  </si>
  <si>
    <t>06037533104</t>
  </si>
  <si>
    <t>533104</t>
  </si>
  <si>
    <t>06037533105</t>
  </si>
  <si>
    <t>533105</t>
  </si>
  <si>
    <t>06037533103</t>
  </si>
  <si>
    <t>533103</t>
  </si>
  <si>
    <t>06037532606</t>
  </si>
  <si>
    <t>532606</t>
  </si>
  <si>
    <t>06037533201</t>
  </si>
  <si>
    <t>533201</t>
  </si>
  <si>
    <t>06037532605</t>
  </si>
  <si>
    <t>532605</t>
  </si>
  <si>
    <t>06037533501</t>
  </si>
  <si>
    <t>533501</t>
  </si>
  <si>
    <t>06037535200</t>
  </si>
  <si>
    <t>535200</t>
  </si>
  <si>
    <t>06037533106</t>
  </si>
  <si>
    <t>533106</t>
  </si>
  <si>
    <t>06037532604</t>
  </si>
  <si>
    <t>532604</t>
  </si>
  <si>
    <t>06037535102</t>
  </si>
  <si>
    <t>535102</t>
  </si>
  <si>
    <t>06037535101</t>
  </si>
  <si>
    <t>535101</t>
  </si>
  <si>
    <t>06037533202</t>
  </si>
  <si>
    <t>533202</t>
  </si>
  <si>
    <t>06037535002</t>
  </si>
  <si>
    <t>535002</t>
  </si>
  <si>
    <t>06037532603</t>
  </si>
  <si>
    <t>532603</t>
  </si>
  <si>
    <t>06037533502</t>
  </si>
  <si>
    <t>533502</t>
  </si>
  <si>
    <t>06037535001</t>
  </si>
  <si>
    <t>535001</t>
  </si>
  <si>
    <t>06037534900</t>
  </si>
  <si>
    <t>534900</t>
  </si>
  <si>
    <t>03743</t>
  </si>
  <si>
    <t>06037532302</t>
  </si>
  <si>
    <t>532302</t>
  </si>
  <si>
    <t>06037531701</t>
  </si>
  <si>
    <t>531701</t>
  </si>
  <si>
    <t>06037531201</t>
  </si>
  <si>
    <t>531201</t>
  </si>
  <si>
    <t>06037531301</t>
  </si>
  <si>
    <t>531301</t>
  </si>
  <si>
    <t>06037530302</t>
  </si>
  <si>
    <t>530302</t>
  </si>
  <si>
    <t>06037531101</t>
  </si>
  <si>
    <t>531101</t>
  </si>
  <si>
    <t>06037531502</t>
  </si>
  <si>
    <t>531502</t>
  </si>
  <si>
    <t>06037531604</t>
  </si>
  <si>
    <t>531604</t>
  </si>
  <si>
    <t>06037531302</t>
  </si>
  <si>
    <t>531302</t>
  </si>
  <si>
    <t>06037530700</t>
  </si>
  <si>
    <t>530700</t>
  </si>
  <si>
    <t>06037530500</t>
  </si>
  <si>
    <t>530500</t>
  </si>
  <si>
    <t>06037531504</t>
  </si>
  <si>
    <t>531504</t>
  </si>
  <si>
    <t>06037531000</t>
  </si>
  <si>
    <t>531000</t>
  </si>
  <si>
    <t>06037530901</t>
  </si>
  <si>
    <t>530901</t>
  </si>
  <si>
    <t>06037530802</t>
  </si>
  <si>
    <t>530802</t>
  </si>
  <si>
    <t>06037531702</t>
  </si>
  <si>
    <t>531702</t>
  </si>
  <si>
    <t>06037530801</t>
  </si>
  <si>
    <t>530801</t>
  </si>
  <si>
    <t>06037531202</t>
  </si>
  <si>
    <t>531202</t>
  </si>
  <si>
    <t>06037531102</t>
  </si>
  <si>
    <t>531102</t>
  </si>
  <si>
    <t>06037530601</t>
  </si>
  <si>
    <t>530601</t>
  </si>
  <si>
    <t>06037531800</t>
  </si>
  <si>
    <t>531800</t>
  </si>
  <si>
    <t>06037531602</t>
  </si>
  <si>
    <t>531602</t>
  </si>
  <si>
    <t>06037530902</t>
  </si>
  <si>
    <t>530902</t>
  </si>
  <si>
    <t>06037531503</t>
  </si>
  <si>
    <t>531503</t>
  </si>
  <si>
    <t>03744</t>
  </si>
  <si>
    <t>06037204110</t>
  </si>
  <si>
    <t>204110</t>
  </si>
  <si>
    <t>06037206050</t>
  </si>
  <si>
    <t>206050</t>
  </si>
  <si>
    <t>06037206200</t>
  </si>
  <si>
    <t>206200</t>
  </si>
  <si>
    <t>06037204200</t>
  </si>
  <si>
    <t>204200</t>
  </si>
  <si>
    <t>06037204920</t>
  </si>
  <si>
    <t>204920</t>
  </si>
  <si>
    <t>06037207102</t>
  </si>
  <si>
    <t>207102</t>
  </si>
  <si>
    <t>06037207103</t>
  </si>
  <si>
    <t>207103</t>
  </si>
  <si>
    <t>06037206300</t>
  </si>
  <si>
    <t>206300</t>
  </si>
  <si>
    <t>06037199800</t>
  </si>
  <si>
    <t>199800</t>
  </si>
  <si>
    <t>06037204120</t>
  </si>
  <si>
    <t>204120</t>
  </si>
  <si>
    <t>06037203900</t>
  </si>
  <si>
    <t>203900</t>
  </si>
  <si>
    <t>06037226002</t>
  </si>
  <si>
    <t>226002</t>
  </si>
  <si>
    <t>06037205110</t>
  </si>
  <si>
    <t>205110</t>
  </si>
  <si>
    <t>06037205120</t>
  </si>
  <si>
    <t>205120</t>
  </si>
  <si>
    <t>06037206032</t>
  </si>
  <si>
    <t>206032</t>
  </si>
  <si>
    <t>06037199900</t>
  </si>
  <si>
    <t>199900</t>
  </si>
  <si>
    <t>06037204810</t>
  </si>
  <si>
    <t>204810</t>
  </si>
  <si>
    <t>06037204910</t>
  </si>
  <si>
    <t>204910</t>
  </si>
  <si>
    <t>06037204600</t>
  </si>
  <si>
    <t>204600</t>
  </si>
  <si>
    <t>06037203600</t>
  </si>
  <si>
    <t>203600</t>
  </si>
  <si>
    <t>06037203720</t>
  </si>
  <si>
    <t>203720</t>
  </si>
  <si>
    <t>06037204420</t>
  </si>
  <si>
    <t>204420</t>
  </si>
  <si>
    <t>06037224020</t>
  </si>
  <si>
    <t>224020</t>
  </si>
  <si>
    <t>06037199700</t>
  </si>
  <si>
    <t>199700</t>
  </si>
  <si>
    <t>06037203710</t>
  </si>
  <si>
    <t>203710</t>
  </si>
  <si>
    <t>06037204410</t>
  </si>
  <si>
    <t>204410</t>
  </si>
  <si>
    <t>06037203100</t>
  </si>
  <si>
    <t>203100</t>
  </si>
  <si>
    <t>06037224010</t>
  </si>
  <si>
    <t>224010</t>
  </si>
  <si>
    <t>06037204300</t>
  </si>
  <si>
    <t>204300</t>
  </si>
  <si>
    <t>03745</t>
  </si>
  <si>
    <t>06037227010</t>
  </si>
  <si>
    <t>227010</t>
  </si>
  <si>
    <t>06037228600</t>
  </si>
  <si>
    <t>228600</t>
  </si>
  <si>
    <t>06037231900</t>
  </si>
  <si>
    <t>231900</t>
  </si>
  <si>
    <t>06037226420</t>
  </si>
  <si>
    <t>226420</t>
  </si>
  <si>
    <t>06037229420</t>
  </si>
  <si>
    <t>229420</t>
  </si>
  <si>
    <t>06037226700</t>
  </si>
  <si>
    <t>226700</t>
  </si>
  <si>
    <t>06037228100</t>
  </si>
  <si>
    <t>228100</t>
  </si>
  <si>
    <t>06037229300</t>
  </si>
  <si>
    <t>229300</t>
  </si>
  <si>
    <t>06037224600</t>
  </si>
  <si>
    <t>224600</t>
  </si>
  <si>
    <t>06037231800</t>
  </si>
  <si>
    <t>231800</t>
  </si>
  <si>
    <t>06037232800</t>
  </si>
  <si>
    <t>232800</t>
  </si>
  <si>
    <t>06037228320</t>
  </si>
  <si>
    <t>228320</t>
  </si>
  <si>
    <t>06037231100</t>
  </si>
  <si>
    <t>231100</t>
  </si>
  <si>
    <t>06037226410</t>
  </si>
  <si>
    <t>226410</t>
  </si>
  <si>
    <t>06037227020</t>
  </si>
  <si>
    <t>227020</t>
  </si>
  <si>
    <t>06037228220</t>
  </si>
  <si>
    <t>228220</t>
  </si>
  <si>
    <t>06037229200</t>
  </si>
  <si>
    <t>229200</t>
  </si>
  <si>
    <t>06037228710</t>
  </si>
  <si>
    <t>228710</t>
  </si>
  <si>
    <t>06037228310</t>
  </si>
  <si>
    <t>228310</t>
  </si>
  <si>
    <t>06037228500</t>
  </si>
  <si>
    <t>228500</t>
  </si>
  <si>
    <t>06037228800</t>
  </si>
  <si>
    <t>228800</t>
  </si>
  <si>
    <t>06037228900</t>
  </si>
  <si>
    <t>228900</t>
  </si>
  <si>
    <t>06037228210</t>
  </si>
  <si>
    <t>228210</t>
  </si>
  <si>
    <t>06037228420</t>
  </si>
  <si>
    <t>228420</t>
  </si>
  <si>
    <t>06037229410</t>
  </si>
  <si>
    <t>229410</t>
  </si>
  <si>
    <t>06037228410</t>
  </si>
  <si>
    <t>228410</t>
  </si>
  <si>
    <t>06037228720</t>
  </si>
  <si>
    <t>228720</t>
  </si>
  <si>
    <t>06037229100</t>
  </si>
  <si>
    <t>229100</t>
  </si>
  <si>
    <t>03746</t>
  </si>
  <si>
    <t>06037224420</t>
  </si>
  <si>
    <t>224420</t>
  </si>
  <si>
    <t>06037221220</t>
  </si>
  <si>
    <t>221220</t>
  </si>
  <si>
    <t>06037222600</t>
  </si>
  <si>
    <t>222600</t>
  </si>
  <si>
    <t>06037221810</t>
  </si>
  <si>
    <t>221810</t>
  </si>
  <si>
    <t>06037221900</t>
  </si>
  <si>
    <t>221900</t>
  </si>
  <si>
    <t>06037221302</t>
  </si>
  <si>
    <t>221302</t>
  </si>
  <si>
    <t>06037221601</t>
  </si>
  <si>
    <t>221601</t>
  </si>
  <si>
    <t>06037231220</t>
  </si>
  <si>
    <t>231220</t>
  </si>
  <si>
    <t>06037221120</t>
  </si>
  <si>
    <t>221120</t>
  </si>
  <si>
    <t>06037221303</t>
  </si>
  <si>
    <t>221303</t>
  </si>
  <si>
    <t>06037221710</t>
  </si>
  <si>
    <t>221710</t>
  </si>
  <si>
    <t>06037221401</t>
  </si>
  <si>
    <t>221401</t>
  </si>
  <si>
    <t>06037231400</t>
  </si>
  <si>
    <t>231400</t>
  </si>
  <si>
    <t>06037221210</t>
  </si>
  <si>
    <t>221210</t>
  </si>
  <si>
    <t>06037221500</t>
  </si>
  <si>
    <t>221500</t>
  </si>
  <si>
    <t>06037222700</t>
  </si>
  <si>
    <t>222700</t>
  </si>
  <si>
    <t>06037222500</t>
  </si>
  <si>
    <t>222500</t>
  </si>
  <si>
    <t>06037231210</t>
  </si>
  <si>
    <t>231210</t>
  </si>
  <si>
    <t>06037221304</t>
  </si>
  <si>
    <t>221304</t>
  </si>
  <si>
    <t>06037221110</t>
  </si>
  <si>
    <t>221110</t>
  </si>
  <si>
    <t>06037231300</t>
  </si>
  <si>
    <t>231300</t>
  </si>
  <si>
    <t>06037222002</t>
  </si>
  <si>
    <t>222002</t>
  </si>
  <si>
    <t>06037221602</t>
  </si>
  <si>
    <t>221602</t>
  </si>
  <si>
    <t>03747</t>
  </si>
  <si>
    <t>06037219300</t>
  </si>
  <si>
    <t>219300</t>
  </si>
  <si>
    <t>06037219800</t>
  </si>
  <si>
    <t>219800</t>
  </si>
  <si>
    <t>06037234901</t>
  </si>
  <si>
    <t>234901</t>
  </si>
  <si>
    <t>06037236204</t>
  </si>
  <si>
    <t>236204</t>
  </si>
  <si>
    <t>06037219901</t>
  </si>
  <si>
    <t>219901</t>
  </si>
  <si>
    <t>06037236202</t>
  </si>
  <si>
    <t>236202</t>
  </si>
  <si>
    <t>06037236203</t>
  </si>
  <si>
    <t>236203</t>
  </si>
  <si>
    <t>03750</t>
  </si>
  <si>
    <t>06037232500</t>
  </si>
  <si>
    <t>232500</t>
  </si>
  <si>
    <t>06037232600</t>
  </si>
  <si>
    <t>232600</t>
  </si>
  <si>
    <t>06037232120</t>
  </si>
  <si>
    <t>232120</t>
  </si>
  <si>
    <t>06037238320</t>
  </si>
  <si>
    <t>238320</t>
  </si>
  <si>
    <t>06037237720</t>
  </si>
  <si>
    <t>237720</t>
  </si>
  <si>
    <t>06037232110</t>
  </si>
  <si>
    <t>232110</t>
  </si>
  <si>
    <t>06037232200</t>
  </si>
  <si>
    <t>232200</t>
  </si>
  <si>
    <t>06037237710</t>
  </si>
  <si>
    <t>237710</t>
  </si>
  <si>
    <t>06037231600</t>
  </si>
  <si>
    <t>231600</t>
  </si>
  <si>
    <t>06037232300</t>
  </si>
  <si>
    <t>232300</t>
  </si>
  <si>
    <t>06037291120</t>
  </si>
  <si>
    <t>291120</t>
  </si>
  <si>
    <t>06037238310</t>
  </si>
  <si>
    <t>238310</t>
  </si>
  <si>
    <t>06037237600</t>
  </si>
  <si>
    <t>237600</t>
  </si>
  <si>
    <t>06037237500</t>
  </si>
  <si>
    <t>237500</t>
  </si>
  <si>
    <t>06037232700</t>
  </si>
  <si>
    <t>232700</t>
  </si>
  <si>
    <t>06037237101</t>
  </si>
  <si>
    <t>237101</t>
  </si>
  <si>
    <t>06037231720</t>
  </si>
  <si>
    <t>231720</t>
  </si>
  <si>
    <t>06037231710</t>
  </si>
  <si>
    <t>231710</t>
  </si>
  <si>
    <t>06037241201</t>
  </si>
  <si>
    <t>241201</t>
  </si>
  <si>
    <t>06037237202</t>
  </si>
  <si>
    <t>237202</t>
  </si>
  <si>
    <t>06037240500</t>
  </si>
  <si>
    <t>240500</t>
  </si>
  <si>
    <t>06037237201</t>
  </si>
  <si>
    <t>237201</t>
  </si>
  <si>
    <t>06037240300</t>
  </si>
  <si>
    <t>240300</t>
  </si>
  <si>
    <t>03751</t>
  </si>
  <si>
    <t>06037242000</t>
  </si>
  <si>
    <t>242000</t>
  </si>
  <si>
    <t>06037239201</t>
  </si>
  <si>
    <t>239201</t>
  </si>
  <si>
    <t>06037242700</t>
  </si>
  <si>
    <t>242700</t>
  </si>
  <si>
    <t>06037241400</t>
  </si>
  <si>
    <t>241400</t>
  </si>
  <si>
    <t>06037239320</t>
  </si>
  <si>
    <t>239320</t>
  </si>
  <si>
    <t>06037243000</t>
  </si>
  <si>
    <t>243000</t>
  </si>
  <si>
    <t>06037243100</t>
  </si>
  <si>
    <t>243100</t>
  </si>
  <si>
    <t>06037239310</t>
  </si>
  <si>
    <t>239310</t>
  </si>
  <si>
    <t>06037240020</t>
  </si>
  <si>
    <t>240020</t>
  </si>
  <si>
    <t>06037240200</t>
  </si>
  <si>
    <t>240200</t>
  </si>
  <si>
    <t>06037242600</t>
  </si>
  <si>
    <t>242600</t>
  </si>
  <si>
    <t>06037242300</t>
  </si>
  <si>
    <t>242300</t>
  </si>
  <si>
    <t>06037239202</t>
  </si>
  <si>
    <t>239202</t>
  </si>
  <si>
    <t>06037239502</t>
  </si>
  <si>
    <t>239502</t>
  </si>
  <si>
    <t>06037239330</t>
  </si>
  <si>
    <t>239330</t>
  </si>
  <si>
    <t>06037239601</t>
  </si>
  <si>
    <t>239601</t>
  </si>
  <si>
    <t>06037242200</t>
  </si>
  <si>
    <t>242200</t>
  </si>
  <si>
    <t>06037540700</t>
  </si>
  <si>
    <t>540700</t>
  </si>
  <si>
    <t>06037239802</t>
  </si>
  <si>
    <t>239802</t>
  </si>
  <si>
    <t>06037239701</t>
  </si>
  <si>
    <t>239701</t>
  </si>
  <si>
    <t>06037239602</t>
  </si>
  <si>
    <t>239602</t>
  </si>
  <si>
    <t>06037241120</t>
  </si>
  <si>
    <t>241120</t>
  </si>
  <si>
    <t>06037240900</t>
  </si>
  <si>
    <t>240900</t>
  </si>
  <si>
    <t>06037239501</t>
  </si>
  <si>
    <t>239501</t>
  </si>
  <si>
    <t>06037242100</t>
  </si>
  <si>
    <t>242100</t>
  </si>
  <si>
    <t>06037241110</t>
  </si>
  <si>
    <t>241110</t>
  </si>
  <si>
    <t>06037239801</t>
  </si>
  <si>
    <t>239801</t>
  </si>
  <si>
    <t>06037240010</t>
  </si>
  <si>
    <t>240010</t>
  </si>
  <si>
    <t>06037241001</t>
  </si>
  <si>
    <t>241001</t>
  </si>
  <si>
    <t>06037240600</t>
  </si>
  <si>
    <t>240600</t>
  </si>
  <si>
    <t>06037239702</t>
  </si>
  <si>
    <t>239702</t>
  </si>
  <si>
    <t>06037240800</t>
  </si>
  <si>
    <t>240800</t>
  </si>
  <si>
    <t>03757</t>
  </si>
  <si>
    <t>06037542502</t>
  </si>
  <si>
    <t>542502</t>
  </si>
  <si>
    <t>06037543202</t>
  </si>
  <si>
    <t>543202</t>
  </si>
  <si>
    <t>06037541605</t>
  </si>
  <si>
    <t>541605</t>
  </si>
  <si>
    <t>06037541001</t>
  </si>
  <si>
    <t>541001</t>
  </si>
  <si>
    <t>06037542602</t>
  </si>
  <si>
    <t>542602</t>
  </si>
  <si>
    <t>06037542104</t>
  </si>
  <si>
    <t>542104</t>
  </si>
  <si>
    <t>06037542106</t>
  </si>
  <si>
    <t>542106</t>
  </si>
  <si>
    <t>06037542105</t>
  </si>
  <si>
    <t>542105</t>
  </si>
  <si>
    <t>06037542103</t>
  </si>
  <si>
    <t>542103</t>
  </si>
  <si>
    <t>06037542601</t>
  </si>
  <si>
    <t>542601</t>
  </si>
  <si>
    <t>06037541603</t>
  </si>
  <si>
    <t>541603</t>
  </si>
  <si>
    <t>06037541604</t>
  </si>
  <si>
    <t>541604</t>
  </si>
  <si>
    <t>06037541606</t>
  </si>
  <si>
    <t>541606</t>
  </si>
  <si>
    <t>06037540901</t>
  </si>
  <si>
    <t>540901</t>
  </si>
  <si>
    <t>06037540600</t>
  </si>
  <si>
    <t>540600</t>
  </si>
  <si>
    <t>06037541300</t>
  </si>
  <si>
    <t>541300</t>
  </si>
  <si>
    <t>06037541400</t>
  </si>
  <si>
    <t>541400</t>
  </si>
  <si>
    <t>03758</t>
  </si>
  <si>
    <t>06037602801</t>
  </si>
  <si>
    <t>602801</t>
  </si>
  <si>
    <t>06037600201</t>
  </si>
  <si>
    <t>600201</t>
  </si>
  <si>
    <t>06037600202</t>
  </si>
  <si>
    <t>600202</t>
  </si>
  <si>
    <t>06037600100</t>
  </si>
  <si>
    <t>600100</t>
  </si>
  <si>
    <t>06037600304</t>
  </si>
  <si>
    <t>600304</t>
  </si>
  <si>
    <t>03766</t>
  </si>
  <si>
    <t>06037573201</t>
  </si>
  <si>
    <t>573201</t>
  </si>
  <si>
    <t>06037575300</t>
  </si>
  <si>
    <t>575300</t>
  </si>
  <si>
    <t>06037575401</t>
  </si>
  <si>
    <t>575401</t>
  </si>
  <si>
    <t>06037572900</t>
  </si>
  <si>
    <t>572900</t>
  </si>
  <si>
    <t>06037575402</t>
  </si>
  <si>
    <t>575402</t>
  </si>
  <si>
    <t>06037573202</t>
  </si>
  <si>
    <t>573202</t>
  </si>
  <si>
    <t>06037573002</t>
  </si>
  <si>
    <t>573002</t>
  </si>
  <si>
    <t>06037575801</t>
  </si>
  <si>
    <t>575801</t>
  </si>
  <si>
    <t>06037576302</t>
  </si>
  <si>
    <t>576302</t>
  </si>
  <si>
    <t>06037572800</t>
  </si>
  <si>
    <t>572800</t>
  </si>
  <si>
    <t>06037575802</t>
  </si>
  <si>
    <t>575802</t>
  </si>
  <si>
    <t>06037573004</t>
  </si>
  <si>
    <t>573004</t>
  </si>
  <si>
    <t>03767</t>
  </si>
  <si>
    <t>06037294810</t>
  </si>
  <si>
    <t>294810</t>
  </si>
  <si>
    <t>06037294820</t>
  </si>
  <si>
    <t>294820</t>
  </si>
  <si>
    <t>06037296210</t>
  </si>
  <si>
    <t>296210</t>
  </si>
  <si>
    <t>06037294701</t>
  </si>
  <si>
    <t>294701</t>
  </si>
  <si>
    <t>06037293202</t>
  </si>
  <si>
    <t>293202</t>
  </si>
  <si>
    <t>06037294830</t>
  </si>
  <si>
    <t>294830</t>
  </si>
  <si>
    <t>06037294900</t>
  </si>
  <si>
    <t>294900</t>
  </si>
  <si>
    <t>06037294510</t>
  </si>
  <si>
    <t>294510</t>
  </si>
  <si>
    <t>06037294120</t>
  </si>
  <si>
    <t>294120</t>
  </si>
  <si>
    <t>06037296600</t>
  </si>
  <si>
    <t>296600</t>
  </si>
  <si>
    <t>06037297110</t>
  </si>
  <si>
    <t>297110</t>
  </si>
  <si>
    <t>06037296220</t>
  </si>
  <si>
    <t>296220</t>
  </si>
  <si>
    <t>06037294620</t>
  </si>
  <si>
    <t>294620</t>
  </si>
  <si>
    <t>06037296500</t>
  </si>
  <si>
    <t>296500</t>
  </si>
  <si>
    <t>06037292000</t>
  </si>
  <si>
    <t>292000</t>
  </si>
  <si>
    <t>03769</t>
  </si>
  <si>
    <t>06037575101</t>
  </si>
  <si>
    <t>575101</t>
  </si>
  <si>
    <t>06037576403</t>
  </si>
  <si>
    <t>576403</t>
  </si>
  <si>
    <t>06037576901</t>
  </si>
  <si>
    <t>576901</t>
  </si>
  <si>
    <t>06037575202</t>
  </si>
  <si>
    <t>575202</t>
  </si>
  <si>
    <t>06037576402</t>
  </si>
  <si>
    <t>576402</t>
  </si>
  <si>
    <t>06037575102</t>
  </si>
  <si>
    <t>575102</t>
  </si>
  <si>
    <t>06037573300</t>
  </si>
  <si>
    <t>573300</t>
  </si>
  <si>
    <t>06037575201</t>
  </si>
  <si>
    <t>575201</t>
  </si>
  <si>
    <t>06037576401</t>
  </si>
  <si>
    <t>576401</t>
  </si>
  <si>
    <t>06704</t>
  </si>
  <si>
    <t>06067007423</t>
  </si>
  <si>
    <t>007423</t>
  </si>
  <si>
    <t>06708</t>
  </si>
  <si>
    <t>06067002800</t>
  </si>
  <si>
    <t>06067004602</t>
  </si>
  <si>
    <t>004602</t>
  </si>
  <si>
    <t>06067004502</t>
  </si>
  <si>
    <t>004502</t>
  </si>
  <si>
    <t>06067004702</t>
  </si>
  <si>
    <t>004702</t>
  </si>
  <si>
    <t>06067004601</t>
  </si>
  <si>
    <t>004601</t>
  </si>
  <si>
    <t>06067004701</t>
  </si>
  <si>
    <t>004701</t>
  </si>
  <si>
    <t>06067005002</t>
  </si>
  <si>
    <t>005002</t>
  </si>
  <si>
    <t>06067004501</t>
  </si>
  <si>
    <t>004501</t>
  </si>
  <si>
    <t>06067004402</t>
  </si>
  <si>
    <t>004402</t>
  </si>
  <si>
    <t>06067004802</t>
  </si>
  <si>
    <t>06067003202</t>
  </si>
  <si>
    <t>06067003203</t>
  </si>
  <si>
    <t>003203</t>
  </si>
  <si>
    <t>06067003204</t>
  </si>
  <si>
    <t>003204</t>
  </si>
  <si>
    <t>06067004100</t>
  </si>
  <si>
    <t>004100</t>
  </si>
  <si>
    <t>06067005001</t>
  </si>
  <si>
    <t>005001</t>
  </si>
  <si>
    <t>06067005101</t>
  </si>
  <si>
    <t>005101</t>
  </si>
  <si>
    <t>06067004401</t>
  </si>
  <si>
    <t>004401</t>
  </si>
  <si>
    <t>06067003700</t>
  </si>
  <si>
    <t>003700</t>
  </si>
  <si>
    <t>06067004801</t>
  </si>
  <si>
    <t>004801</t>
  </si>
  <si>
    <t>07107</t>
  </si>
  <si>
    <t>06071007601</t>
  </si>
  <si>
    <t>007601</t>
  </si>
  <si>
    <t>06071007407</t>
  </si>
  <si>
    <t>007407</t>
  </si>
  <si>
    <t>06071006401</t>
  </si>
  <si>
    <t>006401</t>
  </si>
  <si>
    <t>06071006500</t>
  </si>
  <si>
    <t>006500</t>
  </si>
  <si>
    <t>06071006203</t>
  </si>
  <si>
    <t>006203</t>
  </si>
  <si>
    <t>06071006204</t>
  </si>
  <si>
    <t>006204</t>
  </si>
  <si>
    <t>06071006402</t>
  </si>
  <si>
    <t>006402</t>
  </si>
  <si>
    <t>06071007408</t>
  </si>
  <si>
    <t>007408</t>
  </si>
  <si>
    <t>07108</t>
  </si>
  <si>
    <t>06071004403</t>
  </si>
  <si>
    <t>004403</t>
  </si>
  <si>
    <t>06071007000</t>
  </si>
  <si>
    <t>007000</t>
  </si>
  <si>
    <t>06071004700</t>
  </si>
  <si>
    <t>004700</t>
  </si>
  <si>
    <t>06071005701</t>
  </si>
  <si>
    <t>005701</t>
  </si>
  <si>
    <t>06071004800</t>
  </si>
  <si>
    <t>004800</t>
  </si>
  <si>
    <t>06071004507</t>
  </si>
  <si>
    <t>004507</t>
  </si>
  <si>
    <t>06071004104</t>
  </si>
  <si>
    <t>004104</t>
  </si>
  <si>
    <t>06071004900</t>
  </si>
  <si>
    <t>004900</t>
  </si>
  <si>
    <t>06071005400</t>
  </si>
  <si>
    <t>005400</t>
  </si>
  <si>
    <t>06071004301</t>
  </si>
  <si>
    <t>004301</t>
  </si>
  <si>
    <t>06071005600</t>
  </si>
  <si>
    <t>005600</t>
  </si>
  <si>
    <t>06071004202</t>
  </si>
  <si>
    <t>004202</t>
  </si>
  <si>
    <t>06071005500</t>
  </si>
  <si>
    <t>005500</t>
  </si>
  <si>
    <t>06071004201</t>
  </si>
  <si>
    <t>004201</t>
  </si>
  <si>
    <t>06071005800</t>
  </si>
  <si>
    <t>005800</t>
  </si>
  <si>
    <t>06071004103</t>
  </si>
  <si>
    <t>004103</t>
  </si>
  <si>
    <t>07317</t>
  </si>
  <si>
    <t>06073002709</t>
  </si>
  <si>
    <t>002709</t>
  </si>
  <si>
    <t>06073002202</t>
  </si>
  <si>
    <t>002202</t>
  </si>
  <si>
    <t>06073002501</t>
  </si>
  <si>
    <t>06073002601</t>
  </si>
  <si>
    <t>06073002201</t>
  </si>
  <si>
    <t>002201</t>
  </si>
  <si>
    <t>06073002708</t>
  </si>
  <si>
    <t>002708</t>
  </si>
  <si>
    <t>06073002707</t>
  </si>
  <si>
    <t>002707</t>
  </si>
  <si>
    <t>06073002402</t>
  </si>
  <si>
    <t>002402</t>
  </si>
  <si>
    <t>06073002302</t>
  </si>
  <si>
    <t>07321</t>
  </si>
  <si>
    <t>06073011601</t>
  </si>
  <si>
    <t>011601</t>
  </si>
  <si>
    <t>06073003303</t>
  </si>
  <si>
    <t>003303</t>
  </si>
  <si>
    <t>06073003603</t>
  </si>
  <si>
    <t>003603</t>
  </si>
  <si>
    <t>06073003305</t>
  </si>
  <si>
    <t>003305</t>
  </si>
  <si>
    <t>06073013206</t>
  </si>
  <si>
    <t>013206</t>
  </si>
  <si>
    <t>06073012600</t>
  </si>
  <si>
    <t>012600</t>
  </si>
  <si>
    <t>06073013204</t>
  </si>
  <si>
    <t>013204</t>
  </si>
  <si>
    <t>06073012502</t>
  </si>
  <si>
    <t>012502</t>
  </si>
  <si>
    <t>06073012401</t>
  </si>
  <si>
    <t>012401</t>
  </si>
  <si>
    <t>06073013203</t>
  </si>
  <si>
    <t>013203</t>
  </si>
  <si>
    <t>06073012501</t>
  </si>
  <si>
    <t>012501</t>
  </si>
  <si>
    <t>06073013103</t>
  </si>
  <si>
    <t>013103</t>
  </si>
  <si>
    <t>06073013104</t>
  </si>
  <si>
    <t>013104</t>
  </si>
  <si>
    <t>07503</t>
  </si>
  <si>
    <t>06075012502</t>
  </si>
  <si>
    <t>06075012301</t>
  </si>
  <si>
    <t>06075012401</t>
  </si>
  <si>
    <t>07507</t>
  </si>
  <si>
    <t>06075980501</t>
  </si>
  <si>
    <t>980501</t>
  </si>
  <si>
    <t>06075061200</t>
  </si>
  <si>
    <t>061200</t>
  </si>
  <si>
    <t>06075026401</t>
  </si>
  <si>
    <t>026401</t>
  </si>
  <si>
    <t>06075980600</t>
  </si>
  <si>
    <t>980600</t>
  </si>
  <si>
    <t>07702</t>
  </si>
  <si>
    <t>06077000402</t>
  </si>
  <si>
    <t>000402</t>
  </si>
  <si>
    <t>06077000500</t>
  </si>
  <si>
    <t>000500</t>
  </si>
  <si>
    <t>06077001800</t>
  </si>
  <si>
    <t>001800</t>
  </si>
  <si>
    <t>06077000600</t>
  </si>
  <si>
    <t>06077002201</t>
  </si>
  <si>
    <t>06077001600</t>
  </si>
  <si>
    <t>001600</t>
  </si>
  <si>
    <t>06077002202</t>
  </si>
  <si>
    <t>06077002300</t>
  </si>
  <si>
    <t>06077000700</t>
  </si>
  <si>
    <t>06077000100</t>
  </si>
  <si>
    <t>06077001700</t>
  </si>
  <si>
    <t>001700</t>
  </si>
  <si>
    <t>06077000801</t>
  </si>
  <si>
    <t>000801</t>
  </si>
  <si>
    <t>06077002100</t>
  </si>
  <si>
    <t>06077000300</t>
  </si>
  <si>
    <t>06077001900</t>
  </si>
  <si>
    <t>001900</t>
  </si>
  <si>
    <t>06077002401</t>
  </si>
  <si>
    <t>002401</t>
  </si>
  <si>
    <t>06077002000</t>
  </si>
  <si>
    <t>06077002402</t>
  </si>
  <si>
    <t>08514</t>
  </si>
  <si>
    <t>06085503602</t>
  </si>
  <si>
    <t>503602</t>
  </si>
  <si>
    <t>06085503506</t>
  </si>
  <si>
    <t>503506</t>
  </si>
  <si>
    <t>06085503713</t>
  </si>
  <si>
    <t>503713</t>
  </si>
  <si>
    <t>06085503402</t>
  </si>
  <si>
    <t>503402</t>
  </si>
  <si>
    <t>06085503710</t>
  </si>
  <si>
    <t>503710</t>
  </si>
  <si>
    <t>06085501501</t>
  </si>
  <si>
    <t>501501</t>
  </si>
  <si>
    <t>06085503709</t>
  </si>
  <si>
    <t>503709</t>
  </si>
  <si>
    <t>06085504002</t>
  </si>
  <si>
    <t>504002</t>
  </si>
  <si>
    <t>06085503110</t>
  </si>
  <si>
    <t>503110</t>
  </si>
  <si>
    <t>09902</t>
  </si>
  <si>
    <t>06099001603</t>
  </si>
  <si>
    <t>001603</t>
  </si>
  <si>
    <t>06099001700</t>
  </si>
  <si>
    <t>06099002402</t>
  </si>
  <si>
    <t>06099001601</t>
  </si>
  <si>
    <t>001601</t>
  </si>
  <si>
    <t>06099002302</t>
  </si>
  <si>
    <t>06099001604</t>
  </si>
  <si>
    <t>001604</t>
  </si>
  <si>
    <t>06099002301</t>
  </si>
  <si>
    <t>06099002200</t>
  </si>
  <si>
    <t>06099001400</t>
  </si>
  <si>
    <t>10703</t>
  </si>
  <si>
    <t>06029004902</t>
  </si>
  <si>
    <t>004902</t>
  </si>
  <si>
    <t>06107004300</t>
  </si>
  <si>
    <t>004300</t>
  </si>
  <si>
    <t>06019006501</t>
  </si>
  <si>
    <t>006501</t>
  </si>
  <si>
    <t>06107002601</t>
  </si>
  <si>
    <t>06107004200</t>
  </si>
  <si>
    <t>004200</t>
  </si>
  <si>
    <t>06107004400</t>
  </si>
  <si>
    <t>004400</t>
  </si>
  <si>
    <t>06107000600</t>
  </si>
  <si>
    <t>06107000501</t>
  </si>
  <si>
    <t>06107000201</t>
  </si>
  <si>
    <t>000201</t>
  </si>
  <si>
    <t>06107002800</t>
  </si>
  <si>
    <t>06107000302</t>
  </si>
  <si>
    <t>000302</t>
  </si>
  <si>
    <t>06107000702</t>
  </si>
  <si>
    <t>000702</t>
  </si>
  <si>
    <t>06107004500</t>
  </si>
  <si>
    <t>004500</t>
  </si>
  <si>
    <t>11300</t>
  </si>
  <si>
    <t>06113010203</t>
  </si>
  <si>
    <t>010203</t>
  </si>
  <si>
    <t>PG&amp;E T</t>
  </si>
  <si>
    <t>PG&amp;E X</t>
  </si>
  <si>
    <t>PG&amp;E S</t>
  </si>
  <si>
    <t>PG&amp;E R</t>
  </si>
  <si>
    <t>01907</t>
  </si>
  <si>
    <t>06019006201</t>
  </si>
  <si>
    <t>006201</t>
  </si>
  <si>
    <t>06019006604</t>
  </si>
  <si>
    <t>006604</t>
  </si>
  <si>
    <t>06019008502</t>
  </si>
  <si>
    <t>008502</t>
  </si>
  <si>
    <t>06019006900</t>
  </si>
  <si>
    <t>006900</t>
  </si>
  <si>
    <t>06019006602</t>
  </si>
  <si>
    <t>006602</t>
  </si>
  <si>
    <t>06019006502</t>
  </si>
  <si>
    <t>006502</t>
  </si>
  <si>
    <t>SDG&amp;E DESERT</t>
  </si>
  <si>
    <t>PG&amp;E W</t>
  </si>
  <si>
    <t>02904</t>
  </si>
  <si>
    <t>06029006404</t>
  </si>
  <si>
    <t>006404</t>
  </si>
  <si>
    <t>06029003000</t>
  </si>
  <si>
    <t>003000</t>
  </si>
  <si>
    <t>06029002500</t>
  </si>
  <si>
    <t>002500</t>
  </si>
  <si>
    <t>06029006401</t>
  </si>
  <si>
    <t>06029003121</t>
  </si>
  <si>
    <t>003121</t>
  </si>
  <si>
    <t>06029002400</t>
  </si>
  <si>
    <t>06029003103</t>
  </si>
  <si>
    <t>003103</t>
  </si>
  <si>
    <t>06029002600</t>
  </si>
  <si>
    <t>002600</t>
  </si>
  <si>
    <t>02905</t>
  </si>
  <si>
    <t>06029006303</t>
  </si>
  <si>
    <t>006303</t>
  </si>
  <si>
    <t>06029006301</t>
  </si>
  <si>
    <t>006301</t>
  </si>
  <si>
    <t>06029006304</t>
  </si>
  <si>
    <t>006304</t>
  </si>
  <si>
    <t>SCE 14</t>
  </si>
  <si>
    <t>03705</t>
  </si>
  <si>
    <t>Los Angeles Dep of Water &amp; Power</t>
  </si>
  <si>
    <t>06037115302</t>
  </si>
  <si>
    <t>115302</t>
  </si>
  <si>
    <t>03707</t>
  </si>
  <si>
    <t>06037104320</t>
  </si>
  <si>
    <t>104320</t>
  </si>
  <si>
    <t>06037104703</t>
  </si>
  <si>
    <t>104703</t>
  </si>
  <si>
    <t>06037104701</t>
  </si>
  <si>
    <t>104701</t>
  </si>
  <si>
    <t>06037104822</t>
  </si>
  <si>
    <t>104822</t>
  </si>
  <si>
    <t>06037104204</t>
  </si>
  <si>
    <t>104204</t>
  </si>
  <si>
    <t>06037104704</t>
  </si>
  <si>
    <t>104704</t>
  </si>
  <si>
    <t>06037104310</t>
  </si>
  <si>
    <t>104310</t>
  </si>
  <si>
    <t>06037104610</t>
  </si>
  <si>
    <t>104610</t>
  </si>
  <si>
    <t>06037104821</t>
  </si>
  <si>
    <t>104821</t>
  </si>
  <si>
    <t>06037104105</t>
  </si>
  <si>
    <t>104105</t>
  </si>
  <si>
    <t>06037104620</t>
  </si>
  <si>
    <t>104620</t>
  </si>
  <si>
    <t>06037104403</t>
  </si>
  <si>
    <t>104403</t>
  </si>
  <si>
    <t>06037320300</t>
  </si>
  <si>
    <t>320300</t>
  </si>
  <si>
    <t>06037104404</t>
  </si>
  <si>
    <t>104404</t>
  </si>
  <si>
    <t>06037104203</t>
  </si>
  <si>
    <t>104203</t>
  </si>
  <si>
    <t>06037104401</t>
  </si>
  <si>
    <t>104401</t>
  </si>
  <si>
    <t>City of Burbank Water and Power</t>
  </si>
  <si>
    <t>City of Glendale - (CA)</t>
  </si>
  <si>
    <t>03725</t>
  </si>
  <si>
    <t>06037134001</t>
  </si>
  <si>
    <t>134001</t>
  </si>
  <si>
    <t>06037134305</t>
  </si>
  <si>
    <t>134305</t>
  </si>
  <si>
    <t>06037134710</t>
  </si>
  <si>
    <t>134710</t>
  </si>
  <si>
    <t>SCE 9</t>
  </si>
  <si>
    <t>03738</t>
  </si>
  <si>
    <t>06037433902</t>
  </si>
  <si>
    <t>433902</t>
  </si>
  <si>
    <t>06037432801</t>
  </si>
  <si>
    <t>432801</t>
  </si>
  <si>
    <t>06037434001</t>
  </si>
  <si>
    <t>434001</t>
  </si>
  <si>
    <t>06037433801</t>
  </si>
  <si>
    <t>433801</t>
  </si>
  <si>
    <t>06037433200</t>
  </si>
  <si>
    <t>433200</t>
  </si>
  <si>
    <t>06037433901</t>
  </si>
  <si>
    <t>433901</t>
  </si>
  <si>
    <t>06037433402</t>
  </si>
  <si>
    <t>433402</t>
  </si>
  <si>
    <t>06037433403</t>
  </si>
  <si>
    <t>433403</t>
  </si>
  <si>
    <t>06037433302</t>
  </si>
  <si>
    <t>433302</t>
  </si>
  <si>
    <t>06037432401</t>
  </si>
  <si>
    <t>432401</t>
  </si>
  <si>
    <t>06037433306</t>
  </si>
  <si>
    <t>433306</t>
  </si>
  <si>
    <t>06037433304</t>
  </si>
  <si>
    <t>433304</t>
  </si>
  <si>
    <t>06037433305</t>
  </si>
  <si>
    <t>433305</t>
  </si>
  <si>
    <t>06037432802</t>
  </si>
  <si>
    <t>432802</t>
  </si>
  <si>
    <t>06037432700</t>
  </si>
  <si>
    <t>432700</t>
  </si>
  <si>
    <t>06037432601</t>
  </si>
  <si>
    <t>432601</t>
  </si>
  <si>
    <t>03741</t>
  </si>
  <si>
    <t>SCE 8</t>
  </si>
  <si>
    <t>06037533805</t>
  </si>
  <si>
    <t>533805</t>
  </si>
  <si>
    <t>06037533702</t>
  </si>
  <si>
    <t>533702</t>
  </si>
  <si>
    <t>06037533803</t>
  </si>
  <si>
    <t>533803</t>
  </si>
  <si>
    <t>06037534001</t>
  </si>
  <si>
    <t>534001</t>
  </si>
  <si>
    <t>06037534202</t>
  </si>
  <si>
    <t>534202</t>
  </si>
  <si>
    <t>06037534201</t>
  </si>
  <si>
    <t>534201</t>
  </si>
  <si>
    <t>06037533703</t>
  </si>
  <si>
    <t>533703</t>
  </si>
  <si>
    <t>06037534101</t>
  </si>
  <si>
    <t>534101</t>
  </si>
  <si>
    <t>06037533804</t>
  </si>
  <si>
    <t>533804</t>
  </si>
  <si>
    <t>06037534102</t>
  </si>
  <si>
    <t>534102</t>
  </si>
  <si>
    <t>06037533806</t>
  </si>
  <si>
    <t>533806</t>
  </si>
  <si>
    <t>06037533701</t>
  </si>
  <si>
    <t>533701</t>
  </si>
  <si>
    <t>06037533402</t>
  </si>
  <si>
    <t>533402</t>
  </si>
  <si>
    <t>06037533300</t>
  </si>
  <si>
    <t>533300</t>
  </si>
  <si>
    <t>06037534301</t>
  </si>
  <si>
    <t>534301</t>
  </si>
  <si>
    <t>06037533902</t>
  </si>
  <si>
    <t>533902</t>
  </si>
  <si>
    <t>06037534406</t>
  </si>
  <si>
    <t>534406</t>
  </si>
  <si>
    <t>06037533603</t>
  </si>
  <si>
    <t>533603</t>
  </si>
  <si>
    <t>06037534203</t>
  </si>
  <si>
    <t>534203</t>
  </si>
  <si>
    <t>06037534302</t>
  </si>
  <si>
    <t>534302</t>
  </si>
  <si>
    <t>06037533403</t>
  </si>
  <si>
    <t>533403</t>
  </si>
  <si>
    <t>06037533503</t>
  </si>
  <si>
    <t>533503</t>
  </si>
  <si>
    <t>06037533601</t>
  </si>
  <si>
    <t>533601</t>
  </si>
  <si>
    <t>06037534403</t>
  </si>
  <si>
    <t>534403</t>
  </si>
  <si>
    <t>06037533602</t>
  </si>
  <si>
    <t>533602</t>
  </si>
  <si>
    <t>06037533901</t>
  </si>
  <si>
    <t>533901</t>
  </si>
  <si>
    <t>06037534405</t>
  </si>
  <si>
    <t>534405</t>
  </si>
  <si>
    <t>06037534404</t>
  </si>
  <si>
    <t>534404</t>
  </si>
  <si>
    <t>City of Vernon</t>
  </si>
  <si>
    <t>03749</t>
  </si>
  <si>
    <t>06037600912</t>
  </si>
  <si>
    <t>600912</t>
  </si>
  <si>
    <t>03752</t>
  </si>
  <si>
    <t>06037540400</t>
  </si>
  <si>
    <t>540400</t>
  </si>
  <si>
    <t>SCE 6</t>
  </si>
  <si>
    <t>04702</t>
  </si>
  <si>
    <t>06047001901</t>
  </si>
  <si>
    <t>001901</t>
  </si>
  <si>
    <t>06047001003</t>
  </si>
  <si>
    <t>001003</t>
  </si>
  <si>
    <t>06501</t>
  </si>
  <si>
    <t>SCE 15</t>
  </si>
  <si>
    <t>06065046200</t>
  </si>
  <si>
    <t>046200</t>
  </si>
  <si>
    <t>06065046102</t>
  </si>
  <si>
    <t>046102</t>
  </si>
  <si>
    <t>06502</t>
  </si>
  <si>
    <t>06065044915</t>
  </si>
  <si>
    <t>044915</t>
  </si>
  <si>
    <t>06065044521</t>
  </si>
  <si>
    <t>044521</t>
  </si>
  <si>
    <t>06065044926</t>
  </si>
  <si>
    <t>044926</t>
  </si>
  <si>
    <t>06506</t>
  </si>
  <si>
    <t>SCE 10</t>
  </si>
  <si>
    <t>06065043403</t>
  </si>
  <si>
    <t>043403</t>
  </si>
  <si>
    <t>06065043401</t>
  </si>
  <si>
    <t>043401</t>
  </si>
  <si>
    <t>06065043405</t>
  </si>
  <si>
    <t>043405</t>
  </si>
  <si>
    <t>06507</t>
  </si>
  <si>
    <t>City of Banning - (CA)</t>
  </si>
  <si>
    <t>06065044200</t>
  </si>
  <si>
    <t>044200</t>
  </si>
  <si>
    <t>06065044101</t>
  </si>
  <si>
    <t>044101</t>
  </si>
  <si>
    <t>06515</t>
  </si>
  <si>
    <t>06065044510</t>
  </si>
  <si>
    <t>044510</t>
  </si>
  <si>
    <t>06065044515</t>
  </si>
  <si>
    <t>044515</t>
  </si>
  <si>
    <t>06065044507</t>
  </si>
  <si>
    <t>044507</t>
  </si>
  <si>
    <t>06065044509</t>
  </si>
  <si>
    <t>044509</t>
  </si>
  <si>
    <t>Sacramento Municipal Util Dist</t>
  </si>
  <si>
    <t>07101</t>
  </si>
  <si>
    <t>06071009400</t>
  </si>
  <si>
    <t>009400</t>
  </si>
  <si>
    <t>07110</t>
  </si>
  <si>
    <t>06071003510</t>
  </si>
  <si>
    <t>003510</t>
  </si>
  <si>
    <t>06071002902</t>
  </si>
  <si>
    <t>002902</t>
  </si>
  <si>
    <t>06071003102</t>
  </si>
  <si>
    <t>003102</t>
  </si>
  <si>
    <t>06071003101</t>
  </si>
  <si>
    <t>003101</t>
  </si>
  <si>
    <t>06071002804</t>
  </si>
  <si>
    <t>002804</t>
  </si>
  <si>
    <t>06071003000</t>
  </si>
  <si>
    <t>06071002901</t>
  </si>
  <si>
    <t>002901</t>
  </si>
  <si>
    <t>06071002803</t>
  </si>
  <si>
    <t>002803</t>
  </si>
  <si>
    <t>SDG&amp;E COASTAL</t>
  </si>
  <si>
    <t>SDG&amp;E INLAND</t>
  </si>
  <si>
    <t>Modesto Irrigation District</t>
  </si>
  <si>
    <t>Turlock Irrigation District</t>
  </si>
  <si>
    <t>10702</t>
  </si>
  <si>
    <t>06031001300</t>
  </si>
  <si>
    <t>SCE 13</t>
  </si>
  <si>
    <t>06107003002</t>
  </si>
  <si>
    <t>003002</t>
  </si>
  <si>
    <t>06107002901</t>
  </si>
  <si>
    <t>06107003901</t>
  </si>
  <si>
    <t>003901</t>
  </si>
  <si>
    <t>06107004101</t>
  </si>
  <si>
    <t>004101</t>
  </si>
  <si>
    <t>06107002204</t>
  </si>
  <si>
    <t>002204</t>
  </si>
  <si>
    <t>06107003802</t>
  </si>
  <si>
    <t>003802</t>
  </si>
  <si>
    <t>06107002202</t>
  </si>
  <si>
    <t>SCG 2</t>
  </si>
  <si>
    <t>SCG 1</t>
  </si>
  <si>
    <t>City of Vernon Gas System</t>
  </si>
  <si>
    <t>Long Beach Gas &amp; Oil</t>
  </si>
  <si>
    <t>06047001602</t>
  </si>
  <si>
    <t>001602</t>
  </si>
  <si>
    <t>06047000601</t>
  </si>
  <si>
    <t>000601</t>
  </si>
  <si>
    <t>06047000504</t>
  </si>
  <si>
    <t>000504</t>
  </si>
  <si>
    <t>06047000701</t>
  </si>
  <si>
    <t>000701</t>
  </si>
  <si>
    <t>06047001601</t>
  </si>
  <si>
    <t>06047001503</t>
  </si>
  <si>
    <t>001503</t>
  </si>
  <si>
    <t>06047001502</t>
  </si>
  <si>
    <t>001502</t>
  </si>
  <si>
    <t>06065045605</t>
  </si>
  <si>
    <t>045605</t>
  </si>
  <si>
    <t>06065045707</t>
  </si>
  <si>
    <t>045707</t>
  </si>
  <si>
    <t>06065045704</t>
  </si>
  <si>
    <t>045704</t>
  </si>
  <si>
    <t>06065940400</t>
  </si>
  <si>
    <t>940400</t>
  </si>
  <si>
    <t>06065045604</t>
  </si>
  <si>
    <t>045604</t>
  </si>
  <si>
    <t>06065045705</t>
  </si>
  <si>
    <t>045705</t>
  </si>
  <si>
    <t>06065045209</t>
  </si>
  <si>
    <t>045209</t>
  </si>
  <si>
    <t>06065045703</t>
  </si>
  <si>
    <t>045703</t>
  </si>
  <si>
    <t>06065045501</t>
  </si>
  <si>
    <t>045501</t>
  </si>
  <si>
    <t>06065045609</t>
  </si>
  <si>
    <t>045609</t>
  </si>
  <si>
    <t>06065045207</t>
  </si>
  <si>
    <t>045207</t>
  </si>
  <si>
    <t>06065045303</t>
  </si>
  <si>
    <t>045303</t>
  </si>
  <si>
    <t>06065045706</t>
  </si>
  <si>
    <t>045706</t>
  </si>
  <si>
    <t>06065045302</t>
  </si>
  <si>
    <t>045302</t>
  </si>
  <si>
    <t>06707</t>
  </si>
  <si>
    <t>06067006202</t>
  </si>
  <si>
    <t>006202</t>
  </si>
  <si>
    <t>06067000700</t>
  </si>
  <si>
    <t>06067005301</t>
  </si>
  <si>
    <t>005301</t>
  </si>
  <si>
    <t>06067005502</t>
  </si>
  <si>
    <t>005502</t>
  </si>
  <si>
    <t>SWG_Barstow</t>
  </si>
  <si>
    <t>07102</t>
  </si>
  <si>
    <t>SWG_Victorville</t>
  </si>
  <si>
    <t>06071009800</t>
  </si>
  <si>
    <t>009800</t>
  </si>
  <si>
    <t>06071009117</t>
  </si>
  <si>
    <t>009117</t>
  </si>
  <si>
    <t>06071009116</t>
  </si>
  <si>
    <t>009116</t>
  </si>
  <si>
    <t>PWSID</t>
  </si>
  <si>
    <t>CA1000019</t>
  </si>
  <si>
    <t>CA1000359</t>
  </si>
  <si>
    <t>CA1010007</t>
  </si>
  <si>
    <t>06019005403</t>
  </si>
  <si>
    <t>005403</t>
  </si>
  <si>
    <t>06019005408</t>
  </si>
  <si>
    <t>005408</t>
  </si>
  <si>
    <t>CA1010021</t>
  </si>
  <si>
    <t>CA1010027</t>
  </si>
  <si>
    <t>CA1010029</t>
  </si>
  <si>
    <t>CA1010042</t>
  </si>
  <si>
    <t>CA1310001</t>
  </si>
  <si>
    <t>CA1310002</t>
  </si>
  <si>
    <t>CA1310004</t>
  </si>
  <si>
    <t>CA1310007</t>
  </si>
  <si>
    <t>CA1500296</t>
  </si>
  <si>
    <t>CA1500585</t>
  </si>
  <si>
    <t>CA1502699</t>
  </si>
  <si>
    <t>CA1510005</t>
  </si>
  <si>
    <t>06029004901</t>
  </si>
  <si>
    <t>004901</t>
  </si>
  <si>
    <t>06029004604</t>
  </si>
  <si>
    <t>004604</t>
  </si>
  <si>
    <t>06029005003</t>
  </si>
  <si>
    <t>005003</t>
  </si>
  <si>
    <t>06029004800</t>
  </si>
  <si>
    <t>CA1910026</t>
  </si>
  <si>
    <t>06037540502</t>
  </si>
  <si>
    <t>540502</t>
  </si>
  <si>
    <t>06037541700</t>
  </si>
  <si>
    <t>541700</t>
  </si>
  <si>
    <t>06037570403</t>
  </si>
  <si>
    <t>570403</t>
  </si>
  <si>
    <t>CA1910043</t>
  </si>
  <si>
    <t>CA1910067</t>
  </si>
  <si>
    <t>06037106648</t>
  </si>
  <si>
    <t>106648</t>
  </si>
  <si>
    <t>06037106408</t>
  </si>
  <si>
    <t>106408</t>
  </si>
  <si>
    <t>CA1910070</t>
  </si>
  <si>
    <t>06037910403</t>
  </si>
  <si>
    <t>910403</t>
  </si>
  <si>
    <t>CA1910092</t>
  </si>
  <si>
    <t>CA1910147</t>
  </si>
  <si>
    <t>CA1910149</t>
  </si>
  <si>
    <t>CA1910154</t>
  </si>
  <si>
    <t>CA2410002</t>
  </si>
  <si>
    <t>06047002402</t>
  </si>
  <si>
    <t>CA3000519</t>
  </si>
  <si>
    <t>06059087902</t>
  </si>
  <si>
    <t>087902</t>
  </si>
  <si>
    <t>CA3310003</t>
  </si>
  <si>
    <t>CA3310016</t>
  </si>
  <si>
    <t>CA3310022</t>
  </si>
  <si>
    <t>CA3400156</t>
  </si>
  <si>
    <t>CA3400172</t>
  </si>
  <si>
    <t>CA3410020</t>
  </si>
  <si>
    <t>06067006800</t>
  </si>
  <si>
    <t>006800</t>
  </si>
  <si>
    <t>06067006702</t>
  </si>
  <si>
    <t>006702</t>
  </si>
  <si>
    <t>06067004905</t>
  </si>
  <si>
    <t>004905</t>
  </si>
  <si>
    <t>06067004903</t>
  </si>
  <si>
    <t>004903</t>
  </si>
  <si>
    <t>06067004202</t>
  </si>
  <si>
    <t>06067004203</t>
  </si>
  <si>
    <t>004203</t>
  </si>
  <si>
    <t>06067006900</t>
  </si>
  <si>
    <t>06067009634</t>
  </si>
  <si>
    <t>009634</t>
  </si>
  <si>
    <t>06067006300</t>
  </si>
  <si>
    <t>006300</t>
  </si>
  <si>
    <t>06067006600</t>
  </si>
  <si>
    <t>006600</t>
  </si>
  <si>
    <t>CA3410033</t>
  </si>
  <si>
    <t>CA3610001</t>
  </si>
  <si>
    <t>CA3610031</t>
  </si>
  <si>
    <t>CA3610039</t>
  </si>
  <si>
    <t>06071003612</t>
  </si>
  <si>
    <t>003612</t>
  </si>
  <si>
    <t>06071006700</t>
  </si>
  <si>
    <t>006700</t>
  </si>
  <si>
    <t>CA3610064</t>
  </si>
  <si>
    <t>CA3610112</t>
  </si>
  <si>
    <t>CA3710006</t>
  </si>
  <si>
    <t>06073020213</t>
  </si>
  <si>
    <t>020213</t>
  </si>
  <si>
    <t>06073020214</t>
  </si>
  <si>
    <t>020214</t>
  </si>
  <si>
    <t>06073020108</t>
  </si>
  <si>
    <t>020108</t>
  </si>
  <si>
    <t>06073020202</t>
  </si>
  <si>
    <t>020202</t>
  </si>
  <si>
    <t>CA3710020</t>
  </si>
  <si>
    <t>06073010009</t>
  </si>
  <si>
    <t>010009</t>
  </si>
  <si>
    <t>06073010112</t>
  </si>
  <si>
    <t>010112</t>
  </si>
  <si>
    <t>06073010013</t>
  </si>
  <si>
    <t>010013</t>
  </si>
  <si>
    <t>06073004000</t>
  </si>
  <si>
    <t>004000</t>
  </si>
  <si>
    <t>06073003902</t>
  </si>
  <si>
    <t>003902</t>
  </si>
  <si>
    <t>06073010111</t>
  </si>
  <si>
    <t>010111</t>
  </si>
  <si>
    <t>06073005100</t>
  </si>
  <si>
    <t>06073003301</t>
  </si>
  <si>
    <t>003301</t>
  </si>
  <si>
    <t>06073003004</t>
  </si>
  <si>
    <t>003004</t>
  </si>
  <si>
    <t>06073004900</t>
  </si>
  <si>
    <t>06073010012</t>
  </si>
  <si>
    <t>010012</t>
  </si>
  <si>
    <t>06073003501</t>
  </si>
  <si>
    <t>003501</t>
  </si>
  <si>
    <t>06073003602</t>
  </si>
  <si>
    <t>003602</t>
  </si>
  <si>
    <t>06073003901</t>
  </si>
  <si>
    <t>06073005000</t>
  </si>
  <si>
    <t>005000</t>
  </si>
  <si>
    <t>06073003502</t>
  </si>
  <si>
    <t>003502</t>
  </si>
  <si>
    <t>06073003404</t>
  </si>
  <si>
    <t>003404</t>
  </si>
  <si>
    <t>06073003601</t>
  </si>
  <si>
    <t>003601</t>
  </si>
  <si>
    <t>06073004800</t>
  </si>
  <si>
    <t>CA3810011</t>
  </si>
  <si>
    <t>06075061100</t>
  </si>
  <si>
    <t>061100</t>
  </si>
  <si>
    <t>06075011800</t>
  </si>
  <si>
    <t>011800</t>
  </si>
  <si>
    <t>06075010700</t>
  </si>
  <si>
    <t>CA3910012</t>
  </si>
  <si>
    <t>06077003313</t>
  </si>
  <si>
    <t>003313</t>
  </si>
  <si>
    <t>06077003406</t>
  </si>
  <si>
    <t>003406</t>
  </si>
  <si>
    <t>06077003307</t>
  </si>
  <si>
    <t>003307</t>
  </si>
  <si>
    <t>06077003310</t>
  </si>
  <si>
    <t>003310</t>
  </si>
  <si>
    <t>06077003405</t>
  </si>
  <si>
    <t>003405</t>
  </si>
  <si>
    <t>CA4810021</t>
  </si>
  <si>
    <t>06095251500</t>
  </si>
  <si>
    <t>251500</t>
  </si>
  <si>
    <t>06095250900</t>
  </si>
  <si>
    <t>250900</t>
  </si>
  <si>
    <t>06095251600</t>
  </si>
  <si>
    <t>251600</t>
  </si>
  <si>
    <t>CA5010010</t>
  </si>
  <si>
    <t>06099002005</t>
  </si>
  <si>
    <t>002005</t>
  </si>
  <si>
    <t>06099002002</t>
  </si>
  <si>
    <t>002002</t>
  </si>
  <si>
    <t>06099002702</t>
  </si>
  <si>
    <t>06099002100</t>
  </si>
  <si>
    <t>CA5010019</t>
  </si>
  <si>
    <t>06099003803</t>
  </si>
  <si>
    <t>003803</t>
  </si>
  <si>
    <t>06099003802</t>
  </si>
  <si>
    <t>CA5010039</t>
  </si>
  <si>
    <t>06099003400</t>
  </si>
  <si>
    <t>CA5400550</t>
  </si>
  <si>
    <t>CA5400641</t>
  </si>
  <si>
    <t>CA5400964</t>
  </si>
  <si>
    <t>CA5403043</t>
  </si>
  <si>
    <t>CA5403212</t>
  </si>
  <si>
    <t>CA5410001</t>
  </si>
  <si>
    <t>CA5410002</t>
  </si>
  <si>
    <t>CA5410009</t>
  </si>
  <si>
    <t>CA5410015</t>
  </si>
  <si>
    <t>CA5410020</t>
  </si>
  <si>
    <t>CA5410050</t>
  </si>
  <si>
    <t>CA5610011</t>
  </si>
  <si>
    <t>06111000600</t>
  </si>
  <si>
    <t>LU_Compton</t>
  </si>
  <si>
    <t>LU_Lynwood</t>
  </si>
  <si>
    <t>01902</t>
  </si>
  <si>
    <t>02901</t>
  </si>
  <si>
    <t>06029004402</t>
  </si>
  <si>
    <t>06029004702</t>
  </si>
  <si>
    <t>06029004701</t>
  </si>
  <si>
    <t>03100</t>
  </si>
  <si>
    <t>06031001100</t>
  </si>
  <si>
    <t>06031001002</t>
  </si>
  <si>
    <t>001002</t>
  </si>
  <si>
    <t>06031001402</t>
  </si>
  <si>
    <t>001402</t>
  </si>
  <si>
    <t>03720</t>
  </si>
  <si>
    <t>06037601801</t>
  </si>
  <si>
    <t>601801</t>
  </si>
  <si>
    <t>06037601211</t>
  </si>
  <si>
    <t>601211</t>
  </si>
  <si>
    <t>06037600602</t>
  </si>
  <si>
    <t>600602</t>
  </si>
  <si>
    <t>06037602004</t>
  </si>
  <si>
    <t>602004</t>
  </si>
  <si>
    <t>06037601900</t>
  </si>
  <si>
    <t>601900</t>
  </si>
  <si>
    <t>06037601212</t>
  </si>
  <si>
    <t>601212</t>
  </si>
  <si>
    <t>06037601501</t>
  </si>
  <si>
    <t>601501</t>
  </si>
  <si>
    <t>06037540203</t>
  </si>
  <si>
    <t>540203</t>
  </si>
  <si>
    <t>03900</t>
  </si>
  <si>
    <t>06039000900</t>
  </si>
  <si>
    <t>000900</t>
  </si>
  <si>
    <t>04701</t>
  </si>
  <si>
    <t>06047000401</t>
  </si>
  <si>
    <t>000401</t>
  </si>
  <si>
    <t>05301</t>
  </si>
  <si>
    <t>06053010101</t>
  </si>
  <si>
    <t>010101</t>
  </si>
  <si>
    <t>05302</t>
  </si>
  <si>
    <t>06053000900</t>
  </si>
  <si>
    <t>05303</t>
  </si>
  <si>
    <t>06053011302</t>
  </si>
  <si>
    <t>011302</t>
  </si>
  <si>
    <t>05910</t>
  </si>
  <si>
    <t>06059087403</t>
  </si>
  <si>
    <t>087403</t>
  </si>
  <si>
    <t>05917</t>
  </si>
  <si>
    <t>06059074403</t>
  </si>
  <si>
    <t>074403</t>
  </si>
  <si>
    <t>06510</t>
  </si>
  <si>
    <t>06065031300</t>
  </si>
  <si>
    <t>031300</t>
  </si>
  <si>
    <t>06065042505</t>
  </si>
  <si>
    <t>042505</t>
  </si>
  <si>
    <t>07106</t>
  </si>
  <si>
    <t>06071004003</t>
  </si>
  <si>
    <t>004003</t>
  </si>
  <si>
    <t>07704</t>
  </si>
  <si>
    <t>06077004404</t>
  </si>
  <si>
    <t>004404</t>
  </si>
  <si>
    <t>09901</t>
  </si>
  <si>
    <t>09903</t>
  </si>
  <si>
    <t>11103</t>
  </si>
  <si>
    <t>06111009100</t>
  </si>
  <si>
    <t>009100</t>
  </si>
  <si>
    <t>11105</t>
  </si>
  <si>
    <t>Variable</t>
  </si>
  <si>
    <t>Definition</t>
  </si>
  <si>
    <t>PUMA ID number</t>
  </si>
  <si>
    <t>Unique identifier for each census tract based on state, county, and census tract ID (more information here: https://www.census.gov/programs-surveys/geography/guidance/geo-identifiers.html)</t>
  </si>
  <si>
    <t>Census tract identifier</t>
  </si>
  <si>
    <t>Census Tract ID</t>
  </si>
  <si>
    <t>SEVI Score</t>
  </si>
  <si>
    <t>SEVI Percentile</t>
  </si>
  <si>
    <t>Raw SEVI score based on socioeconomic components of CalEnviroScreen</t>
  </si>
  <si>
    <t>Percentile of raw SEVI score compared to rest of state</t>
  </si>
  <si>
    <t>PUMA HU Count</t>
  </si>
  <si>
    <t>Bundled AR for 20th percentile income households</t>
  </si>
  <si>
    <t>Bundled AR for 50th percentile income households</t>
  </si>
  <si>
    <t>General Description:</t>
  </si>
  <si>
    <t>Tab Descriptions:</t>
  </si>
  <si>
    <t>Data Dictionary - description of variables listed in each of the subsequent tabs.</t>
  </si>
  <si>
    <t>Bundled AR20</t>
  </si>
  <si>
    <t>Bundled AR50</t>
  </si>
  <si>
    <t>Bundled AR20 Percentile</t>
  </si>
  <si>
    <t>Bundled AR50 Percentile</t>
  </si>
  <si>
    <t>Top 10%?</t>
  </si>
  <si>
    <t>Number of housing units estimated to be in the PUMA</t>
  </si>
  <si>
    <t>Percentile of Bundled AR20 score compared to rest of the state</t>
  </si>
  <si>
    <t>Percentile of Bundled AR50 score compared to rest of the state</t>
  </si>
  <si>
    <t>Indicates whether this census tract's AR20 and SEVI scores are both also in the top 10% of values statewide</t>
  </si>
  <si>
    <t>Electric Climate Zone</t>
  </si>
  <si>
    <t>PUMA/CZ HU Count</t>
  </si>
  <si>
    <t>Electric AR20</t>
  </si>
  <si>
    <t>Electric AR50</t>
  </si>
  <si>
    <t>Electric AR20 Percentile</t>
  </si>
  <si>
    <t>Electric AR50 Percentile</t>
  </si>
  <si>
    <t>Number of housing units estimated to be in the area defined by the intersection of the PUMA and climate zone</t>
  </si>
  <si>
    <t>Electric AR for 20th percentile income households</t>
  </si>
  <si>
    <t>Electric AR for 50th percentile income households</t>
  </si>
  <si>
    <t>Percentile of Electric AR20 score compared to rest of the state</t>
  </si>
  <si>
    <t>Percentile of Electric AR50 score compared to rest of the state</t>
  </si>
  <si>
    <t>Gas Climate Zone</t>
  </si>
  <si>
    <t>Gas AR20</t>
  </si>
  <si>
    <t>Gas AR50</t>
  </si>
  <si>
    <t>Gas AR20 Percentile</t>
  </si>
  <si>
    <t>Gas AR50 Percentile</t>
  </si>
  <si>
    <t>Electric climate zone</t>
  </si>
  <si>
    <t>Gas climate zone</t>
  </si>
  <si>
    <t>Gas AR for 20th percentile income households</t>
  </si>
  <si>
    <t>Gas AR for 50th percentile income households</t>
  </si>
  <si>
    <t>Percentile of Gas AR20 score compared to rest of the state</t>
  </si>
  <si>
    <t>Percentile of Gas AR50 score compared to rest of the state</t>
  </si>
  <si>
    <t>Water service provider ID</t>
  </si>
  <si>
    <t>PWSID HU Count</t>
  </si>
  <si>
    <t>Water AR20</t>
  </si>
  <si>
    <t>Water AR50</t>
  </si>
  <si>
    <t>Water AR20 Percentile</t>
  </si>
  <si>
    <t>Water AR50 Percentile</t>
  </si>
  <si>
    <t>Number of housing units estimated to be in the water provider's service territory</t>
  </si>
  <si>
    <t>Water AR for 20th percentile income households</t>
  </si>
  <si>
    <t>Water AR for 50th percentile income households</t>
  </si>
  <si>
    <t>Percentile of Water AR20 score compared to rest of the state</t>
  </si>
  <si>
    <t>Percentile of Water AR50 score compared to rest of the state</t>
  </si>
  <si>
    <t>Comm Provider ID</t>
  </si>
  <si>
    <t>Comm AR20</t>
  </si>
  <si>
    <t>Comm AR50</t>
  </si>
  <si>
    <t>Comm AR20 Percentile</t>
  </si>
  <si>
    <t>Comm AR50 Percentile</t>
  </si>
  <si>
    <t>Communications provider identification number</t>
  </si>
  <si>
    <t>Communications AR for 20th percentile income households</t>
  </si>
  <si>
    <t>Communications AR for 50th percentile income households</t>
  </si>
  <si>
    <t>Percentile of Communications AR20 score compared to rest of the state</t>
  </si>
  <si>
    <t>Percentile of Communications AR50 score compared to rest of the state</t>
  </si>
  <si>
    <t>This spreadsheet contains the list of census tracts in which the AR20 and SEVI results rank in the top 20% of both metrics.</t>
  </si>
  <si>
    <t>Each tab also includes a variable indicating whether a given census tract's AR20 and SEVI results also both rank in the top 10% of values.</t>
  </si>
  <si>
    <t>Bundled AR-SEVI - Census tracts in which the bundled (electricity, natural gas, water, and communications) AR20 and SEVI scores are both in the top 20% of values</t>
  </si>
  <si>
    <t>Electric AR-SEVI - Census tracts in which the electric AR20 and SEVI scores are both in the top 20% of values</t>
  </si>
  <si>
    <t>Gas AR-SEVI - Census tracts in which the natural gas AR20 and SEVI scores are both in the top 20% of values</t>
  </si>
  <si>
    <t>Water AR-SEVI - Census tracts in which the water AR20 and SEVI scores are both in the top 20% of values</t>
  </si>
  <si>
    <t>Communications AR-SEVI - Census tracts in which the communications AR20 and SEVI scores are both in the top 20% of values</t>
  </si>
  <si>
    <t>STATEFP</t>
  </si>
  <si>
    <t>COUNTYFP</t>
  </si>
  <si>
    <t>COUNTYNS</t>
  </si>
  <si>
    <t>NAME</t>
  </si>
  <si>
    <t>NAMELSAD</t>
  </si>
  <si>
    <t>LSAD</t>
  </si>
  <si>
    <t>CLASSFP</t>
  </si>
  <si>
    <t>MTFCC</t>
  </si>
  <si>
    <t>CSAFP</t>
  </si>
  <si>
    <t>CBSAFP</t>
  </si>
  <si>
    <t>METDIVFP</t>
  </si>
  <si>
    <t>FUNCSTAT</t>
  </si>
  <si>
    <t>ALAND</t>
  </si>
  <si>
    <t>AWATER</t>
  </si>
  <si>
    <t>INTPTLAT</t>
  </si>
  <si>
    <t>INTPTLON</t>
  </si>
  <si>
    <t>06</t>
  </si>
  <si>
    <t>091</t>
  </si>
  <si>
    <t>00277310</t>
  </si>
  <si>
    <t>06091</t>
  </si>
  <si>
    <t>Sierra</t>
  </si>
  <si>
    <t>Sierra County</t>
  </si>
  <si>
    <t>H1</t>
  </si>
  <si>
    <t>G4020</t>
  </si>
  <si>
    <t>A</t>
  </si>
  <si>
    <t>+39.5769252</t>
  </si>
  <si>
    <t>-120.5219926</t>
  </si>
  <si>
    <t>067</t>
  </si>
  <si>
    <t>00277298</t>
  </si>
  <si>
    <t>06067</t>
  </si>
  <si>
    <t>Sacramento</t>
  </si>
  <si>
    <t>Sacramento County</t>
  </si>
  <si>
    <t>472</t>
  </si>
  <si>
    <t>40900</t>
  </si>
  <si>
    <t>+38.4500114</t>
  </si>
  <si>
    <t>-121.3404409</t>
  </si>
  <si>
    <t>083</t>
  </si>
  <si>
    <t>00277306</t>
  </si>
  <si>
    <t>06083</t>
  </si>
  <si>
    <t>Santa Barbara</t>
  </si>
  <si>
    <t>Santa Barbara County</t>
  </si>
  <si>
    <t>42200</t>
  </si>
  <si>
    <t>+34.5370572</t>
  </si>
  <si>
    <t>-120.0399729</t>
  </si>
  <si>
    <t>009</t>
  </si>
  <si>
    <t>01675885</t>
  </si>
  <si>
    <t>06009</t>
  </si>
  <si>
    <t>Calaveras</t>
  </si>
  <si>
    <t>Calaveras County</t>
  </si>
  <si>
    <t>+38.1838996</t>
  </si>
  <si>
    <t>-120.5614415</t>
  </si>
  <si>
    <t>111</t>
  </si>
  <si>
    <t>00277320</t>
  </si>
  <si>
    <t>06111</t>
  </si>
  <si>
    <t>Ventura</t>
  </si>
  <si>
    <t>Ventura County</t>
  </si>
  <si>
    <t>348</t>
  </si>
  <si>
    <t>37100</t>
  </si>
  <si>
    <t>+34.3587415</t>
  </si>
  <si>
    <t>-119.1331432</t>
  </si>
  <si>
    <t>037</t>
  </si>
  <si>
    <t>00277283</t>
  </si>
  <si>
    <t>06037</t>
  </si>
  <si>
    <t>Los Angeles</t>
  </si>
  <si>
    <t>Los Angeles County</t>
  </si>
  <si>
    <t>31080</t>
  </si>
  <si>
    <t>31084</t>
  </si>
  <si>
    <t>+34.1963983</t>
  </si>
  <si>
    <t>-118.2618616</t>
  </si>
  <si>
    <t>097</t>
  </si>
  <si>
    <t>01657246</t>
  </si>
  <si>
    <t>06097</t>
  </si>
  <si>
    <t>Sonoma</t>
  </si>
  <si>
    <t>Sonoma County</t>
  </si>
  <si>
    <t>488</t>
  </si>
  <si>
    <t>42220</t>
  </si>
  <si>
    <t>+38.5251824</t>
  </si>
  <si>
    <t>-122.9261095</t>
  </si>
  <si>
    <t>031</t>
  </si>
  <si>
    <t>00277280</t>
  </si>
  <si>
    <t>06031</t>
  </si>
  <si>
    <t>Kings</t>
  </si>
  <si>
    <t>Kings County</t>
  </si>
  <si>
    <t>546</t>
  </si>
  <si>
    <t>25260</t>
  </si>
  <si>
    <t>+36.0724780</t>
  </si>
  <si>
    <t>-119.8155301</t>
  </si>
  <si>
    <t>073</t>
  </si>
  <si>
    <t>00277301</t>
  </si>
  <si>
    <t>06073</t>
  </si>
  <si>
    <t>San Diego</t>
  </si>
  <si>
    <t>San Diego County</t>
  </si>
  <si>
    <t>41740</t>
  </si>
  <si>
    <t>+33.0236041</t>
  </si>
  <si>
    <t>-116.7761174</t>
  </si>
  <si>
    <t>061</t>
  </si>
  <si>
    <t>00277295</t>
  </si>
  <si>
    <t>06061</t>
  </si>
  <si>
    <t>Placer</t>
  </si>
  <si>
    <t>Placer County</t>
  </si>
  <si>
    <t>+39.0620323</t>
  </si>
  <si>
    <t>-120.7227181</t>
  </si>
  <si>
    <t>075</t>
  </si>
  <si>
    <t>00277302</t>
  </si>
  <si>
    <t>06075</t>
  </si>
  <si>
    <t>San Francisco</t>
  </si>
  <si>
    <t>San Francisco County</t>
  </si>
  <si>
    <t>H6</t>
  </si>
  <si>
    <t>41860</t>
  </si>
  <si>
    <t>41884</t>
  </si>
  <si>
    <t>C</t>
  </si>
  <si>
    <t>+37.7272391</t>
  </si>
  <si>
    <t>-123.0322294</t>
  </si>
  <si>
    <t>041</t>
  </si>
  <si>
    <t>00277285</t>
  </si>
  <si>
    <t>06041</t>
  </si>
  <si>
    <t>Marin</t>
  </si>
  <si>
    <t>Marin County</t>
  </si>
  <si>
    <t>42034</t>
  </si>
  <si>
    <t>+38.0518169</t>
  </si>
  <si>
    <t>-122.7459738</t>
  </si>
  <si>
    <t>043</t>
  </si>
  <si>
    <t>00277286</t>
  </si>
  <si>
    <t>06043</t>
  </si>
  <si>
    <t>Mariposa</t>
  </si>
  <si>
    <t>Mariposa County</t>
  </si>
  <si>
    <t>+37.5700335</t>
  </si>
  <si>
    <t>-119.9128599</t>
  </si>
  <si>
    <t>035</t>
  </si>
  <si>
    <t>01693324</t>
  </si>
  <si>
    <t>06035</t>
  </si>
  <si>
    <t>Lassen</t>
  </si>
  <si>
    <t>Lassen County</t>
  </si>
  <si>
    <t>45000</t>
  </si>
  <si>
    <t>+40.7210862</t>
  </si>
  <si>
    <t>-120.6299518</t>
  </si>
  <si>
    <t>055</t>
  </si>
  <si>
    <t>00277292</t>
  </si>
  <si>
    <t>06055</t>
  </si>
  <si>
    <t>Napa</t>
  </si>
  <si>
    <t>Napa County</t>
  </si>
  <si>
    <t>34900</t>
  </si>
  <si>
    <t>+38.5070999</t>
  </si>
  <si>
    <t>-122.3259045</t>
  </si>
  <si>
    <t>089</t>
  </si>
  <si>
    <t>01682610</t>
  </si>
  <si>
    <t>06089</t>
  </si>
  <si>
    <t>Shasta</t>
  </si>
  <si>
    <t>Shasta County</t>
  </si>
  <si>
    <t>454</t>
  </si>
  <si>
    <t>39820</t>
  </si>
  <si>
    <t>+40.7605142</t>
  </si>
  <si>
    <t>-122.0435556</t>
  </si>
  <si>
    <t>053</t>
  </si>
  <si>
    <t>00277291</t>
  </si>
  <si>
    <t>06053</t>
  </si>
  <si>
    <t>Monterey</t>
  </si>
  <si>
    <t>Monterey County</t>
  </si>
  <si>
    <t>41500</t>
  </si>
  <si>
    <t>+36.2401070</t>
  </si>
  <si>
    <t>-121.3155723</t>
  </si>
  <si>
    <t>105</t>
  </si>
  <si>
    <t>00277317</t>
  </si>
  <si>
    <t>06105</t>
  </si>
  <si>
    <t>Trinity</t>
  </si>
  <si>
    <t>Trinity County</t>
  </si>
  <si>
    <t>+40.6477241</t>
  </si>
  <si>
    <t>-123.1144043</t>
  </si>
  <si>
    <t>045</t>
  </si>
  <si>
    <t>00277287</t>
  </si>
  <si>
    <t>06045</t>
  </si>
  <si>
    <t>Mendocino</t>
  </si>
  <si>
    <t>Mendocino County</t>
  </si>
  <si>
    <t>46380</t>
  </si>
  <si>
    <t>+39.4323876</t>
  </si>
  <si>
    <t>-123.4428811</t>
  </si>
  <si>
    <t>027</t>
  </si>
  <si>
    <t>01804637</t>
  </si>
  <si>
    <t>06027</t>
  </si>
  <si>
    <t>Inyo</t>
  </si>
  <si>
    <t>Inyo County</t>
  </si>
  <si>
    <t>+36.5619770</t>
  </si>
  <si>
    <t>-117.4039269</t>
  </si>
  <si>
    <t>051</t>
  </si>
  <si>
    <t>00277290</t>
  </si>
  <si>
    <t>06051</t>
  </si>
  <si>
    <t>Mono</t>
  </si>
  <si>
    <t>Mono County</t>
  </si>
  <si>
    <t>+37.9158363</t>
  </si>
  <si>
    <t>-118.8751668</t>
  </si>
  <si>
    <t>109</t>
  </si>
  <si>
    <t>00277319</t>
  </si>
  <si>
    <t>06109</t>
  </si>
  <si>
    <t>Tuolumne</t>
  </si>
  <si>
    <t>Tuolumne County</t>
  </si>
  <si>
    <t>43760</t>
  </si>
  <si>
    <t>+38.0214344</t>
  </si>
  <si>
    <t>-119.9647335</t>
  </si>
  <si>
    <t>095</t>
  </si>
  <si>
    <t>00277312</t>
  </si>
  <si>
    <t>06095</t>
  </si>
  <si>
    <t>Solano</t>
  </si>
  <si>
    <t>Solano County</t>
  </si>
  <si>
    <t>46700</t>
  </si>
  <si>
    <t>+38.2672255</t>
  </si>
  <si>
    <t>-121.9395940</t>
  </si>
  <si>
    <t>071</t>
  </si>
  <si>
    <t>00277300</t>
  </si>
  <si>
    <t>06071</t>
  </si>
  <si>
    <t>San Bernardino</t>
  </si>
  <si>
    <t>San Bernardino County</t>
  </si>
  <si>
    <t>40140</t>
  </si>
  <si>
    <t>+34.8572198</t>
  </si>
  <si>
    <t>-116.1811967</t>
  </si>
  <si>
    <t>013</t>
  </si>
  <si>
    <t>01675903</t>
  </si>
  <si>
    <t>06013</t>
  </si>
  <si>
    <t>Contra Costa</t>
  </si>
  <si>
    <t>Contra Costa County</t>
  </si>
  <si>
    <t>36084</t>
  </si>
  <si>
    <t>+37.9194790</t>
  </si>
  <si>
    <t>-121.9515431</t>
  </si>
  <si>
    <t>003</t>
  </si>
  <si>
    <t>01675840</t>
  </si>
  <si>
    <t>06003</t>
  </si>
  <si>
    <t>Alpine</t>
  </si>
  <si>
    <t>Alpine County</t>
  </si>
  <si>
    <t>+38.6217831</t>
  </si>
  <si>
    <t>-119.7983522</t>
  </si>
  <si>
    <t>017</t>
  </si>
  <si>
    <t>00277273</t>
  </si>
  <si>
    <t>06017</t>
  </si>
  <si>
    <t>El Dorado</t>
  </si>
  <si>
    <t>El Dorado County</t>
  </si>
  <si>
    <t>+38.7855320</t>
  </si>
  <si>
    <t>-120.5343981</t>
  </si>
  <si>
    <t>113</t>
  </si>
  <si>
    <t>00277321</t>
  </si>
  <si>
    <t>06113</t>
  </si>
  <si>
    <t>Yolo</t>
  </si>
  <si>
    <t>Yolo County</t>
  </si>
  <si>
    <t>+38.6795954</t>
  </si>
  <si>
    <t>-121.9024412</t>
  </si>
  <si>
    <t>115</t>
  </si>
  <si>
    <t>00277322</t>
  </si>
  <si>
    <t>06115</t>
  </si>
  <si>
    <t>Yuba</t>
  </si>
  <si>
    <t>Yuba County</t>
  </si>
  <si>
    <t>49700</t>
  </si>
  <si>
    <t>+39.2662469</t>
  </si>
  <si>
    <t>-121.3407809</t>
  </si>
  <si>
    <t>069</t>
  </si>
  <si>
    <t>00277299</t>
  </si>
  <si>
    <t>06069</t>
  </si>
  <si>
    <t>San Benito</t>
  </si>
  <si>
    <t>San Benito County</t>
  </si>
  <si>
    <t>41940</t>
  </si>
  <si>
    <t>+36.6107024</t>
  </si>
  <si>
    <t>-121.0852960</t>
  </si>
  <si>
    <t>023</t>
  </si>
  <si>
    <t>01681908</t>
  </si>
  <si>
    <t>06023</t>
  </si>
  <si>
    <t>Humboldt</t>
  </si>
  <si>
    <t>Humboldt County</t>
  </si>
  <si>
    <t>21700</t>
  </si>
  <si>
    <t>+40.7066731</t>
  </si>
  <si>
    <t>-123.9258181</t>
  </si>
  <si>
    <t>065</t>
  </si>
  <si>
    <t>00277297</t>
  </si>
  <si>
    <t>06065</t>
  </si>
  <si>
    <t>Riverside</t>
  </si>
  <si>
    <t>Riverside County</t>
  </si>
  <si>
    <t>+33.7298275</t>
  </si>
  <si>
    <t>-116.0022389</t>
  </si>
  <si>
    <t>029</t>
  </si>
  <si>
    <t>02054176</t>
  </si>
  <si>
    <t>06029</t>
  </si>
  <si>
    <t>Kern</t>
  </si>
  <si>
    <t>Kern County</t>
  </si>
  <si>
    <t>12540</t>
  </si>
  <si>
    <t>+35.3466288</t>
  </si>
  <si>
    <t>-118.7295064</t>
  </si>
  <si>
    <t>011</t>
  </si>
  <si>
    <t>01675902</t>
  </si>
  <si>
    <t>06011</t>
  </si>
  <si>
    <t>Colusa</t>
  </si>
  <si>
    <t>Colusa County</t>
  </si>
  <si>
    <t>+39.1777385</t>
  </si>
  <si>
    <t>-122.2375629</t>
  </si>
  <si>
    <t>015</t>
  </si>
  <si>
    <t>01682074</t>
  </si>
  <si>
    <t>06015</t>
  </si>
  <si>
    <t>Del Norte</t>
  </si>
  <si>
    <t>Del Norte County</t>
  </si>
  <si>
    <t>18860</t>
  </si>
  <si>
    <t>+41.7499033</t>
  </si>
  <si>
    <t>-123.9809983</t>
  </si>
  <si>
    <t>049</t>
  </si>
  <si>
    <t>00277289</t>
  </si>
  <si>
    <t>06049</t>
  </si>
  <si>
    <t>Modoc</t>
  </si>
  <si>
    <t>Modoc County</t>
  </si>
  <si>
    <t>+41.5929185</t>
  </si>
  <si>
    <t>-120.7183704</t>
  </si>
  <si>
    <t>019</t>
  </si>
  <si>
    <t>00277274</t>
  </si>
  <si>
    <t>06019</t>
  </si>
  <si>
    <t>Fresno</t>
  </si>
  <si>
    <t>Fresno County</t>
  </si>
  <si>
    <t>260</t>
  </si>
  <si>
    <t>23420</t>
  </si>
  <si>
    <t>+36.7610058</t>
  </si>
  <si>
    <t>-119.6550193</t>
  </si>
  <si>
    <t>039</t>
  </si>
  <si>
    <t>00277284</t>
  </si>
  <si>
    <t>06039</t>
  </si>
  <si>
    <t>Madera</t>
  </si>
  <si>
    <t>Madera County</t>
  </si>
  <si>
    <t>31460</t>
  </si>
  <si>
    <t>+37.2098213</t>
  </si>
  <si>
    <t>-119.7498023</t>
  </si>
  <si>
    <t>085</t>
  </si>
  <si>
    <t>00277307</t>
  </si>
  <si>
    <t>06085</t>
  </si>
  <si>
    <t>Santa Clara</t>
  </si>
  <si>
    <t>Santa Clara County</t>
  </si>
  <si>
    <t>+37.2207774</t>
  </si>
  <si>
    <t>-121.6906224</t>
  </si>
  <si>
    <t>103</t>
  </si>
  <si>
    <t>01692767</t>
  </si>
  <si>
    <t>06103</t>
  </si>
  <si>
    <t>Tehama</t>
  </si>
  <si>
    <t>Tehama County</t>
  </si>
  <si>
    <t>39780</t>
  </si>
  <si>
    <t>+40.1261561</t>
  </si>
  <si>
    <t>-122.2322757</t>
  </si>
  <si>
    <t>077</t>
  </si>
  <si>
    <t>00277303</t>
  </si>
  <si>
    <t>06077</t>
  </si>
  <si>
    <t>San Joaquin</t>
  </si>
  <si>
    <t>San Joaquin County</t>
  </si>
  <si>
    <t>44700</t>
  </si>
  <si>
    <t>+37.9349815</t>
  </si>
  <si>
    <t>-121.2722440</t>
  </si>
  <si>
    <t>001</t>
  </si>
  <si>
    <t>01675839</t>
  </si>
  <si>
    <t>06001</t>
  </si>
  <si>
    <t>Alameda</t>
  </si>
  <si>
    <t>Alameda County</t>
  </si>
  <si>
    <t>+37.6471385</t>
  </si>
  <si>
    <t>-121.9124880</t>
  </si>
  <si>
    <t>057</t>
  </si>
  <si>
    <t>01682927</t>
  </si>
  <si>
    <t>06057</t>
  </si>
  <si>
    <t>Nevada</t>
  </si>
  <si>
    <t>Nevada County</t>
  </si>
  <si>
    <t>46020</t>
  </si>
  <si>
    <t>+39.2975082</t>
  </si>
  <si>
    <t>-120.7713429</t>
  </si>
  <si>
    <t>007</t>
  </si>
  <si>
    <t>01675842</t>
  </si>
  <si>
    <t>06007</t>
  </si>
  <si>
    <t>Butte</t>
  </si>
  <si>
    <t>Butte County</t>
  </si>
  <si>
    <t>17020</t>
  </si>
  <si>
    <t>+39.6659588</t>
  </si>
  <si>
    <t>-121.6019188</t>
  </si>
  <si>
    <t>047</t>
  </si>
  <si>
    <t>00277288</t>
  </si>
  <si>
    <t>06047</t>
  </si>
  <si>
    <t>Merced</t>
  </si>
  <si>
    <t>Merced County</t>
  </si>
  <si>
    <t>382</t>
  </si>
  <si>
    <t>32900</t>
  </si>
  <si>
    <t>+37.1948063</t>
  </si>
  <si>
    <t>-120.7228019</t>
  </si>
  <si>
    <t>107</t>
  </si>
  <si>
    <t>00277318</t>
  </si>
  <si>
    <t>06107</t>
  </si>
  <si>
    <t>Tulare</t>
  </si>
  <si>
    <t>Tulare County</t>
  </si>
  <si>
    <t>47300</t>
  </si>
  <si>
    <t>+36.2288241</t>
  </si>
  <si>
    <t>-118.7810610</t>
  </si>
  <si>
    <t>099</t>
  </si>
  <si>
    <t>00277314</t>
  </si>
  <si>
    <t>06099</t>
  </si>
  <si>
    <t>Stanislaus</t>
  </si>
  <si>
    <t>Stanislaus County</t>
  </si>
  <si>
    <t>33700</t>
  </si>
  <si>
    <t>+37.5623162</t>
  </si>
  <si>
    <t>-121.0028311</t>
  </si>
  <si>
    <t>059</t>
  </si>
  <si>
    <t>00277294</t>
  </si>
  <si>
    <t>06059</t>
  </si>
  <si>
    <t>Orange</t>
  </si>
  <si>
    <t>Orange County</t>
  </si>
  <si>
    <t>11244</t>
  </si>
  <si>
    <t>+33.6756872</t>
  </si>
  <si>
    <t>-117.7772068</t>
  </si>
  <si>
    <t>025</t>
  </si>
  <si>
    <t>00277277</t>
  </si>
  <si>
    <t>06025</t>
  </si>
  <si>
    <t>Imperial</t>
  </si>
  <si>
    <t>Imperial County</t>
  </si>
  <si>
    <t>20940</t>
  </si>
  <si>
    <t>+33.0408143</t>
  </si>
  <si>
    <t>-115.3554001</t>
  </si>
  <si>
    <t>101</t>
  </si>
  <si>
    <t>00277315</t>
  </si>
  <si>
    <t>06101</t>
  </si>
  <si>
    <t>Sutter</t>
  </si>
  <si>
    <t>Sutter County</t>
  </si>
  <si>
    <t>+39.0361898</t>
  </si>
  <si>
    <t>-121.7039397</t>
  </si>
  <si>
    <t>005</t>
  </si>
  <si>
    <t>01675841</t>
  </si>
  <si>
    <t>06005</t>
  </si>
  <si>
    <t>Amador</t>
  </si>
  <si>
    <t>Amador County</t>
  </si>
  <si>
    <t>+38.4435501</t>
  </si>
  <si>
    <t>-120.6538563</t>
  </si>
  <si>
    <t>033</t>
  </si>
  <si>
    <t>00277281</t>
  </si>
  <si>
    <t>06033</t>
  </si>
  <si>
    <t>Lake</t>
  </si>
  <si>
    <t>Lake County</t>
  </si>
  <si>
    <t>17340</t>
  </si>
  <si>
    <t>+39.0948019</t>
  </si>
  <si>
    <t>-122.7467569</t>
  </si>
  <si>
    <t>063</t>
  </si>
  <si>
    <t>00277296</t>
  </si>
  <si>
    <t>06063</t>
  </si>
  <si>
    <t>Plumas</t>
  </si>
  <si>
    <t>Plumas County</t>
  </si>
  <si>
    <t>+39.9922953</t>
  </si>
  <si>
    <t>-120.8243709</t>
  </si>
  <si>
    <t>081</t>
  </si>
  <si>
    <t>00277305</t>
  </si>
  <si>
    <t>06081</t>
  </si>
  <si>
    <t>San Mateo</t>
  </si>
  <si>
    <t>San Mateo County</t>
  </si>
  <si>
    <t>+37.4146633</t>
  </si>
  <si>
    <t>-122.3715451</t>
  </si>
  <si>
    <t>093</t>
  </si>
  <si>
    <t>00277311</t>
  </si>
  <si>
    <t>06093</t>
  </si>
  <si>
    <t>Siskiyou</t>
  </si>
  <si>
    <t>Siskiyou County</t>
  </si>
  <si>
    <t>+41.5879861</t>
  </si>
  <si>
    <t>-122.5332868</t>
  </si>
  <si>
    <t>087</t>
  </si>
  <si>
    <t>00277308</t>
  </si>
  <si>
    <t>06087</t>
  </si>
  <si>
    <t>Santa Cruz</t>
  </si>
  <si>
    <t>Santa Cruz County</t>
  </si>
  <si>
    <t>42100</t>
  </si>
  <si>
    <t>+37.0124883</t>
  </si>
  <si>
    <t>-122.0072050</t>
  </si>
  <si>
    <t>021</t>
  </si>
  <si>
    <t>00277275</t>
  </si>
  <si>
    <t>06021</t>
  </si>
  <si>
    <t>Glenn</t>
  </si>
  <si>
    <t>Glenn County</t>
  </si>
  <si>
    <t>+39.6025462</t>
  </si>
  <si>
    <t>-122.4016998</t>
  </si>
  <si>
    <t>079</t>
  </si>
  <si>
    <t>00277304</t>
  </si>
  <si>
    <t>06079</t>
  </si>
  <si>
    <t>San Luis Obispo</t>
  </si>
  <si>
    <t>San Luis Obispo County</t>
  </si>
  <si>
    <t>42020</t>
  </si>
  <si>
    <t>+35.3852242</t>
  </si>
  <si>
    <t>-120.4475445</t>
  </si>
  <si>
    <t>County</t>
  </si>
  <si>
    <t>Name of county where census tract is located</t>
  </si>
  <si>
    <t>PUMA/Comm HU Count</t>
  </si>
  <si>
    <t>Comm_ID</t>
  </si>
  <si>
    <t>Comm_Name</t>
  </si>
  <si>
    <t>Aan Chuuphan, Frontier</t>
  </si>
  <si>
    <t>Access Media Holdings LLC, Frontier</t>
  </si>
  <si>
    <t>AeroSurf, AT&amp;T California</t>
  </si>
  <si>
    <t>AeroSurf, Frontier</t>
  </si>
  <si>
    <t>AFES Network Services LLC, AT&amp;T California</t>
  </si>
  <si>
    <t>AFES Network Services LLC, Frontier</t>
  </si>
  <si>
    <t>AFES Network Services LLC, Frontier - Citizens</t>
  </si>
  <si>
    <t>Antelecom Inc., AT&amp;T California</t>
  </si>
  <si>
    <t>Antelecom Inc., Frontier</t>
  </si>
  <si>
    <t>Applied Technology Group Inc, AT&amp;T California</t>
  </si>
  <si>
    <t>Applied Technology Group Inc, Frontier</t>
  </si>
  <si>
    <t>AT&amp;T Service, Inc., AT&amp;T California</t>
  </si>
  <si>
    <t>AT&amp;T Service, Inc., Ducor</t>
  </si>
  <si>
    <t>AT&amp;T Service, Inc., Frontier</t>
  </si>
  <si>
    <t>AT&amp;T Service, Inc., Frontier - Citizens</t>
  </si>
  <si>
    <t>AT&amp;T Service, Inc., Ponderosa</t>
  </si>
  <si>
    <t>AT&amp;T Service, Inc., Surewest</t>
  </si>
  <si>
    <t>AT&amp;T Service, Inc., Volcano</t>
  </si>
  <si>
    <t>AVISP, AT&amp;T California</t>
  </si>
  <si>
    <t>Ayera Technologies Inc, AT&amp;T California</t>
  </si>
  <si>
    <t>Ayera Technologies Inc, Frontier</t>
  </si>
  <si>
    <t>Cal-Ore Communications Inc., AT&amp;T California</t>
  </si>
  <si>
    <t>Cal-Ore Communications Inc., Cal-Ore</t>
  </si>
  <si>
    <t>Cal-Ore Communications Inc.,70, AT&amp;T California</t>
  </si>
  <si>
    <t>Cal-Ore Communications Inc.,70, Cal-Ore</t>
  </si>
  <si>
    <t>Cal.net Inc., AT&amp;T California</t>
  </si>
  <si>
    <t>Cal.net Inc., Calaveras</t>
  </si>
  <si>
    <t>Cal.net Inc., Frontier</t>
  </si>
  <si>
    <t>Cal.net Inc., Frontier - Citizens</t>
  </si>
  <si>
    <t>Cal.net Inc., Surewest</t>
  </si>
  <si>
    <t>Cal.net Inc., Volcano</t>
  </si>
  <si>
    <t>CalDSL, AT&amp;T California</t>
  </si>
  <si>
    <t>CalDSL, Calaveras</t>
  </si>
  <si>
    <t>CalDSL, Frontier</t>
  </si>
  <si>
    <t>CalNeva Broadband, AT&amp;T California</t>
  </si>
  <si>
    <t>CalNeva Broadband, Frontier</t>
  </si>
  <si>
    <t>Central Coast Internet, AT&amp;T California</t>
  </si>
  <si>
    <t>Central Coast Internet, Frontier</t>
  </si>
  <si>
    <t>Charter Communications Inc, AT&amp;T California</t>
  </si>
  <si>
    <t>Charter Communications Inc, Frontier</t>
  </si>
  <si>
    <t>Charter Communications Inc, TDS Telecom</t>
  </si>
  <si>
    <t>City of Lompoc (LompocNet), Frontier</t>
  </si>
  <si>
    <t>ColfaxNet, AT&amp;T California</t>
  </si>
  <si>
    <t>ColfaxNet, Foresthill</t>
  </si>
  <si>
    <t>ColfaxNet, Frontier</t>
  </si>
  <si>
    <t>Com-Pair Services, AT&amp;T California</t>
  </si>
  <si>
    <t>Com-Pair Services, Ducor</t>
  </si>
  <si>
    <t>Com-Pair Services, Frontier</t>
  </si>
  <si>
    <t>Com-Pair Services, Frontier - Citizens</t>
  </si>
  <si>
    <t>Com-Pair Services, TDS Telecom - HV</t>
  </si>
  <si>
    <t>Comcast, AT&amp;T California</t>
  </si>
  <si>
    <t>Comcast, Calaveras</t>
  </si>
  <si>
    <t>Comcast, Frontier</t>
  </si>
  <si>
    <t>Comcast, Frontier - Citizens</t>
  </si>
  <si>
    <t>Comcast, Kerman</t>
  </si>
  <si>
    <t>Comcast, Ponderosa</t>
  </si>
  <si>
    <t>Comcast, Sierra</t>
  </si>
  <si>
    <t>Comcast, Siskiyou</t>
  </si>
  <si>
    <t>Comcast, Surewest</t>
  </si>
  <si>
    <t>Comcast, TDS Telecom</t>
  </si>
  <si>
    <t>Comcast, Volcano</t>
  </si>
  <si>
    <t>Common Networks, AT&amp;T California</t>
  </si>
  <si>
    <t>Conifer Communications, AT&amp;T California</t>
  </si>
  <si>
    <t>Conifer Communications, Calaveras</t>
  </si>
  <si>
    <t>Conifer Communications, Frontier</t>
  </si>
  <si>
    <t>Conifer Communications, Frontier - Citizens</t>
  </si>
  <si>
    <t>Conifer Communications, Sierra</t>
  </si>
  <si>
    <t>Conifer Communications, TDS Telecom - Horn</t>
  </si>
  <si>
    <t>ConnectAnza, Frontier</t>
  </si>
  <si>
    <t>ConnectTo Communications, AT&amp;T California</t>
  </si>
  <si>
    <t>ConnectTo Communications, Frontier</t>
  </si>
  <si>
    <t>Consolidated Communications, AT&amp;T California</t>
  </si>
  <si>
    <t>Consolidated Communications, Frontier - Citizens</t>
  </si>
  <si>
    <t>Consolidated Communications, Surewest</t>
  </si>
  <si>
    <t>Consolidated Smart Broadband Systems, LLC, AT&amp;T California</t>
  </si>
  <si>
    <t>Consolidated Smart Broadband Systems, LLC, Frontier</t>
  </si>
  <si>
    <t>Cox Communications, AT&amp;T California</t>
  </si>
  <si>
    <t>Cox Communications, Frontier</t>
  </si>
  <si>
    <t>Cruzio, AT&amp;T California</t>
  </si>
  <si>
    <t>DigitalPath, Inc., AT&amp;T California</t>
  </si>
  <si>
    <t>DigitalPath, Inc., Ducor</t>
  </si>
  <si>
    <t>DigitalPath, Inc., Frontier</t>
  </si>
  <si>
    <t>DigitalPath, Inc., Frontier - Citizens</t>
  </si>
  <si>
    <t>DigitalPath, Inc., Surewest</t>
  </si>
  <si>
    <t>DigitalPath, Inc., TDS Telecom - HV</t>
  </si>
  <si>
    <t>Dillon Beach Internet Service, AT&amp;T California</t>
  </si>
  <si>
    <t>DM-Tech Internet, AT&amp;T California</t>
  </si>
  <si>
    <t>DM-Tech Internet, Ducor</t>
  </si>
  <si>
    <t>eastsierra.net, Frontier</t>
  </si>
  <si>
    <t>Esparto Broadband, Inc., AT&amp;T California</t>
  </si>
  <si>
    <t>Esparto Broadband, Inc., Frontier</t>
  </si>
  <si>
    <t>Etheric Networks, Inc., AT&amp;T California</t>
  </si>
  <si>
    <t>Etheric Networks, Inc., Frontier</t>
  </si>
  <si>
    <t>FlashByte Digital, LLC, Frontier</t>
  </si>
  <si>
    <t>Fort Mojave Telecommunications Inc, Frontier - Citizens</t>
  </si>
  <si>
    <t>FractalVision, AT&amp;T California</t>
  </si>
  <si>
    <t>FractalVision, Frontier</t>
  </si>
  <si>
    <t>Frontier Communications, AT&amp;T California</t>
  </si>
  <si>
    <t>Frontier Communications, Frontier</t>
  </si>
  <si>
    <t>Frontier Communications, Frontier - Citizens</t>
  </si>
  <si>
    <t>Frontier Communications, Ponderosa</t>
  </si>
  <si>
    <t>Further Reach, AT&amp;T California</t>
  </si>
  <si>
    <t>Further Reach, Frontier</t>
  </si>
  <si>
    <t>GeoLinks, AT&amp;T California</t>
  </si>
  <si>
    <t>GeoLinks, Frontier</t>
  </si>
  <si>
    <t>GeoLinks, Frontier - Citizens</t>
  </si>
  <si>
    <t>GeoLinks, Ponderosa</t>
  </si>
  <si>
    <t>Giggle Fiber, LLC, AT&amp;T California</t>
  </si>
  <si>
    <t>Giggle Fiber, LLC, Frontier</t>
  </si>
  <si>
    <t>Google Fiber California, LLC, AT&amp;T California</t>
  </si>
  <si>
    <t>Impulse Internet Services, Frontier</t>
  </si>
  <si>
    <t>Internet Free Planet, AT&amp;T California</t>
  </si>
  <si>
    <t>Internet Free Planet, Frontier</t>
  </si>
  <si>
    <t>Internet Free Planet, Frontier - Citizens</t>
  </si>
  <si>
    <t>IWVISP, Frontier</t>
  </si>
  <si>
    <t>Kern Valley Wireless, Frontier</t>
  </si>
  <si>
    <t>Kingsburg Media Foundation, AT&amp;T California</t>
  </si>
  <si>
    <t>Kingsburg Media Foundation, Frontier</t>
  </si>
  <si>
    <t>Lone Pine Communications, Frontier</t>
  </si>
  <si>
    <t>Mediacom California LLC, AT&amp;T California</t>
  </si>
  <si>
    <t>Mediacom California LLC, Frontier</t>
  </si>
  <si>
    <t>MINetworks, inc., AT&amp;T California</t>
  </si>
  <si>
    <t>MountainMesh, AT&amp;T California</t>
  </si>
  <si>
    <t>North Coast Internet, AT&amp;T California</t>
  </si>
  <si>
    <t>North Coast Internet, Frontier</t>
  </si>
  <si>
    <t>Northland Communications, AT&amp;T California</t>
  </si>
  <si>
    <t>Northland Communications, Cal-Ore</t>
  </si>
  <si>
    <t>Northland Communications, Frontier - Citizens</t>
  </si>
  <si>
    <t>Northland Communications, Ponderosa</t>
  </si>
  <si>
    <t>Northland Communications, Sierra</t>
  </si>
  <si>
    <t>OACYS Technology, AT&amp;T California</t>
  </si>
  <si>
    <t>OACYS Technology, Ducor</t>
  </si>
  <si>
    <t>OACYS Technology, Frontier</t>
  </si>
  <si>
    <t>Outback Internet, AT&amp;T California</t>
  </si>
  <si>
    <t>Outback Internet, Frontier</t>
  </si>
  <si>
    <t>Pacific Lightwave Inc, Frontier</t>
  </si>
  <si>
    <t>Paxio, AT&amp;T California</t>
  </si>
  <si>
    <t>Peak WiFi, AT&amp;T California</t>
  </si>
  <si>
    <t>Peak WiFi, Frontier</t>
  </si>
  <si>
    <t>Pinnacles Telephone Co., AT&amp;T California</t>
  </si>
  <si>
    <t>Pinnacles Telephone Co., Frontier</t>
  </si>
  <si>
    <t>Pinnacles Telephone Co., Pinnacles</t>
  </si>
  <si>
    <t>PlumasSierra, AT&amp;T California</t>
  </si>
  <si>
    <t>PlumasSierra, Frontier - Citizens</t>
  </si>
  <si>
    <t>Ponderosa Edge, AT&amp;T California</t>
  </si>
  <si>
    <t>Ponderosa Edge, Ponderosa</t>
  </si>
  <si>
    <t>Race Communications, AT&amp;T California</t>
  </si>
  <si>
    <t>Race Communications, Frontier</t>
  </si>
  <si>
    <t>Ranch Wifi, LLC, AT&amp;T California</t>
  </si>
  <si>
    <t>Ranch Wifi, LLC, Calaveras</t>
  </si>
  <si>
    <t>Ranch Wifi, LLC, Frontier</t>
  </si>
  <si>
    <t>Raw Bandwidth Communications, AT&amp;T California</t>
  </si>
  <si>
    <t>Razzo Link, Inc., AT&amp;T California</t>
  </si>
  <si>
    <t>Razzo Link, Inc., Frontier</t>
  </si>
  <si>
    <t>Red Shift, AT&amp;T California</t>
  </si>
  <si>
    <t>Root Automation, AT&amp;T California</t>
  </si>
  <si>
    <t>Root Automation, Siskiyou</t>
  </si>
  <si>
    <t>San Bruno CityNet Services, AT&amp;T California</t>
  </si>
  <si>
    <t>San Diego Broadband, AT&amp;T California</t>
  </si>
  <si>
    <t>San Diego Broadband, Frontier</t>
  </si>
  <si>
    <t>SBC-Wireless Inc., Frontier</t>
  </si>
  <si>
    <t>Sebastian - Audeamus, AT&amp;T California</t>
  </si>
  <si>
    <t>Sebastian - Audeamus, Foresthill</t>
  </si>
  <si>
    <t>Sebastian - Audeamus, Frontier</t>
  </si>
  <si>
    <t>Sebastian - Audeamus, Kerman</t>
  </si>
  <si>
    <t>Sebastian - Foresthill, AT&amp;T California</t>
  </si>
  <si>
    <t>Sebastian - Foresthill, Foresthill</t>
  </si>
  <si>
    <t>Sebastian - Foresthill, Frontier</t>
  </si>
  <si>
    <t>Sebastian - Kerman, AT&amp;T California</t>
  </si>
  <si>
    <t>Sebastian - Kerman, Frontier</t>
  </si>
  <si>
    <t>Sebastian - Kerman, Kerman</t>
  </si>
  <si>
    <t>Sierra Nevada Communications, AT&amp;T California</t>
  </si>
  <si>
    <t>Sierra Tel Internet, AT&amp;T California</t>
  </si>
  <si>
    <t>Sierra Tel Internet, Ponderosa</t>
  </si>
  <si>
    <t>Sierra Tel Internet, Sierra</t>
  </si>
  <si>
    <t>Sierra Tel Internet, TDS Telecom - Horn</t>
  </si>
  <si>
    <t>Siskiyou Telephone Company,10, AT&amp;T California</t>
  </si>
  <si>
    <t>Siskiyou Telephone Company,10, Frontier</t>
  </si>
  <si>
    <t>Siskiyou Telephone Company,10, Siskiyou</t>
  </si>
  <si>
    <t>Siskiyou Telephone Company,50, Siskiyou</t>
  </si>
  <si>
    <t>SkyHi Broadband, AT&amp;T California</t>
  </si>
  <si>
    <t>SmarterBroadband, AT&amp;T California</t>
  </si>
  <si>
    <t>SmarterBroadband, Frontier</t>
  </si>
  <si>
    <t>SnowCrest Telephone Inc, AT&amp;T California</t>
  </si>
  <si>
    <t>Softcom Internet Communications, Inc., AT&amp;T California</t>
  </si>
  <si>
    <t>Softcom Internet Communications, Inc., Frontier</t>
  </si>
  <si>
    <t>Softcom Internet Communications, Inc., Frontier - Citizens</t>
  </si>
  <si>
    <t>Sonic.net, AT&amp;T California</t>
  </si>
  <si>
    <t>Sonic.net, Frontier</t>
  </si>
  <si>
    <t>SouthValleyInternet, AT&amp;T California</t>
  </si>
  <si>
    <t>SouthValleyInternet, Frontier</t>
  </si>
  <si>
    <t>Stream IT Networks LLC, AT&amp;T California</t>
  </si>
  <si>
    <t>Stream IT Networks LLC, Frontier - Citizens</t>
  </si>
  <si>
    <t>Surfnet Communications, AT&amp;T California</t>
  </si>
  <si>
    <t>Surfnet Communications, Frontier</t>
  </si>
  <si>
    <t>Sylvernet, AT&amp;T California</t>
  </si>
  <si>
    <t>TDS TELECOM, AT&amp;T California</t>
  </si>
  <si>
    <t>TDS TELECOM, TDS Telecom</t>
  </si>
  <si>
    <t>TDS TELECOM, TDS Telecom - Horn</t>
  </si>
  <si>
    <t>TDS TELECOM, TDS Telecom - HV</t>
  </si>
  <si>
    <t>Tekify Fiber &amp; Wireless, AT&amp;T California</t>
  </si>
  <si>
    <t>The Ponderosa Telephone Co., AT&amp;T California</t>
  </si>
  <si>
    <t>The Ponderosa Telephone Co., Frontier</t>
  </si>
  <si>
    <t>The Ponderosa Telephone Co., Ponderosa</t>
  </si>
  <si>
    <t>The Ponderosa Telephone Co., Sierra</t>
  </si>
  <si>
    <t>Tsunami-Wireless, AT&amp;T California</t>
  </si>
  <si>
    <t>Tsunami-Wireless, Frontier</t>
  </si>
  <si>
    <t>Ultimate Internet Access, Inc., Frontier</t>
  </si>
  <si>
    <t>unWired Broadband Inc, AT&amp;T California</t>
  </si>
  <si>
    <t>unWired Broadband Inc, Ducor</t>
  </si>
  <si>
    <t>unWired Broadband Inc, Frontier</t>
  </si>
  <si>
    <t>unWired Broadband Inc, Kerman</t>
  </si>
  <si>
    <t>unWired Broadband Inc, Ponderosa</t>
  </si>
  <si>
    <t>unWired Broadband Inc, Sierra</t>
  </si>
  <si>
    <t>unWired Broadband Inc, TDS Telecom - Horn</t>
  </si>
  <si>
    <t>Valley Internet, AT&amp;T California</t>
  </si>
  <si>
    <t>Vast Networks, AT&amp;T California</t>
  </si>
  <si>
    <t>Velocity Communications, Inc., AT&amp;T California</t>
  </si>
  <si>
    <t>Velocity Communications, Inc., Frontier</t>
  </si>
  <si>
    <t>Velocity Communications, Inc., TDS Telecom - HV</t>
  </si>
  <si>
    <t>Volcano Internet Provider, AT&amp;T California</t>
  </si>
  <si>
    <t>Volcano Internet Provider, Frontier</t>
  </si>
  <si>
    <t>Volcano Internet Provider, Volcano</t>
  </si>
  <si>
    <t>Warp2 inc, AT&amp;T California</t>
  </si>
  <si>
    <t>Warp2 inc, Frontier - Citizens</t>
  </si>
  <si>
    <t>Wave Broadband, AT&amp;T California</t>
  </si>
  <si>
    <t>Wave Broadband, Frontier</t>
  </si>
  <si>
    <t>Wave Broadband, Surewest</t>
  </si>
  <si>
    <t>Webpass, Inc., AT&amp;T California</t>
  </si>
  <si>
    <t>WebPerception, LLC., AT&amp;T California</t>
  </si>
  <si>
    <t>WebPerception, LLC., Frontier</t>
  </si>
  <si>
    <t>Wilson Creek Communications, AT&amp;T California</t>
  </si>
  <si>
    <t>Wilson Creek Communications, Frontier</t>
  </si>
  <si>
    <t>Winters Broadband LLC, AT&amp;T California</t>
  </si>
  <si>
    <t>WISPRENN, AT&amp;T California</t>
  </si>
  <si>
    <t>WISPRENN, Frontier</t>
  </si>
  <si>
    <t>Zeta Broadband, AT&amp;T California</t>
  </si>
  <si>
    <t>Zeta Broadband, Frontier - Citizens</t>
  </si>
  <si>
    <t>Zeta Broadband, Surewest</t>
  </si>
  <si>
    <t>Zito Media, AT&amp;T California</t>
  </si>
  <si>
    <t>Zito Media, Frontier</t>
  </si>
  <si>
    <t>Zito Media, Frontier - Citizens</t>
  </si>
  <si>
    <t>Comm Providers (Broadband, Voice)</t>
  </si>
  <si>
    <t>Names of the broadband and voice providers in a given area</t>
  </si>
  <si>
    <t>Number of housing units estimated to be in the area defined by the intersection of the PUMA and the communication providers' service territories</t>
  </si>
  <si>
    <t>N/A, AT&amp;T California</t>
  </si>
  <si>
    <t>N/A, Cal-Ore</t>
  </si>
  <si>
    <t>N/A, Calaveras</t>
  </si>
  <si>
    <t>N/A, Ducor</t>
  </si>
  <si>
    <t>N/A, Foresthill</t>
  </si>
  <si>
    <t>N/A, Frontier</t>
  </si>
  <si>
    <t>N/A, Frontier - Citizens</t>
  </si>
  <si>
    <t>N/A, Kerman</t>
  </si>
  <si>
    <t>N/A, Pinnacles</t>
  </si>
  <si>
    <t>N/A, Ponderosa</t>
  </si>
  <si>
    <t>N/A, Sierra</t>
  </si>
  <si>
    <t>N/A, Siskiyou</t>
  </si>
  <si>
    <t>N/A, Surewest</t>
  </si>
  <si>
    <t>N/A, TDS Telecom</t>
  </si>
  <si>
    <t>N/A, TDS Telecom - Horn</t>
  </si>
  <si>
    <t>N/A, TDS Telecom - HV</t>
  </si>
  <si>
    <t>N/A, Volcano</t>
  </si>
  <si>
    <t>Aan Chuuphan, N/A</t>
  </si>
  <si>
    <t>Applied Technology Group Inc, N/A</t>
  </si>
  <si>
    <t>AT&amp;T Service, Inc., N/A</t>
  </si>
  <si>
    <t>AVISP, N/A</t>
  </si>
  <si>
    <t>Cal-Ore Communications Inc., N/A</t>
  </si>
  <si>
    <t>Cal-Ore Communications Inc.,70, N/A</t>
  </si>
  <si>
    <t>Cal.net Inc., N/A</t>
  </si>
  <si>
    <t>CalNeva Broadband, N/A</t>
  </si>
  <si>
    <t>Catalina Broadband Solutions, N/A</t>
  </si>
  <si>
    <t>Central Coast Internet, N/A</t>
  </si>
  <si>
    <t>Charter Communications Inc, N/A</t>
  </si>
  <si>
    <t>ColfaxNet, N/A</t>
  </si>
  <si>
    <t>Com-Pair Services, N/A</t>
  </si>
  <si>
    <t>Comcast, N/A</t>
  </si>
  <si>
    <t>Conifer Communications, N/A</t>
  </si>
  <si>
    <t>Consolidated Smart Broadband Systems, LLC, N/A</t>
  </si>
  <si>
    <t>Cox Communications, N/A</t>
  </si>
  <si>
    <t>DigitalPath, Inc., N/A</t>
  </si>
  <si>
    <t>Dillon Beach Internet Service, N/A</t>
  </si>
  <si>
    <t>DM-Tech Internet, N/A</t>
  </si>
  <si>
    <t>Etheric Networks, Inc., N/A</t>
  </si>
  <si>
    <t>FlashByte Digital, LLC, N/A</t>
  </si>
  <si>
    <t>Frontier Communications, N/A</t>
  </si>
  <si>
    <t>Further Reach, N/A</t>
  </si>
  <si>
    <t>GeoLinks, N/A</t>
  </si>
  <si>
    <t>Internet Free Planet, N/A</t>
  </si>
  <si>
    <t>Kern Valley Wireless, N/A</t>
  </si>
  <si>
    <t>Kingsburg Media Foundation, N/A</t>
  </si>
  <si>
    <t>Lone Pine Communications, N/A</t>
  </si>
  <si>
    <t>Mediacom California LLC, N/A</t>
  </si>
  <si>
    <t>North Coast Internet, N/A</t>
  </si>
  <si>
    <t>Northland Communications, N/A</t>
  </si>
  <si>
    <t>OACYS Technology, N/A</t>
  </si>
  <si>
    <t>Pacific Lightwave Inc, N/A</t>
  </si>
  <si>
    <t>Peak WiFi, N/A</t>
  </si>
  <si>
    <t>Pinnacles Telephone Co., N/A</t>
  </si>
  <si>
    <t>PlumasSierra, N/A</t>
  </si>
  <si>
    <t>Race Communications, N/A</t>
  </si>
  <si>
    <t>Ranch Wifi, LLC, N/A</t>
  </si>
  <si>
    <t>Razzo Link, Inc., N/A</t>
  </si>
  <si>
    <t>Red Shift, N/A</t>
  </si>
  <si>
    <t>Root Automation, N/A</t>
  </si>
  <si>
    <t>SBC-Wireless Inc., N/A</t>
  </si>
  <si>
    <t>Sebastian - Foresthill, N/A</t>
  </si>
  <si>
    <t>Sierra Tel Internet, N/A</t>
  </si>
  <si>
    <t>Siskiyou Telephone Company,10, N/A</t>
  </si>
  <si>
    <t>SnowCrest Telephone Inc, N/A</t>
  </si>
  <si>
    <t>Sonic.net, N/A</t>
  </si>
  <si>
    <t>Stream IT Networks LLC, N/A</t>
  </si>
  <si>
    <t>Surfnet Communications, N/A</t>
  </si>
  <si>
    <t>TDS TELECOM, N/A</t>
  </si>
  <si>
    <t>The Ponderosa Telephone Co., N/A</t>
  </si>
  <si>
    <t>Tsunami-Wireless, N/A</t>
  </si>
  <si>
    <t>unWired Broadband Inc, N/A</t>
  </si>
  <si>
    <t>Valley Internet, N/A</t>
  </si>
  <si>
    <t>Velocity Communications, Inc., N/A</t>
  </si>
  <si>
    <t>Volcano Internet Provider, N/A</t>
  </si>
  <si>
    <t>Warp2 inc, N/A</t>
  </si>
  <si>
    <t>Webpass, Inc., N/A</t>
  </si>
  <si>
    <t>WebPerception, LLC., N/A</t>
  </si>
  <si>
    <t>Wilson Creek Communications, N/A</t>
  </si>
  <si>
    <t>WISPRENN, N/A</t>
  </si>
  <si>
    <t>Zito Media,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</si>
</sst>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6" fillId="0" borderId="0" xfId="2" applyFont="1"/>
    <xf numFmtId="0" fontId="4" fillId="0" borderId="0" xfId="2"/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3" fillId="0" borderId="0" xfId="3" applyNumberFormat="1"/>
    <xf numFmtId="0" fontId="3" fillId="0" borderId="0" xfId="3"/>
    <xf numFmtId="0" fontId="3" fillId="0" borderId="0" xfId="2" applyFont="1"/>
    <xf numFmtId="1" fontId="2" fillId="0" borderId="0" xfId="4" applyNumberFormat="1"/>
    <xf numFmtId="0" fontId="2" fillId="0" borderId="0" xfId="4"/>
    <xf numFmtId="0" fontId="2" fillId="0" borderId="0" xfId="2" applyFont="1"/>
    <xf numFmtId="1" fontId="1" fillId="0" borderId="0" xfId="4" applyNumberFormat="1" applyFont="1"/>
  </cellXfs>
  <cellStyles count="5">
    <cellStyle name="Normal" xfId="0" builtinId="0"/>
    <cellStyle name="Normal 2" xfId="2" xr:uid="{36018AEF-598A-423A-A727-E3A2FB22425E}"/>
    <cellStyle name="Normal 3" xfId="3" xr:uid="{14756CDC-A7B7-4119-AB43-FF34E3ED22AE}"/>
    <cellStyle name="Normal 4" xfId="4" xr:uid="{DC7491F6-D61F-409E-A4EA-EB85E483A29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4618-B9D3-4C7C-B197-6756EE51596F}">
  <dimension ref="A1:B8"/>
  <sheetViews>
    <sheetView tabSelected="1" workbookViewId="0"/>
  </sheetViews>
  <sheetFormatPr defaultRowHeight="14.4" x14ac:dyDescent="0.3"/>
  <cols>
    <col min="1" max="1" width="17.77734375" bestFit="1" customWidth="1"/>
  </cols>
  <sheetData>
    <row r="1" spans="1:2" x14ac:dyDescent="0.3">
      <c r="A1" s="3" t="s">
        <v>1861</v>
      </c>
      <c r="B1" t="s">
        <v>1916</v>
      </c>
    </row>
    <row r="2" spans="1:2" x14ac:dyDescent="0.3">
      <c r="A2" s="3"/>
      <c r="B2" t="s">
        <v>1917</v>
      </c>
    </row>
    <row r="3" spans="1:2" x14ac:dyDescent="0.3">
      <c r="A3" s="3" t="s">
        <v>1862</v>
      </c>
      <c r="B3" t="s">
        <v>1863</v>
      </c>
    </row>
    <row r="4" spans="1:2" x14ac:dyDescent="0.3">
      <c r="B4" t="s">
        <v>1918</v>
      </c>
    </row>
    <row r="5" spans="1:2" x14ac:dyDescent="0.3">
      <c r="B5" t="s">
        <v>1919</v>
      </c>
    </row>
    <row r="6" spans="1:2" x14ac:dyDescent="0.3">
      <c r="B6" t="s">
        <v>1920</v>
      </c>
    </row>
    <row r="7" spans="1:2" x14ac:dyDescent="0.3">
      <c r="B7" t="s">
        <v>1921</v>
      </c>
    </row>
    <row r="8" spans="1:2" x14ac:dyDescent="0.3">
      <c r="B8" t="s">
        <v>1922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B380A-CA29-4D0C-AD4D-782DFFC08E1B}">
  <dimension ref="A1:B37"/>
  <sheetViews>
    <sheetView workbookViewId="0"/>
  </sheetViews>
  <sheetFormatPr defaultRowHeight="14.4" x14ac:dyDescent="0.3"/>
  <cols>
    <col min="1" max="1" width="30.77734375" style="2" bestFit="1" customWidth="1"/>
    <col min="2" max="16384" width="8.88671875" style="2"/>
  </cols>
  <sheetData>
    <row r="1" spans="1:2" x14ac:dyDescent="0.3">
      <c r="A1" s="1" t="s">
        <v>1848</v>
      </c>
      <c r="B1" s="1" t="s">
        <v>1849</v>
      </c>
    </row>
    <row r="2" spans="1:2" x14ac:dyDescent="0.3">
      <c r="A2" t="s">
        <v>0</v>
      </c>
      <c r="B2" s="2" t="s">
        <v>1850</v>
      </c>
    </row>
    <row r="3" spans="1:2" x14ac:dyDescent="0.3">
      <c r="A3" t="s">
        <v>1</v>
      </c>
      <c r="B3" s="2" t="s">
        <v>1851</v>
      </c>
    </row>
    <row r="4" spans="1:2" x14ac:dyDescent="0.3">
      <c r="A4" t="s">
        <v>2397</v>
      </c>
      <c r="B4" s="18" t="s">
        <v>2398</v>
      </c>
    </row>
    <row r="5" spans="1:2" x14ac:dyDescent="0.3">
      <c r="A5" t="s">
        <v>1853</v>
      </c>
      <c r="B5" s="2" t="s">
        <v>1852</v>
      </c>
    </row>
    <row r="6" spans="1:2" x14ac:dyDescent="0.3">
      <c r="A6" t="s">
        <v>1854</v>
      </c>
      <c r="B6" s="2" t="s">
        <v>1856</v>
      </c>
    </row>
    <row r="7" spans="1:2" x14ac:dyDescent="0.3">
      <c r="A7" t="s">
        <v>1855</v>
      </c>
      <c r="B7" s="2" t="s">
        <v>1857</v>
      </c>
    </row>
    <row r="8" spans="1:2" x14ac:dyDescent="0.3">
      <c r="A8" t="s">
        <v>1858</v>
      </c>
      <c r="B8" s="2" t="s">
        <v>1869</v>
      </c>
    </row>
    <row r="9" spans="1:2" x14ac:dyDescent="0.3">
      <c r="A9" t="s">
        <v>1864</v>
      </c>
      <c r="B9" s="2" t="s">
        <v>1859</v>
      </c>
    </row>
    <row r="10" spans="1:2" x14ac:dyDescent="0.3">
      <c r="A10" t="s">
        <v>1865</v>
      </c>
      <c r="B10" s="2" t="s">
        <v>1860</v>
      </c>
    </row>
    <row r="11" spans="1:2" x14ac:dyDescent="0.3">
      <c r="A11" t="s">
        <v>1866</v>
      </c>
      <c r="B11" s="2" t="s">
        <v>1870</v>
      </c>
    </row>
    <row r="12" spans="1:2" x14ac:dyDescent="0.3">
      <c r="A12" t="s">
        <v>1867</v>
      </c>
      <c r="B12" s="2" t="s">
        <v>1871</v>
      </c>
    </row>
    <row r="13" spans="1:2" x14ac:dyDescent="0.3">
      <c r="A13" t="s">
        <v>1868</v>
      </c>
      <c r="B13" s="2" t="s">
        <v>1872</v>
      </c>
    </row>
    <row r="14" spans="1:2" x14ac:dyDescent="0.3">
      <c r="A14" t="s">
        <v>1873</v>
      </c>
      <c r="B14" s="2" t="s">
        <v>1889</v>
      </c>
    </row>
    <row r="15" spans="1:2" x14ac:dyDescent="0.3">
      <c r="A15" t="s">
        <v>1874</v>
      </c>
      <c r="B15" s="2" t="s">
        <v>1879</v>
      </c>
    </row>
    <row r="16" spans="1:2" x14ac:dyDescent="0.3">
      <c r="A16" t="s">
        <v>1875</v>
      </c>
      <c r="B16" s="2" t="s">
        <v>1880</v>
      </c>
    </row>
    <row r="17" spans="1:2" x14ac:dyDescent="0.3">
      <c r="A17" t="s">
        <v>1876</v>
      </c>
      <c r="B17" s="2" t="s">
        <v>1881</v>
      </c>
    </row>
    <row r="18" spans="1:2" x14ac:dyDescent="0.3">
      <c r="A18" t="s">
        <v>1877</v>
      </c>
      <c r="B18" s="2" t="s">
        <v>1882</v>
      </c>
    </row>
    <row r="19" spans="1:2" x14ac:dyDescent="0.3">
      <c r="A19" t="s">
        <v>1878</v>
      </c>
      <c r="B19" s="2" t="s">
        <v>1883</v>
      </c>
    </row>
    <row r="20" spans="1:2" x14ac:dyDescent="0.3">
      <c r="A20" t="s">
        <v>1884</v>
      </c>
      <c r="B20" s="2" t="s">
        <v>1890</v>
      </c>
    </row>
    <row r="21" spans="1:2" x14ac:dyDescent="0.3">
      <c r="A21" t="s">
        <v>1885</v>
      </c>
      <c r="B21" s="2" t="s">
        <v>1891</v>
      </c>
    </row>
    <row r="22" spans="1:2" x14ac:dyDescent="0.3">
      <c r="A22" t="s">
        <v>1886</v>
      </c>
      <c r="B22" s="2" t="s">
        <v>1892</v>
      </c>
    </row>
    <row r="23" spans="1:2" x14ac:dyDescent="0.3">
      <c r="A23" t="s">
        <v>1887</v>
      </c>
      <c r="B23" s="2" t="s">
        <v>1893</v>
      </c>
    </row>
    <row r="24" spans="1:2" x14ac:dyDescent="0.3">
      <c r="A24" t="s">
        <v>1888</v>
      </c>
      <c r="B24" s="2" t="s">
        <v>1894</v>
      </c>
    </row>
    <row r="25" spans="1:2" x14ac:dyDescent="0.3">
      <c r="A25" t="s">
        <v>1601</v>
      </c>
      <c r="B25" t="s">
        <v>1895</v>
      </c>
    </row>
    <row r="26" spans="1:2" x14ac:dyDescent="0.3">
      <c r="A26" t="s">
        <v>1896</v>
      </c>
      <c r="B26" s="2" t="s">
        <v>1901</v>
      </c>
    </row>
    <row r="27" spans="1:2" x14ac:dyDescent="0.3">
      <c r="A27" t="s">
        <v>1897</v>
      </c>
      <c r="B27" s="2" t="s">
        <v>1902</v>
      </c>
    </row>
    <row r="28" spans="1:2" x14ac:dyDescent="0.3">
      <c r="A28" t="s">
        <v>1898</v>
      </c>
      <c r="B28" s="2" t="s">
        <v>1903</v>
      </c>
    </row>
    <row r="29" spans="1:2" x14ac:dyDescent="0.3">
      <c r="A29" t="s">
        <v>1899</v>
      </c>
      <c r="B29" s="2" t="s">
        <v>1904</v>
      </c>
    </row>
    <row r="30" spans="1:2" x14ac:dyDescent="0.3">
      <c r="A30" t="s">
        <v>1900</v>
      </c>
      <c r="B30" s="2" t="s">
        <v>1905</v>
      </c>
    </row>
    <row r="31" spans="1:2" x14ac:dyDescent="0.3">
      <c r="A31" t="s">
        <v>1906</v>
      </c>
      <c r="B31" s="2" t="s">
        <v>1911</v>
      </c>
    </row>
    <row r="32" spans="1:2" x14ac:dyDescent="0.3">
      <c r="A32" s="21" t="s">
        <v>2644</v>
      </c>
      <c r="B32" s="21" t="s">
        <v>2645</v>
      </c>
    </row>
    <row r="33" spans="1:2" x14ac:dyDescent="0.3">
      <c r="A33" t="s">
        <v>2399</v>
      </c>
      <c r="B33" s="21" t="s">
        <v>2646</v>
      </c>
    </row>
    <row r="34" spans="1:2" x14ac:dyDescent="0.3">
      <c r="A34" t="s">
        <v>1907</v>
      </c>
      <c r="B34" s="2" t="s">
        <v>1912</v>
      </c>
    </row>
    <row r="35" spans="1:2" x14ac:dyDescent="0.3">
      <c r="A35" t="s">
        <v>1908</v>
      </c>
      <c r="B35" s="2" t="s">
        <v>1913</v>
      </c>
    </row>
    <row r="36" spans="1:2" x14ac:dyDescent="0.3">
      <c r="A36" t="s">
        <v>1909</v>
      </c>
      <c r="B36" s="2" t="s">
        <v>1914</v>
      </c>
    </row>
    <row r="37" spans="1:2" x14ac:dyDescent="0.3">
      <c r="A37" t="s">
        <v>1910</v>
      </c>
      <c r="B37" s="2" t="s">
        <v>1915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0"/>
  <sheetViews>
    <sheetView workbookViewId="0">
      <selection activeCell="C2" sqref="C2"/>
    </sheetView>
  </sheetViews>
  <sheetFormatPr defaultColWidth="11.5546875" defaultRowHeight="14.4" x14ac:dyDescent="0.3"/>
  <cols>
    <col min="1" max="1" width="6.109375" bestFit="1" customWidth="1"/>
    <col min="2" max="2" width="12" bestFit="1" customWidth="1"/>
    <col min="3" max="3" width="13.44140625" bestFit="1" customWidth="1"/>
    <col min="4" max="4" width="13.6640625" bestFit="1" customWidth="1"/>
    <col min="5" max="5" width="9.5546875" bestFit="1" customWidth="1"/>
    <col min="6" max="6" width="11.6640625" customWidth="1"/>
    <col min="7" max="7" width="12.21875" customWidth="1"/>
    <col min="8" max="9" width="12.21875" bestFit="1" customWidth="1"/>
    <col min="10" max="10" width="12.21875" customWidth="1"/>
    <col min="11" max="11" width="14.44140625" customWidth="1"/>
    <col min="12" max="12" width="8.88671875" bestFit="1" customWidth="1"/>
  </cols>
  <sheetData>
    <row r="1" spans="1:12" ht="30" customHeight="1" x14ac:dyDescent="0.3">
      <c r="A1" s="4" t="s">
        <v>0</v>
      </c>
      <c r="B1" s="4" t="s">
        <v>1</v>
      </c>
      <c r="C1" s="4" t="s">
        <v>2397</v>
      </c>
      <c r="D1" s="4" t="s">
        <v>1853</v>
      </c>
      <c r="E1" s="4" t="s">
        <v>1854</v>
      </c>
      <c r="F1" s="5" t="s">
        <v>1855</v>
      </c>
      <c r="G1" s="5" t="s">
        <v>1858</v>
      </c>
      <c r="H1" s="4" t="s">
        <v>1864</v>
      </c>
      <c r="I1" s="4" t="s">
        <v>1865</v>
      </c>
      <c r="J1" s="5" t="s">
        <v>1866</v>
      </c>
      <c r="K1" s="5" t="s">
        <v>1867</v>
      </c>
      <c r="L1" s="4" t="s">
        <v>1868</v>
      </c>
    </row>
    <row r="2" spans="1:12" x14ac:dyDescent="0.3">
      <c r="A2" s="6" t="s">
        <v>2</v>
      </c>
      <c r="B2" s="6" t="s">
        <v>3</v>
      </c>
      <c r="C2" s="6" t="str">
        <f>VLOOKUP(MID(B2,3,3),CA_Counties_TIGER2016!$B$2:$E$59,4,FALSE)</f>
        <v>Alameda</v>
      </c>
      <c r="D2" s="6" t="s">
        <v>4</v>
      </c>
      <c r="E2" s="7">
        <v>81.263544999999993</v>
      </c>
      <c r="F2" s="8">
        <v>0.81390700000000005</v>
      </c>
      <c r="G2" s="14">
        <v>80118.202725713301</v>
      </c>
      <c r="H2" s="9">
        <v>0.347616186218007</v>
      </c>
      <c r="I2" s="9">
        <v>5.9223176185284401E-2</v>
      </c>
      <c r="J2" s="8">
        <v>0.89015151515151503</v>
      </c>
      <c r="K2" s="8">
        <v>0.57575757575757602</v>
      </c>
      <c r="L2" s="6" t="b">
        <v>0</v>
      </c>
    </row>
    <row r="3" spans="1:12" x14ac:dyDescent="0.3">
      <c r="A3" s="10" t="s">
        <v>2</v>
      </c>
      <c r="B3" s="10" t="s">
        <v>5</v>
      </c>
      <c r="C3" s="10" t="str">
        <f>VLOOKUP(MID(B3,3,3),CA_Counties_TIGER2016!$B$2:$E$59,4,FALSE)</f>
        <v>Alameda</v>
      </c>
      <c r="D3" s="10" t="s">
        <v>6</v>
      </c>
      <c r="E3" s="11">
        <v>93.255241999999996</v>
      </c>
      <c r="F3" s="12">
        <v>0.93401100000000004</v>
      </c>
      <c r="G3" s="15">
        <v>80118.202725713301</v>
      </c>
      <c r="H3" s="13">
        <v>0.347616186218007</v>
      </c>
      <c r="I3" s="13">
        <v>5.9223176185284401E-2</v>
      </c>
      <c r="J3" s="12">
        <v>0.89015151515151503</v>
      </c>
      <c r="K3" s="12">
        <v>0.57575757575757602</v>
      </c>
      <c r="L3" s="10" t="b">
        <v>0</v>
      </c>
    </row>
    <row r="4" spans="1:12" x14ac:dyDescent="0.3">
      <c r="A4" s="6" t="s">
        <v>2</v>
      </c>
      <c r="B4" s="6" t="s">
        <v>7</v>
      </c>
      <c r="C4" s="6" t="str">
        <f>VLOOKUP(MID(B4,3,3),CA_Counties_TIGER2016!$B$2:$E$59,4,FALSE)</f>
        <v>Alameda</v>
      </c>
      <c r="D4" s="6" t="s">
        <v>8</v>
      </c>
      <c r="E4" s="7">
        <v>80.491050000000001</v>
      </c>
      <c r="F4" s="8">
        <v>0.80617000000000005</v>
      </c>
      <c r="G4" s="14">
        <v>80118.202725713301</v>
      </c>
      <c r="H4" s="9">
        <v>0.347616186218007</v>
      </c>
      <c r="I4" s="9">
        <v>5.9223176185284401E-2</v>
      </c>
      <c r="J4" s="8">
        <v>0.89015151515151503</v>
      </c>
      <c r="K4" s="8">
        <v>0.57575757575757602</v>
      </c>
      <c r="L4" s="6" t="b">
        <v>0</v>
      </c>
    </row>
    <row r="5" spans="1:12" x14ac:dyDescent="0.3">
      <c r="A5" s="10" t="s">
        <v>2</v>
      </c>
      <c r="B5" s="10" t="s">
        <v>9</v>
      </c>
      <c r="C5" s="10" t="str">
        <f>VLOOKUP(MID(B5,3,3),CA_Counties_TIGER2016!$B$2:$E$59,4,FALSE)</f>
        <v>Alameda</v>
      </c>
      <c r="D5" s="10" t="s">
        <v>10</v>
      </c>
      <c r="E5" s="11">
        <v>82.971992</v>
      </c>
      <c r="F5" s="12">
        <v>0.83101800000000003</v>
      </c>
      <c r="G5" s="15">
        <v>80118.202725713301</v>
      </c>
      <c r="H5" s="13">
        <v>0.347616186218007</v>
      </c>
      <c r="I5" s="13">
        <v>5.9223176185284401E-2</v>
      </c>
      <c r="J5" s="12">
        <v>0.89015151515151503</v>
      </c>
      <c r="K5" s="12">
        <v>0.57575757575757602</v>
      </c>
      <c r="L5" s="10" t="b">
        <v>0</v>
      </c>
    </row>
    <row r="6" spans="1:12" x14ac:dyDescent="0.3">
      <c r="A6" s="6" t="s">
        <v>2</v>
      </c>
      <c r="B6" s="6" t="s">
        <v>11</v>
      </c>
      <c r="C6" s="6" t="str">
        <f>VLOOKUP(MID(B6,3,3),CA_Counties_TIGER2016!$B$2:$E$59,4,FALSE)</f>
        <v>Alameda</v>
      </c>
      <c r="D6" s="6" t="s">
        <v>12</v>
      </c>
      <c r="E6" s="7">
        <v>80.659503000000001</v>
      </c>
      <c r="F6" s="8">
        <v>0.80785700000000005</v>
      </c>
      <c r="G6" s="14">
        <v>80118.202725713301</v>
      </c>
      <c r="H6" s="9">
        <v>0.347616186218007</v>
      </c>
      <c r="I6" s="9">
        <v>5.9223176185284401E-2</v>
      </c>
      <c r="J6" s="8">
        <v>0.89015151515151503</v>
      </c>
      <c r="K6" s="8">
        <v>0.57575757575757602</v>
      </c>
      <c r="L6" s="6" t="b">
        <v>0</v>
      </c>
    </row>
    <row r="7" spans="1:12" x14ac:dyDescent="0.3">
      <c r="A7" s="10" t="s">
        <v>2</v>
      </c>
      <c r="B7" s="10" t="s">
        <v>13</v>
      </c>
      <c r="C7" s="10" t="str">
        <f>VLOOKUP(MID(B7,3,3),CA_Counties_TIGER2016!$B$2:$E$59,4,FALSE)</f>
        <v>Alameda</v>
      </c>
      <c r="D7" s="10" t="s">
        <v>14</v>
      </c>
      <c r="E7" s="11">
        <v>84.070027999999994</v>
      </c>
      <c r="F7" s="12">
        <v>0.84201499999999996</v>
      </c>
      <c r="G7" s="15">
        <v>80118.202725713301</v>
      </c>
      <c r="H7" s="13">
        <v>0.347616186218007</v>
      </c>
      <c r="I7" s="13">
        <v>5.9223176185284401E-2</v>
      </c>
      <c r="J7" s="12">
        <v>0.89015151515151503</v>
      </c>
      <c r="K7" s="12">
        <v>0.57575757575757602</v>
      </c>
      <c r="L7" s="10" t="b">
        <v>0</v>
      </c>
    </row>
    <row r="8" spans="1:12" x14ac:dyDescent="0.3">
      <c r="A8" s="6" t="s">
        <v>2</v>
      </c>
      <c r="B8" s="6" t="s">
        <v>15</v>
      </c>
      <c r="C8" s="6" t="str">
        <f>VLOOKUP(MID(B8,3,3),CA_Counties_TIGER2016!$B$2:$E$59,4,FALSE)</f>
        <v>Alameda</v>
      </c>
      <c r="D8" s="6" t="s">
        <v>16</v>
      </c>
      <c r="E8" s="7">
        <v>85.225695999999999</v>
      </c>
      <c r="F8" s="8">
        <v>0.85358999999999996</v>
      </c>
      <c r="G8" s="14">
        <v>80118.202725713301</v>
      </c>
      <c r="H8" s="9">
        <v>0.347616186218007</v>
      </c>
      <c r="I8" s="9">
        <v>5.9223176185284401E-2</v>
      </c>
      <c r="J8" s="8">
        <v>0.89015151515151503</v>
      </c>
      <c r="K8" s="8">
        <v>0.57575757575757602</v>
      </c>
      <c r="L8" s="6" t="b">
        <v>0</v>
      </c>
    </row>
    <row r="9" spans="1:12" x14ac:dyDescent="0.3">
      <c r="A9" s="10" t="s">
        <v>2</v>
      </c>
      <c r="B9" s="10" t="s">
        <v>17</v>
      </c>
      <c r="C9" s="10" t="str">
        <f>VLOOKUP(MID(B9,3,3),CA_Counties_TIGER2016!$B$2:$E$59,4,FALSE)</f>
        <v>Alameda</v>
      </c>
      <c r="D9" s="10" t="s">
        <v>18</v>
      </c>
      <c r="E9" s="11">
        <v>83.004137</v>
      </c>
      <c r="F9" s="12">
        <v>0.83133999999999997</v>
      </c>
      <c r="G9" s="15">
        <v>80118.202725713301</v>
      </c>
      <c r="H9" s="13">
        <v>0.347616186218007</v>
      </c>
      <c r="I9" s="13">
        <v>5.9223176185284401E-2</v>
      </c>
      <c r="J9" s="12">
        <v>0.89015151515151503</v>
      </c>
      <c r="K9" s="12">
        <v>0.57575757575757602</v>
      </c>
      <c r="L9" s="10" t="b">
        <v>0</v>
      </c>
    </row>
    <row r="10" spans="1:12" x14ac:dyDescent="0.3">
      <c r="A10" s="6" t="s">
        <v>2</v>
      </c>
      <c r="B10" s="6" t="s">
        <v>19</v>
      </c>
      <c r="C10" s="6" t="str">
        <f>VLOOKUP(MID(B10,3,3),CA_Counties_TIGER2016!$B$2:$E$59,4,FALSE)</f>
        <v>Alameda</v>
      </c>
      <c r="D10" s="6" t="s">
        <v>20</v>
      </c>
      <c r="E10" s="7">
        <v>89.858564999999999</v>
      </c>
      <c r="F10" s="8">
        <v>0.89999099999999999</v>
      </c>
      <c r="G10" s="14">
        <v>80118.202725713301</v>
      </c>
      <c r="H10" s="9">
        <v>0.347616186218007</v>
      </c>
      <c r="I10" s="9">
        <v>5.9223176185284401E-2</v>
      </c>
      <c r="J10" s="8">
        <v>0.89015151515151503</v>
      </c>
      <c r="K10" s="8">
        <v>0.57575757575757602</v>
      </c>
      <c r="L10" s="6" t="b">
        <v>0</v>
      </c>
    </row>
    <row r="11" spans="1:12" x14ac:dyDescent="0.3">
      <c r="A11" s="10" t="s">
        <v>2</v>
      </c>
      <c r="B11" s="10" t="s">
        <v>21</v>
      </c>
      <c r="C11" s="10" t="str">
        <f>VLOOKUP(MID(B11,3,3),CA_Counties_TIGER2016!$B$2:$E$59,4,FALSE)</f>
        <v>Alameda</v>
      </c>
      <c r="D11" s="10" t="s">
        <v>22</v>
      </c>
      <c r="E11" s="11">
        <v>89.244123000000002</v>
      </c>
      <c r="F11" s="12">
        <v>0.89383699999999999</v>
      </c>
      <c r="G11" s="15">
        <v>80118.202725713301</v>
      </c>
      <c r="H11" s="13">
        <v>0.347616186218007</v>
      </c>
      <c r="I11" s="13">
        <v>5.9223176185284401E-2</v>
      </c>
      <c r="J11" s="12">
        <v>0.89015151515151503</v>
      </c>
      <c r="K11" s="12">
        <v>0.57575757575757602</v>
      </c>
      <c r="L11" s="10" t="b">
        <v>0</v>
      </c>
    </row>
    <row r="12" spans="1:12" x14ac:dyDescent="0.3">
      <c r="A12" s="6" t="s">
        <v>2</v>
      </c>
      <c r="B12" s="6" t="s">
        <v>23</v>
      </c>
      <c r="C12" s="6" t="str">
        <f>VLOOKUP(MID(B12,3,3),CA_Counties_TIGER2016!$B$2:$E$59,4,FALSE)</f>
        <v>Alameda</v>
      </c>
      <c r="D12" s="6" t="s">
        <v>24</v>
      </c>
      <c r="E12" s="7">
        <v>85.043119000000004</v>
      </c>
      <c r="F12" s="8">
        <v>0.85176099999999999</v>
      </c>
      <c r="G12" s="14">
        <v>80118.202725713301</v>
      </c>
      <c r="H12" s="9">
        <v>0.347616186218007</v>
      </c>
      <c r="I12" s="9">
        <v>5.9223176185284401E-2</v>
      </c>
      <c r="J12" s="8">
        <v>0.89015151515151503</v>
      </c>
      <c r="K12" s="8">
        <v>0.57575757575757602</v>
      </c>
      <c r="L12" s="6" t="b">
        <v>0</v>
      </c>
    </row>
    <row r="13" spans="1:12" x14ac:dyDescent="0.3">
      <c r="A13" s="10" t="s">
        <v>25</v>
      </c>
      <c r="B13" s="10" t="s">
        <v>26</v>
      </c>
      <c r="C13" s="10" t="str">
        <f>VLOOKUP(MID(B13,3,3),CA_Counties_TIGER2016!$B$2:$E$59,4,FALSE)</f>
        <v>Alameda</v>
      </c>
      <c r="D13" s="10" t="s">
        <v>27</v>
      </c>
      <c r="E13" s="11">
        <v>82.665221000000003</v>
      </c>
      <c r="F13" s="12">
        <v>0.82794500000000004</v>
      </c>
      <c r="G13" s="15">
        <v>43440.086592343003</v>
      </c>
      <c r="H13" s="13">
        <v>0.38899666859801502</v>
      </c>
      <c r="I13" s="13">
        <v>7.9665780447264994E-2</v>
      </c>
      <c r="J13" s="12">
        <v>0.91666666666666696</v>
      </c>
      <c r="K13" s="12">
        <v>0.85227272727272696</v>
      </c>
      <c r="L13" s="10" t="b">
        <v>0</v>
      </c>
    </row>
    <row r="14" spans="1:12" x14ac:dyDescent="0.3">
      <c r="A14" s="6" t="s">
        <v>25</v>
      </c>
      <c r="B14" s="6" t="s">
        <v>28</v>
      </c>
      <c r="C14" s="6" t="str">
        <f>VLOOKUP(MID(B14,3,3),CA_Counties_TIGER2016!$B$2:$E$59,4,FALSE)</f>
        <v>Alameda</v>
      </c>
      <c r="D14" s="6" t="s">
        <v>29</v>
      </c>
      <c r="E14" s="7">
        <v>84.028863000000001</v>
      </c>
      <c r="F14" s="8">
        <v>0.84160299999999999</v>
      </c>
      <c r="G14" s="14">
        <v>43440.086592343003</v>
      </c>
      <c r="H14" s="9">
        <v>0.38899666859801502</v>
      </c>
      <c r="I14" s="9">
        <v>7.9665780447264994E-2</v>
      </c>
      <c r="J14" s="8">
        <v>0.91666666666666696</v>
      </c>
      <c r="K14" s="8">
        <v>0.85227272727272696</v>
      </c>
      <c r="L14" s="6" t="b">
        <v>0</v>
      </c>
    </row>
    <row r="15" spans="1:12" x14ac:dyDescent="0.3">
      <c r="A15" s="10" t="s">
        <v>25</v>
      </c>
      <c r="B15" s="10" t="s">
        <v>30</v>
      </c>
      <c r="C15" s="10" t="str">
        <f>VLOOKUP(MID(B15,3,3),CA_Counties_TIGER2016!$B$2:$E$59,4,FALSE)</f>
        <v>Alameda</v>
      </c>
      <c r="D15" s="10" t="s">
        <v>31</v>
      </c>
      <c r="E15" s="11">
        <v>86.656559999999999</v>
      </c>
      <c r="F15" s="12">
        <v>0.86792100000000005</v>
      </c>
      <c r="G15" s="15">
        <v>43440.086592343003</v>
      </c>
      <c r="H15" s="13">
        <v>0.38899666859801502</v>
      </c>
      <c r="I15" s="13">
        <v>7.9665780447264994E-2</v>
      </c>
      <c r="J15" s="12">
        <v>0.91666666666666696</v>
      </c>
      <c r="K15" s="12">
        <v>0.85227272727272696</v>
      </c>
      <c r="L15" s="10" t="b">
        <v>0</v>
      </c>
    </row>
    <row r="16" spans="1:12" x14ac:dyDescent="0.3">
      <c r="A16" s="6" t="s">
        <v>25</v>
      </c>
      <c r="B16" s="6" t="s">
        <v>3</v>
      </c>
      <c r="C16" s="6" t="str">
        <f>VLOOKUP(MID(B16,3,3),CA_Counties_TIGER2016!$B$2:$E$59,4,FALSE)</f>
        <v>Alameda</v>
      </c>
      <c r="D16" s="6" t="s">
        <v>4</v>
      </c>
      <c r="E16" s="7">
        <v>81.263544999999993</v>
      </c>
      <c r="F16" s="8">
        <v>0.81390700000000005</v>
      </c>
      <c r="G16" s="14">
        <v>43440.086592343003</v>
      </c>
      <c r="H16" s="9">
        <v>0.38899666859801502</v>
      </c>
      <c r="I16" s="9">
        <v>7.9665780447264994E-2</v>
      </c>
      <c r="J16" s="8">
        <v>0.91666666666666696</v>
      </c>
      <c r="K16" s="8">
        <v>0.85227272727272696</v>
      </c>
      <c r="L16" s="6" t="b">
        <v>0</v>
      </c>
    </row>
    <row r="17" spans="1:12" x14ac:dyDescent="0.3">
      <c r="A17" s="10" t="s">
        <v>25</v>
      </c>
      <c r="B17" s="10" t="s">
        <v>32</v>
      </c>
      <c r="C17" s="10" t="str">
        <f>VLOOKUP(MID(B17,3,3),CA_Counties_TIGER2016!$B$2:$E$59,4,FALSE)</f>
        <v>Alameda</v>
      </c>
      <c r="D17" s="10" t="s">
        <v>33</v>
      </c>
      <c r="E17" s="11">
        <v>87.742990000000006</v>
      </c>
      <c r="F17" s="12">
        <v>0.87880199999999997</v>
      </c>
      <c r="G17" s="15">
        <v>43440.086592343003</v>
      </c>
      <c r="H17" s="13">
        <v>0.38899666859801502</v>
      </c>
      <c r="I17" s="13">
        <v>7.9665780447264994E-2</v>
      </c>
      <c r="J17" s="12">
        <v>0.91666666666666696</v>
      </c>
      <c r="K17" s="12">
        <v>0.85227272727272696</v>
      </c>
      <c r="L17" s="10" t="b">
        <v>0</v>
      </c>
    </row>
    <row r="18" spans="1:12" x14ac:dyDescent="0.3">
      <c r="A18" s="6" t="s">
        <v>25</v>
      </c>
      <c r="B18" s="6" t="s">
        <v>34</v>
      </c>
      <c r="C18" s="6" t="str">
        <f>VLOOKUP(MID(B18,3,3),CA_Counties_TIGER2016!$B$2:$E$59,4,FALSE)</f>
        <v>Alameda</v>
      </c>
      <c r="D18" s="6" t="s">
        <v>35</v>
      </c>
      <c r="E18" s="7">
        <v>87.501191000000006</v>
      </c>
      <c r="F18" s="8">
        <v>0.87638099999999997</v>
      </c>
      <c r="G18" s="14">
        <v>43440.086592343003</v>
      </c>
      <c r="H18" s="9">
        <v>0.38899666859801502</v>
      </c>
      <c r="I18" s="9">
        <v>7.9665780447264994E-2</v>
      </c>
      <c r="J18" s="8">
        <v>0.91666666666666696</v>
      </c>
      <c r="K18" s="8">
        <v>0.85227272727272696</v>
      </c>
      <c r="L18" s="6" t="b">
        <v>0</v>
      </c>
    </row>
    <row r="19" spans="1:12" x14ac:dyDescent="0.3">
      <c r="A19" s="10" t="s">
        <v>25</v>
      </c>
      <c r="B19" s="10" t="s">
        <v>36</v>
      </c>
      <c r="C19" s="10" t="str">
        <f>VLOOKUP(MID(B19,3,3),CA_Counties_TIGER2016!$B$2:$E$59,4,FALSE)</f>
        <v>Alameda</v>
      </c>
      <c r="D19" s="10" t="s">
        <v>37</v>
      </c>
      <c r="E19" s="11">
        <v>88.790870999999996</v>
      </c>
      <c r="F19" s="12">
        <v>0.88929800000000003</v>
      </c>
      <c r="G19" s="15">
        <v>43440.086592343003</v>
      </c>
      <c r="H19" s="13">
        <v>0.38899666859801502</v>
      </c>
      <c r="I19" s="13">
        <v>7.9665780447264994E-2</v>
      </c>
      <c r="J19" s="12">
        <v>0.91666666666666696</v>
      </c>
      <c r="K19" s="12">
        <v>0.85227272727272696</v>
      </c>
      <c r="L19" s="10" t="b">
        <v>0</v>
      </c>
    </row>
    <row r="20" spans="1:12" x14ac:dyDescent="0.3">
      <c r="A20" s="6" t="s">
        <v>25</v>
      </c>
      <c r="B20" s="6" t="s">
        <v>38</v>
      </c>
      <c r="C20" s="6" t="str">
        <f>VLOOKUP(MID(B20,3,3),CA_Counties_TIGER2016!$B$2:$E$59,4,FALSE)</f>
        <v>Alameda</v>
      </c>
      <c r="D20" s="6" t="s">
        <v>39</v>
      </c>
      <c r="E20" s="7">
        <v>89.698502000000005</v>
      </c>
      <c r="F20" s="8">
        <v>0.89838799999999996</v>
      </c>
      <c r="G20" s="14">
        <v>43440.086592343003</v>
      </c>
      <c r="H20" s="9">
        <v>0.38899666859801502</v>
      </c>
      <c r="I20" s="9">
        <v>7.9665780447264994E-2</v>
      </c>
      <c r="J20" s="8">
        <v>0.91666666666666696</v>
      </c>
      <c r="K20" s="8">
        <v>0.85227272727272696</v>
      </c>
      <c r="L20" s="6" t="b">
        <v>0</v>
      </c>
    </row>
    <row r="21" spans="1:12" x14ac:dyDescent="0.3">
      <c r="A21" s="10" t="s">
        <v>25</v>
      </c>
      <c r="B21" s="10" t="s">
        <v>40</v>
      </c>
      <c r="C21" s="10" t="str">
        <f>VLOOKUP(MID(B21,3,3),CA_Counties_TIGER2016!$B$2:$E$59,4,FALSE)</f>
        <v>Alameda</v>
      </c>
      <c r="D21" s="10" t="s">
        <v>41</v>
      </c>
      <c r="E21" s="11">
        <v>90.776081000000005</v>
      </c>
      <c r="F21" s="12">
        <v>0.90918100000000002</v>
      </c>
      <c r="G21" s="15">
        <v>43440.086592343003</v>
      </c>
      <c r="H21" s="13">
        <v>0.38899666859801502</v>
      </c>
      <c r="I21" s="13">
        <v>7.9665780447264994E-2</v>
      </c>
      <c r="J21" s="12">
        <v>0.91666666666666696</v>
      </c>
      <c r="K21" s="12">
        <v>0.85227272727272696</v>
      </c>
      <c r="L21" s="10" t="b">
        <v>1</v>
      </c>
    </row>
    <row r="22" spans="1:12" x14ac:dyDescent="0.3">
      <c r="A22" s="6" t="s">
        <v>25</v>
      </c>
      <c r="B22" s="6" t="s">
        <v>42</v>
      </c>
      <c r="C22" s="6" t="str">
        <f>VLOOKUP(MID(B22,3,3),CA_Counties_TIGER2016!$B$2:$E$59,4,FALSE)</f>
        <v>Alameda</v>
      </c>
      <c r="D22" s="6" t="s">
        <v>43</v>
      </c>
      <c r="E22" s="7">
        <v>80.291268000000002</v>
      </c>
      <c r="F22" s="8">
        <v>0.80416900000000002</v>
      </c>
      <c r="G22" s="14">
        <v>43440.086592343003</v>
      </c>
      <c r="H22" s="9">
        <v>0.38899666859801502</v>
      </c>
      <c r="I22" s="9">
        <v>7.9665780447264994E-2</v>
      </c>
      <c r="J22" s="8">
        <v>0.91666666666666696</v>
      </c>
      <c r="K22" s="8">
        <v>0.85227272727272696</v>
      </c>
      <c r="L22" s="6" t="b">
        <v>0</v>
      </c>
    </row>
    <row r="23" spans="1:12" x14ac:dyDescent="0.3">
      <c r="A23" s="10" t="s">
        <v>25</v>
      </c>
      <c r="B23" s="10" t="s">
        <v>44</v>
      </c>
      <c r="C23" s="10" t="str">
        <f>VLOOKUP(MID(B23,3,3),CA_Counties_TIGER2016!$B$2:$E$59,4,FALSE)</f>
        <v>Alameda</v>
      </c>
      <c r="D23" s="10" t="s">
        <v>45</v>
      </c>
      <c r="E23" s="11">
        <v>87.648769000000001</v>
      </c>
      <c r="F23" s="12">
        <v>0.87785899999999994</v>
      </c>
      <c r="G23" s="15">
        <v>43440.086592343003</v>
      </c>
      <c r="H23" s="13">
        <v>0.38899666859801502</v>
      </c>
      <c r="I23" s="13">
        <v>7.9665780447264994E-2</v>
      </c>
      <c r="J23" s="12">
        <v>0.91666666666666696</v>
      </c>
      <c r="K23" s="12">
        <v>0.85227272727272696</v>
      </c>
      <c r="L23" s="10" t="b">
        <v>0</v>
      </c>
    </row>
    <row r="24" spans="1:12" x14ac:dyDescent="0.3">
      <c r="A24" s="6" t="s">
        <v>25</v>
      </c>
      <c r="B24" s="6" t="s">
        <v>46</v>
      </c>
      <c r="C24" s="6" t="str">
        <f>VLOOKUP(MID(B24,3,3),CA_Counties_TIGER2016!$B$2:$E$59,4,FALSE)</f>
        <v>Alameda</v>
      </c>
      <c r="D24" s="6" t="s">
        <v>47</v>
      </c>
      <c r="E24" s="7">
        <v>81.919137000000006</v>
      </c>
      <c r="F24" s="8">
        <v>0.82047300000000001</v>
      </c>
      <c r="G24" s="14">
        <v>43440.086592343003</v>
      </c>
      <c r="H24" s="9">
        <v>0.38899666859801502</v>
      </c>
      <c r="I24" s="9">
        <v>7.9665780447264994E-2</v>
      </c>
      <c r="J24" s="8">
        <v>0.91666666666666696</v>
      </c>
      <c r="K24" s="8">
        <v>0.85227272727272696</v>
      </c>
      <c r="L24" s="6" t="b">
        <v>0</v>
      </c>
    </row>
    <row r="25" spans="1:12" x14ac:dyDescent="0.3">
      <c r="A25" s="10" t="s">
        <v>25</v>
      </c>
      <c r="B25" s="10" t="s">
        <v>48</v>
      </c>
      <c r="C25" s="10" t="str">
        <f>VLOOKUP(MID(B25,3,3),CA_Counties_TIGER2016!$B$2:$E$59,4,FALSE)</f>
        <v>Alameda</v>
      </c>
      <c r="D25" s="10" t="s">
        <v>49</v>
      </c>
      <c r="E25" s="11">
        <v>80.615634</v>
      </c>
      <c r="F25" s="12">
        <v>0.80741700000000005</v>
      </c>
      <c r="G25" s="15">
        <v>43440.086592343003</v>
      </c>
      <c r="H25" s="13">
        <v>0.38899666859801502</v>
      </c>
      <c r="I25" s="13">
        <v>7.9665780447264994E-2</v>
      </c>
      <c r="J25" s="12">
        <v>0.91666666666666696</v>
      </c>
      <c r="K25" s="12">
        <v>0.85227272727272696</v>
      </c>
      <c r="L25" s="10" t="b">
        <v>0</v>
      </c>
    </row>
    <row r="26" spans="1:12" x14ac:dyDescent="0.3">
      <c r="A26" s="6" t="s">
        <v>25</v>
      </c>
      <c r="B26" s="6" t="s">
        <v>50</v>
      </c>
      <c r="C26" s="6" t="str">
        <f>VLOOKUP(MID(B26,3,3),CA_Counties_TIGER2016!$B$2:$E$59,4,FALSE)</f>
        <v>Alameda</v>
      </c>
      <c r="D26" s="6" t="s">
        <v>51</v>
      </c>
      <c r="E26" s="7">
        <v>90.576059000000001</v>
      </c>
      <c r="F26" s="8">
        <v>0.90717700000000001</v>
      </c>
      <c r="G26" s="14">
        <v>43440.086592343003</v>
      </c>
      <c r="H26" s="9">
        <v>0.38899666859801502</v>
      </c>
      <c r="I26" s="9">
        <v>7.9665780447264994E-2</v>
      </c>
      <c r="J26" s="8">
        <v>0.91666666666666696</v>
      </c>
      <c r="K26" s="8">
        <v>0.85227272727272696</v>
      </c>
      <c r="L26" s="6" t="b">
        <v>1</v>
      </c>
    </row>
    <row r="27" spans="1:12" x14ac:dyDescent="0.3">
      <c r="A27" s="10" t="s">
        <v>25</v>
      </c>
      <c r="B27" s="10" t="s">
        <v>52</v>
      </c>
      <c r="C27" s="10" t="str">
        <f>VLOOKUP(MID(B27,3,3),CA_Counties_TIGER2016!$B$2:$E$59,4,FALSE)</f>
        <v>Alameda</v>
      </c>
      <c r="D27" s="10" t="s">
        <v>53</v>
      </c>
      <c r="E27" s="11">
        <v>83.621717000000004</v>
      </c>
      <c r="F27" s="12">
        <v>0.83752499999999996</v>
      </c>
      <c r="G27" s="15">
        <v>43440.086592343003</v>
      </c>
      <c r="H27" s="13">
        <v>0.38899666859801502</v>
      </c>
      <c r="I27" s="13">
        <v>7.9665780447264994E-2</v>
      </c>
      <c r="J27" s="12">
        <v>0.91666666666666696</v>
      </c>
      <c r="K27" s="12">
        <v>0.85227272727272696</v>
      </c>
      <c r="L27" s="10" t="b">
        <v>0</v>
      </c>
    </row>
    <row r="28" spans="1:12" x14ac:dyDescent="0.3">
      <c r="A28" s="6" t="s">
        <v>54</v>
      </c>
      <c r="B28" s="6" t="s">
        <v>55</v>
      </c>
      <c r="C28" s="6" t="str">
        <f>VLOOKUP(MID(B28,3,3),CA_Counties_TIGER2016!$B$2:$E$59,4,FALSE)</f>
        <v>Butte</v>
      </c>
      <c r="D28" s="6" t="s">
        <v>56</v>
      </c>
      <c r="E28" s="7">
        <v>83.881945000000002</v>
      </c>
      <c r="F28" s="8">
        <v>0.84013199999999999</v>
      </c>
      <c r="G28" s="14">
        <v>50144.706549572998</v>
      </c>
      <c r="H28" s="9">
        <v>0.36066283402516502</v>
      </c>
      <c r="I28" s="9">
        <v>7.4547218560006095E-2</v>
      </c>
      <c r="J28" s="8">
        <v>0.89772727272727304</v>
      </c>
      <c r="K28" s="8">
        <v>0.78787878787878796</v>
      </c>
      <c r="L28" s="6" t="b">
        <v>0</v>
      </c>
    </row>
    <row r="29" spans="1:12" x14ac:dyDescent="0.3">
      <c r="A29" s="10" t="s">
        <v>57</v>
      </c>
      <c r="B29" s="10" t="s">
        <v>58</v>
      </c>
      <c r="C29" s="10" t="str">
        <f>VLOOKUP(MID(B29,3,3),CA_Counties_TIGER2016!$B$2:$E$59,4,FALSE)</f>
        <v>Fresno</v>
      </c>
      <c r="D29" s="10" t="s">
        <v>59</v>
      </c>
      <c r="E29" s="11">
        <v>82.292162000000005</v>
      </c>
      <c r="F29" s="12">
        <v>0.82420899999999997</v>
      </c>
      <c r="G29" s="15">
        <v>42044.1721302234</v>
      </c>
      <c r="H29" s="13">
        <v>0.27728412647546602</v>
      </c>
      <c r="I29" s="13">
        <v>0.10721008802512701</v>
      </c>
      <c r="J29" s="12">
        <v>0.810606060606061</v>
      </c>
      <c r="K29" s="12">
        <v>0.95833333333333304</v>
      </c>
      <c r="L29" s="10" t="b">
        <v>0</v>
      </c>
    </row>
    <row r="30" spans="1:12" x14ac:dyDescent="0.3">
      <c r="A30" s="6" t="s">
        <v>57</v>
      </c>
      <c r="B30" s="6" t="s">
        <v>60</v>
      </c>
      <c r="C30" s="6" t="str">
        <f>VLOOKUP(MID(B30,3,3),CA_Counties_TIGER2016!$B$2:$E$59,4,FALSE)</f>
        <v>Fresno</v>
      </c>
      <c r="D30" s="6" t="s">
        <v>61</v>
      </c>
      <c r="E30" s="7">
        <v>96.130735999999999</v>
      </c>
      <c r="F30" s="8">
        <v>0.96281099999999997</v>
      </c>
      <c r="G30" s="14">
        <v>42044.1721302234</v>
      </c>
      <c r="H30" s="9">
        <v>0.27728412647546602</v>
      </c>
      <c r="I30" s="9">
        <v>0.10721008802512701</v>
      </c>
      <c r="J30" s="8">
        <v>0.810606060606061</v>
      </c>
      <c r="K30" s="8">
        <v>0.95833333333333304</v>
      </c>
      <c r="L30" s="6" t="b">
        <v>0</v>
      </c>
    </row>
    <row r="31" spans="1:12" x14ac:dyDescent="0.3">
      <c r="A31" s="10" t="s">
        <v>57</v>
      </c>
      <c r="B31" s="10" t="s">
        <v>62</v>
      </c>
      <c r="C31" s="10" t="str">
        <f>VLOOKUP(MID(B31,3,3),CA_Counties_TIGER2016!$B$2:$E$59,4,FALSE)</f>
        <v>Fresno</v>
      </c>
      <c r="D31" s="10" t="s">
        <v>63</v>
      </c>
      <c r="E31" s="11">
        <v>89.214639000000005</v>
      </c>
      <c r="F31" s="12">
        <v>0.89354199999999995</v>
      </c>
      <c r="G31" s="15">
        <v>42044.1721302234</v>
      </c>
      <c r="H31" s="13">
        <v>0.27728412647546602</v>
      </c>
      <c r="I31" s="13">
        <v>0.10721008802512701</v>
      </c>
      <c r="J31" s="12">
        <v>0.810606060606061</v>
      </c>
      <c r="K31" s="12">
        <v>0.95833333333333304</v>
      </c>
      <c r="L31" s="10" t="b">
        <v>0</v>
      </c>
    </row>
    <row r="32" spans="1:12" x14ac:dyDescent="0.3">
      <c r="A32" s="6" t="s">
        <v>57</v>
      </c>
      <c r="B32" s="6" t="s">
        <v>64</v>
      </c>
      <c r="C32" s="6" t="str">
        <f>VLOOKUP(MID(B32,3,3),CA_Counties_TIGER2016!$B$2:$E$59,4,FALSE)</f>
        <v>Fresno</v>
      </c>
      <c r="D32" s="6" t="s">
        <v>65</v>
      </c>
      <c r="E32" s="7">
        <v>95.017733000000007</v>
      </c>
      <c r="F32" s="8">
        <v>0.95166399999999995</v>
      </c>
      <c r="G32" s="14">
        <v>42044.1721302234</v>
      </c>
      <c r="H32" s="9">
        <v>0.27728412647546602</v>
      </c>
      <c r="I32" s="9">
        <v>0.10721008802512701</v>
      </c>
      <c r="J32" s="8">
        <v>0.810606060606061</v>
      </c>
      <c r="K32" s="8">
        <v>0.95833333333333304</v>
      </c>
      <c r="L32" s="6" t="b">
        <v>0</v>
      </c>
    </row>
    <row r="33" spans="1:12" x14ac:dyDescent="0.3">
      <c r="A33" s="10" t="s">
        <v>57</v>
      </c>
      <c r="B33" s="10" t="s">
        <v>66</v>
      </c>
      <c r="C33" s="10" t="str">
        <f>VLOOKUP(MID(B33,3,3),CA_Counties_TIGER2016!$B$2:$E$59,4,FALSE)</f>
        <v>Fresno</v>
      </c>
      <c r="D33" s="10" t="s">
        <v>67</v>
      </c>
      <c r="E33" s="11">
        <v>86.544247999999996</v>
      </c>
      <c r="F33" s="12">
        <v>0.86679600000000001</v>
      </c>
      <c r="G33" s="15">
        <v>42044.1721302234</v>
      </c>
      <c r="H33" s="13">
        <v>0.27728412647546602</v>
      </c>
      <c r="I33" s="13">
        <v>0.10721008802512701</v>
      </c>
      <c r="J33" s="12">
        <v>0.810606060606061</v>
      </c>
      <c r="K33" s="12">
        <v>0.95833333333333304</v>
      </c>
      <c r="L33" s="10" t="b">
        <v>0</v>
      </c>
    </row>
    <row r="34" spans="1:12" x14ac:dyDescent="0.3">
      <c r="A34" s="6" t="s">
        <v>57</v>
      </c>
      <c r="B34" s="6" t="s">
        <v>68</v>
      </c>
      <c r="C34" s="6" t="str">
        <f>VLOOKUP(MID(B34,3,3),CA_Counties_TIGER2016!$B$2:$E$59,4,FALSE)</f>
        <v>Fresno</v>
      </c>
      <c r="D34" s="6" t="s">
        <v>69</v>
      </c>
      <c r="E34" s="7">
        <v>81.975802999999999</v>
      </c>
      <c r="F34" s="8">
        <v>0.82103999999999999</v>
      </c>
      <c r="G34" s="14">
        <v>42044.1721302234</v>
      </c>
      <c r="H34" s="9">
        <v>0.27728412647546602</v>
      </c>
      <c r="I34" s="9">
        <v>0.10721008802512701</v>
      </c>
      <c r="J34" s="8">
        <v>0.810606060606061</v>
      </c>
      <c r="K34" s="8">
        <v>0.95833333333333304</v>
      </c>
      <c r="L34" s="6" t="b">
        <v>0</v>
      </c>
    </row>
    <row r="35" spans="1:12" x14ac:dyDescent="0.3">
      <c r="A35" s="10" t="s">
        <v>57</v>
      </c>
      <c r="B35" s="10" t="s">
        <v>70</v>
      </c>
      <c r="C35" s="10" t="str">
        <f>VLOOKUP(MID(B35,3,3),CA_Counties_TIGER2016!$B$2:$E$59,4,FALSE)</f>
        <v>Fresno</v>
      </c>
      <c r="D35" s="10" t="s">
        <v>71</v>
      </c>
      <c r="E35" s="11">
        <v>90.310727</v>
      </c>
      <c r="F35" s="12">
        <v>0.90451999999999999</v>
      </c>
      <c r="G35" s="15">
        <v>42044.1721302234</v>
      </c>
      <c r="H35" s="13">
        <v>0.27728412647546602</v>
      </c>
      <c r="I35" s="13">
        <v>0.10721008802512701</v>
      </c>
      <c r="J35" s="12">
        <v>0.810606060606061</v>
      </c>
      <c r="K35" s="12">
        <v>0.95833333333333304</v>
      </c>
      <c r="L35" s="10" t="b">
        <v>0</v>
      </c>
    </row>
    <row r="36" spans="1:12" x14ac:dyDescent="0.3">
      <c r="A36" s="6" t="s">
        <v>72</v>
      </c>
      <c r="B36" s="6" t="s">
        <v>73</v>
      </c>
      <c r="C36" s="6" t="str">
        <f>VLOOKUP(MID(B36,3,3),CA_Counties_TIGER2016!$B$2:$E$59,4,FALSE)</f>
        <v>Fresno</v>
      </c>
      <c r="D36" s="6" t="s">
        <v>74</v>
      </c>
      <c r="E36" s="7">
        <v>81.322953999999996</v>
      </c>
      <c r="F36" s="8">
        <v>0.81450199999999995</v>
      </c>
      <c r="G36" s="14">
        <v>37585.935444001698</v>
      </c>
      <c r="H36" s="9">
        <v>0.496469084368867</v>
      </c>
      <c r="I36" s="9">
        <v>0.103975671000405</v>
      </c>
      <c r="J36" s="8">
        <v>0.95075757575757602</v>
      </c>
      <c r="K36" s="8">
        <v>0.939393939393939</v>
      </c>
      <c r="L36" s="6" t="b">
        <v>0</v>
      </c>
    </row>
    <row r="37" spans="1:12" x14ac:dyDescent="0.3">
      <c r="A37" s="10" t="s">
        <v>72</v>
      </c>
      <c r="B37" s="10" t="s">
        <v>75</v>
      </c>
      <c r="C37" s="10" t="str">
        <f>VLOOKUP(MID(B37,3,3),CA_Counties_TIGER2016!$B$2:$E$59,4,FALSE)</f>
        <v>Fresno</v>
      </c>
      <c r="D37" s="10" t="s">
        <v>76</v>
      </c>
      <c r="E37" s="11">
        <v>94.131252000000003</v>
      </c>
      <c r="F37" s="12">
        <v>0.94278499999999998</v>
      </c>
      <c r="G37" s="15">
        <v>37585.935444001698</v>
      </c>
      <c r="H37" s="13">
        <v>0.496469084368867</v>
      </c>
      <c r="I37" s="13">
        <v>0.103975671000405</v>
      </c>
      <c r="J37" s="12">
        <v>0.95075757575757602</v>
      </c>
      <c r="K37" s="12">
        <v>0.939393939393939</v>
      </c>
      <c r="L37" s="10" t="b">
        <v>1</v>
      </c>
    </row>
    <row r="38" spans="1:12" x14ac:dyDescent="0.3">
      <c r="A38" s="6" t="s">
        <v>72</v>
      </c>
      <c r="B38" s="6" t="s">
        <v>77</v>
      </c>
      <c r="C38" s="6" t="str">
        <f>VLOOKUP(MID(B38,3,3),CA_Counties_TIGER2016!$B$2:$E$59,4,FALSE)</f>
        <v>Fresno</v>
      </c>
      <c r="D38" s="6" t="s">
        <v>78</v>
      </c>
      <c r="E38" s="7">
        <v>89.444817999999998</v>
      </c>
      <c r="F38" s="8">
        <v>0.89584699999999995</v>
      </c>
      <c r="G38" s="14">
        <v>37585.935444001698</v>
      </c>
      <c r="H38" s="9">
        <v>0.496469084368867</v>
      </c>
      <c r="I38" s="9">
        <v>0.103975671000405</v>
      </c>
      <c r="J38" s="8">
        <v>0.95075757575757602</v>
      </c>
      <c r="K38" s="8">
        <v>0.939393939393939</v>
      </c>
      <c r="L38" s="6" t="b">
        <v>0</v>
      </c>
    </row>
    <row r="39" spans="1:12" x14ac:dyDescent="0.3">
      <c r="A39" s="10" t="s">
        <v>72</v>
      </c>
      <c r="B39" s="10" t="s">
        <v>79</v>
      </c>
      <c r="C39" s="10" t="str">
        <f>VLOOKUP(MID(B39,3,3),CA_Counties_TIGER2016!$B$2:$E$59,4,FALSE)</f>
        <v>Fresno</v>
      </c>
      <c r="D39" s="10" t="s">
        <v>80</v>
      </c>
      <c r="E39" s="11">
        <v>97.153253000000007</v>
      </c>
      <c r="F39" s="12">
        <v>0.97305200000000003</v>
      </c>
      <c r="G39" s="15">
        <v>37585.935444001698</v>
      </c>
      <c r="H39" s="13">
        <v>0.496469084368867</v>
      </c>
      <c r="I39" s="13">
        <v>0.103975671000405</v>
      </c>
      <c r="J39" s="12">
        <v>0.95075757575757602</v>
      </c>
      <c r="K39" s="12">
        <v>0.939393939393939</v>
      </c>
      <c r="L39" s="10" t="b">
        <v>1</v>
      </c>
    </row>
    <row r="40" spans="1:12" x14ac:dyDescent="0.3">
      <c r="A40" s="6" t="s">
        <v>72</v>
      </c>
      <c r="B40" s="6" t="s">
        <v>81</v>
      </c>
      <c r="C40" s="6" t="str">
        <f>VLOOKUP(MID(B40,3,3),CA_Counties_TIGER2016!$B$2:$E$59,4,FALSE)</f>
        <v>Fresno</v>
      </c>
      <c r="D40" s="6" t="s">
        <v>82</v>
      </c>
      <c r="E40" s="7">
        <v>91.832801000000003</v>
      </c>
      <c r="F40" s="8">
        <v>0.91976500000000005</v>
      </c>
      <c r="G40" s="14">
        <v>37585.935444001698</v>
      </c>
      <c r="H40" s="9">
        <v>0.496469084368867</v>
      </c>
      <c r="I40" s="9">
        <v>0.103975671000405</v>
      </c>
      <c r="J40" s="8">
        <v>0.95075757575757602</v>
      </c>
      <c r="K40" s="8">
        <v>0.939393939393939</v>
      </c>
      <c r="L40" s="6" t="b">
        <v>1</v>
      </c>
    </row>
    <row r="41" spans="1:12" x14ac:dyDescent="0.3">
      <c r="A41" s="10" t="s">
        <v>72</v>
      </c>
      <c r="B41" s="10" t="s">
        <v>83</v>
      </c>
      <c r="C41" s="10" t="str">
        <f>VLOOKUP(MID(B41,3,3),CA_Counties_TIGER2016!$B$2:$E$59,4,FALSE)</f>
        <v>Fresno</v>
      </c>
      <c r="D41" s="10" t="s">
        <v>84</v>
      </c>
      <c r="E41" s="11">
        <v>82.789972000000006</v>
      </c>
      <c r="F41" s="12">
        <v>0.82919500000000002</v>
      </c>
      <c r="G41" s="15">
        <v>37585.935444001698</v>
      </c>
      <c r="H41" s="13">
        <v>0.496469084368867</v>
      </c>
      <c r="I41" s="13">
        <v>0.103975671000405</v>
      </c>
      <c r="J41" s="12">
        <v>0.95075757575757602</v>
      </c>
      <c r="K41" s="12">
        <v>0.939393939393939</v>
      </c>
      <c r="L41" s="10" t="b">
        <v>0</v>
      </c>
    </row>
    <row r="42" spans="1:12" x14ac:dyDescent="0.3">
      <c r="A42" s="6" t="s">
        <v>72</v>
      </c>
      <c r="B42" s="6" t="s">
        <v>85</v>
      </c>
      <c r="C42" s="6" t="str">
        <f>VLOOKUP(MID(B42,3,3),CA_Counties_TIGER2016!$B$2:$E$59,4,FALSE)</f>
        <v>Fresno</v>
      </c>
      <c r="D42" s="6" t="s">
        <v>86</v>
      </c>
      <c r="E42" s="7">
        <v>93.874047000000004</v>
      </c>
      <c r="F42" s="8">
        <v>0.94020899999999996</v>
      </c>
      <c r="G42" s="14">
        <v>37585.935444001698</v>
      </c>
      <c r="H42" s="9">
        <v>0.496469084368867</v>
      </c>
      <c r="I42" s="9">
        <v>0.103975671000405</v>
      </c>
      <c r="J42" s="8">
        <v>0.95075757575757602</v>
      </c>
      <c r="K42" s="8">
        <v>0.939393939393939</v>
      </c>
      <c r="L42" s="6" t="b">
        <v>1</v>
      </c>
    </row>
    <row r="43" spans="1:12" x14ac:dyDescent="0.3">
      <c r="A43" s="10" t="s">
        <v>87</v>
      </c>
      <c r="B43" s="10" t="s">
        <v>77</v>
      </c>
      <c r="C43" s="10" t="str">
        <f>VLOOKUP(MID(B43,3,3),CA_Counties_TIGER2016!$B$2:$E$59,4,FALSE)</f>
        <v>Fresno</v>
      </c>
      <c r="D43" s="10" t="s">
        <v>78</v>
      </c>
      <c r="E43" s="11">
        <v>89.444817999999998</v>
      </c>
      <c r="F43" s="12">
        <v>0.89584699999999995</v>
      </c>
      <c r="G43" s="15">
        <v>60028.615498372099</v>
      </c>
      <c r="H43" s="13">
        <v>0.40780374321781199</v>
      </c>
      <c r="I43" s="13">
        <v>0.10835840281734201</v>
      </c>
      <c r="J43" s="12">
        <v>0.92424242424242398</v>
      </c>
      <c r="K43" s="12">
        <v>0.96212121212121204</v>
      </c>
      <c r="L43" s="10" t="b">
        <v>0</v>
      </c>
    </row>
    <row r="44" spans="1:12" x14ac:dyDescent="0.3">
      <c r="A44" s="6" t="s">
        <v>87</v>
      </c>
      <c r="B44" s="6" t="s">
        <v>83</v>
      </c>
      <c r="C44" s="6" t="str">
        <f>VLOOKUP(MID(B44,3,3),CA_Counties_TIGER2016!$B$2:$E$59,4,FALSE)</f>
        <v>Fresno</v>
      </c>
      <c r="D44" s="6" t="s">
        <v>84</v>
      </c>
      <c r="E44" s="7">
        <v>82.789972000000006</v>
      </c>
      <c r="F44" s="8">
        <v>0.82919500000000002</v>
      </c>
      <c r="G44" s="14">
        <v>60028.615498372099</v>
      </c>
      <c r="H44" s="9">
        <v>0.40780374321781199</v>
      </c>
      <c r="I44" s="9">
        <v>0.10835840281734201</v>
      </c>
      <c r="J44" s="8">
        <v>0.92424242424242398</v>
      </c>
      <c r="K44" s="8">
        <v>0.96212121212121204</v>
      </c>
      <c r="L44" s="6" t="b">
        <v>0</v>
      </c>
    </row>
    <row r="45" spans="1:12" x14ac:dyDescent="0.3">
      <c r="A45" s="10" t="s">
        <v>87</v>
      </c>
      <c r="B45" s="10" t="s">
        <v>88</v>
      </c>
      <c r="C45" s="10" t="str">
        <f>VLOOKUP(MID(B45,3,3),CA_Counties_TIGER2016!$B$2:$E$59,4,FALSE)</f>
        <v>Fresno</v>
      </c>
      <c r="D45" s="10" t="s">
        <v>89</v>
      </c>
      <c r="E45" s="11">
        <v>88.302985000000007</v>
      </c>
      <c r="F45" s="12">
        <v>0.88441099999999995</v>
      </c>
      <c r="G45" s="15">
        <v>60028.615498372099</v>
      </c>
      <c r="H45" s="13">
        <v>0.40780374321781199</v>
      </c>
      <c r="I45" s="13">
        <v>0.10835840281734201</v>
      </c>
      <c r="J45" s="12">
        <v>0.92424242424242398</v>
      </c>
      <c r="K45" s="12">
        <v>0.96212121212121204</v>
      </c>
      <c r="L45" s="10" t="b">
        <v>0</v>
      </c>
    </row>
    <row r="46" spans="1:12" x14ac:dyDescent="0.3">
      <c r="A46" s="6" t="s">
        <v>87</v>
      </c>
      <c r="B46" s="6" t="s">
        <v>90</v>
      </c>
      <c r="C46" s="6" t="str">
        <f>VLOOKUP(MID(B46,3,3),CA_Counties_TIGER2016!$B$2:$E$59,4,FALSE)</f>
        <v>Fresno</v>
      </c>
      <c r="D46" s="6" t="s">
        <v>91</v>
      </c>
      <c r="E46" s="7">
        <v>80.590723999999994</v>
      </c>
      <c r="F46" s="8">
        <v>0.807168</v>
      </c>
      <c r="G46" s="14">
        <v>60028.615498372099</v>
      </c>
      <c r="H46" s="9">
        <v>0.40780374321781199</v>
      </c>
      <c r="I46" s="9">
        <v>0.10835840281734201</v>
      </c>
      <c r="J46" s="8">
        <v>0.92424242424242398</v>
      </c>
      <c r="K46" s="8">
        <v>0.96212121212121204</v>
      </c>
      <c r="L46" s="6" t="b">
        <v>0</v>
      </c>
    </row>
    <row r="47" spans="1:12" x14ac:dyDescent="0.3">
      <c r="A47" s="10" t="s">
        <v>87</v>
      </c>
      <c r="B47" s="10" t="s">
        <v>92</v>
      </c>
      <c r="C47" s="10" t="str">
        <f>VLOOKUP(MID(B47,3,3),CA_Counties_TIGER2016!$B$2:$E$59,4,FALSE)</f>
        <v>Fresno</v>
      </c>
      <c r="D47" s="10" t="s">
        <v>93</v>
      </c>
      <c r="E47" s="11">
        <v>81.156434000000004</v>
      </c>
      <c r="F47" s="12">
        <v>0.81283399999999995</v>
      </c>
      <c r="G47" s="15">
        <v>60028.615498372099</v>
      </c>
      <c r="H47" s="13">
        <v>0.40780374321781199</v>
      </c>
      <c r="I47" s="13">
        <v>0.10835840281734201</v>
      </c>
      <c r="J47" s="12">
        <v>0.92424242424242398</v>
      </c>
      <c r="K47" s="12">
        <v>0.96212121212121204</v>
      </c>
      <c r="L47" s="10" t="b">
        <v>0</v>
      </c>
    </row>
    <row r="48" spans="1:12" x14ac:dyDescent="0.3">
      <c r="A48" s="6" t="s">
        <v>87</v>
      </c>
      <c r="B48" s="6" t="s">
        <v>94</v>
      </c>
      <c r="C48" s="6" t="str">
        <f>VLOOKUP(MID(B48,3,3),CA_Counties_TIGER2016!$B$2:$E$59,4,FALSE)</f>
        <v>Fresno</v>
      </c>
      <c r="D48" s="6" t="s">
        <v>95</v>
      </c>
      <c r="E48" s="7">
        <v>80.792676</v>
      </c>
      <c r="F48" s="8">
        <v>0.80919099999999999</v>
      </c>
      <c r="G48" s="14">
        <v>60028.615498372099</v>
      </c>
      <c r="H48" s="9">
        <v>0.40780374321781199</v>
      </c>
      <c r="I48" s="9">
        <v>0.10835840281734201</v>
      </c>
      <c r="J48" s="8">
        <v>0.92424242424242398</v>
      </c>
      <c r="K48" s="8">
        <v>0.96212121212121204</v>
      </c>
      <c r="L48" s="6" t="b">
        <v>0</v>
      </c>
    </row>
    <row r="49" spans="1:12" x14ac:dyDescent="0.3">
      <c r="A49" s="10" t="s">
        <v>87</v>
      </c>
      <c r="B49" s="10" t="s">
        <v>81</v>
      </c>
      <c r="C49" s="10" t="str">
        <f>VLOOKUP(MID(B49,3,3),CA_Counties_TIGER2016!$B$2:$E$59,4,FALSE)</f>
        <v>Fresno</v>
      </c>
      <c r="D49" s="10" t="s">
        <v>82</v>
      </c>
      <c r="E49" s="11">
        <v>91.832801000000003</v>
      </c>
      <c r="F49" s="12">
        <v>0.91976500000000005</v>
      </c>
      <c r="G49" s="15">
        <v>60028.615498372099</v>
      </c>
      <c r="H49" s="13">
        <v>0.40780374321781199</v>
      </c>
      <c r="I49" s="13">
        <v>0.10835840281734201</v>
      </c>
      <c r="J49" s="12">
        <v>0.92424242424242398</v>
      </c>
      <c r="K49" s="12">
        <v>0.96212121212121204</v>
      </c>
      <c r="L49" s="10" t="b">
        <v>1</v>
      </c>
    </row>
    <row r="50" spans="1:12" x14ac:dyDescent="0.3">
      <c r="A50" s="6" t="s">
        <v>87</v>
      </c>
      <c r="B50" s="6" t="s">
        <v>96</v>
      </c>
      <c r="C50" s="6" t="str">
        <f>VLOOKUP(MID(B50,3,3),CA_Counties_TIGER2016!$B$2:$E$59,4,FALSE)</f>
        <v>Fresno</v>
      </c>
      <c r="D50" s="6" t="s">
        <v>97</v>
      </c>
      <c r="E50" s="7">
        <v>83.835643000000005</v>
      </c>
      <c r="F50" s="8">
        <v>0.83966799999999997</v>
      </c>
      <c r="G50" s="14">
        <v>60028.615498372099</v>
      </c>
      <c r="H50" s="9">
        <v>0.40780374321781199</v>
      </c>
      <c r="I50" s="9">
        <v>0.10835840281734201</v>
      </c>
      <c r="J50" s="8">
        <v>0.92424242424242398</v>
      </c>
      <c r="K50" s="8">
        <v>0.96212121212121204</v>
      </c>
      <c r="L50" s="6" t="b">
        <v>0</v>
      </c>
    </row>
    <row r="51" spans="1:12" x14ac:dyDescent="0.3">
      <c r="A51" s="10" t="s">
        <v>87</v>
      </c>
      <c r="B51" s="10" t="s">
        <v>98</v>
      </c>
      <c r="C51" s="10" t="str">
        <f>VLOOKUP(MID(B51,3,3),CA_Counties_TIGER2016!$B$2:$E$59,4,FALSE)</f>
        <v>Fresno</v>
      </c>
      <c r="D51" s="10" t="s">
        <v>99</v>
      </c>
      <c r="E51" s="11">
        <v>89.325187999999997</v>
      </c>
      <c r="F51" s="12">
        <v>0.89464900000000003</v>
      </c>
      <c r="G51" s="15">
        <v>60028.615498372099</v>
      </c>
      <c r="H51" s="13">
        <v>0.40780374321781199</v>
      </c>
      <c r="I51" s="13">
        <v>0.10835840281734201</v>
      </c>
      <c r="J51" s="12">
        <v>0.92424242424242398</v>
      </c>
      <c r="K51" s="12">
        <v>0.96212121212121204</v>
      </c>
      <c r="L51" s="10" t="b">
        <v>0</v>
      </c>
    </row>
    <row r="52" spans="1:12" x14ac:dyDescent="0.3">
      <c r="A52" s="6" t="s">
        <v>87</v>
      </c>
      <c r="B52" s="6" t="s">
        <v>100</v>
      </c>
      <c r="C52" s="6" t="str">
        <f>VLOOKUP(MID(B52,3,3),CA_Counties_TIGER2016!$B$2:$E$59,4,FALSE)</f>
        <v>Fresno</v>
      </c>
      <c r="D52" s="6" t="s">
        <v>101</v>
      </c>
      <c r="E52" s="7">
        <v>88.629616999999996</v>
      </c>
      <c r="F52" s="8">
        <v>0.887683</v>
      </c>
      <c r="G52" s="14">
        <v>60028.615498372099</v>
      </c>
      <c r="H52" s="9">
        <v>0.40780374321781199</v>
      </c>
      <c r="I52" s="9">
        <v>0.10835840281734201</v>
      </c>
      <c r="J52" s="8">
        <v>0.92424242424242398</v>
      </c>
      <c r="K52" s="8">
        <v>0.96212121212121204</v>
      </c>
      <c r="L52" s="6" t="b">
        <v>0</v>
      </c>
    </row>
    <row r="53" spans="1:12" x14ac:dyDescent="0.3">
      <c r="A53" s="10" t="s">
        <v>87</v>
      </c>
      <c r="B53" s="10" t="s">
        <v>102</v>
      </c>
      <c r="C53" s="10" t="str">
        <f>VLOOKUP(MID(B53,3,3),CA_Counties_TIGER2016!$B$2:$E$59,4,FALSE)</f>
        <v>Fresno</v>
      </c>
      <c r="D53" s="10" t="s">
        <v>103</v>
      </c>
      <c r="E53" s="11">
        <v>80.163216000000006</v>
      </c>
      <c r="F53" s="12">
        <v>0.80288599999999999</v>
      </c>
      <c r="G53" s="15">
        <v>60028.615498372099</v>
      </c>
      <c r="H53" s="13">
        <v>0.40780374321781199</v>
      </c>
      <c r="I53" s="13">
        <v>0.10835840281734201</v>
      </c>
      <c r="J53" s="12">
        <v>0.92424242424242398</v>
      </c>
      <c r="K53" s="12">
        <v>0.96212121212121204</v>
      </c>
      <c r="L53" s="10" t="b">
        <v>0</v>
      </c>
    </row>
    <row r="54" spans="1:12" x14ac:dyDescent="0.3">
      <c r="A54" s="6" t="s">
        <v>87</v>
      </c>
      <c r="B54" s="6" t="s">
        <v>104</v>
      </c>
      <c r="C54" s="6" t="str">
        <f>VLOOKUP(MID(B54,3,3),CA_Counties_TIGER2016!$B$2:$E$59,4,FALSE)</f>
        <v>Fresno</v>
      </c>
      <c r="D54" s="6" t="s">
        <v>105</v>
      </c>
      <c r="E54" s="7">
        <v>92.018963999999997</v>
      </c>
      <c r="F54" s="8">
        <v>0.92162900000000003</v>
      </c>
      <c r="G54" s="14">
        <v>60028.615498372099</v>
      </c>
      <c r="H54" s="9">
        <v>0.40780374321781199</v>
      </c>
      <c r="I54" s="9">
        <v>0.10835840281734201</v>
      </c>
      <c r="J54" s="8">
        <v>0.92424242424242398</v>
      </c>
      <c r="K54" s="8">
        <v>0.96212121212121204</v>
      </c>
      <c r="L54" s="6" t="b">
        <v>1</v>
      </c>
    </row>
    <row r="55" spans="1:12" x14ac:dyDescent="0.3">
      <c r="A55" s="10" t="s">
        <v>87</v>
      </c>
      <c r="B55" s="10" t="s">
        <v>106</v>
      </c>
      <c r="C55" s="10" t="str">
        <f>VLOOKUP(MID(B55,3,3),CA_Counties_TIGER2016!$B$2:$E$59,4,FALSE)</f>
        <v>Fresno</v>
      </c>
      <c r="D55" s="10" t="s">
        <v>107</v>
      </c>
      <c r="E55" s="11">
        <v>85.361436999999995</v>
      </c>
      <c r="F55" s="12">
        <v>0.85494999999999999</v>
      </c>
      <c r="G55" s="15">
        <v>60028.615498372099</v>
      </c>
      <c r="H55" s="13">
        <v>0.40780374321781199</v>
      </c>
      <c r="I55" s="13">
        <v>0.10835840281734201</v>
      </c>
      <c r="J55" s="12">
        <v>0.92424242424242398</v>
      </c>
      <c r="K55" s="12">
        <v>0.96212121212121204</v>
      </c>
      <c r="L55" s="10" t="b">
        <v>0</v>
      </c>
    </row>
    <row r="56" spans="1:12" x14ac:dyDescent="0.3">
      <c r="A56" s="6" t="s">
        <v>87</v>
      </c>
      <c r="B56" s="6" t="s">
        <v>108</v>
      </c>
      <c r="C56" s="6" t="str">
        <f>VLOOKUP(MID(B56,3,3),CA_Counties_TIGER2016!$B$2:$E$59,4,FALSE)</f>
        <v>Fresno</v>
      </c>
      <c r="D56" s="6" t="s">
        <v>109</v>
      </c>
      <c r="E56" s="7">
        <v>82.395266000000007</v>
      </c>
      <c r="F56" s="8">
        <v>0.82524200000000003</v>
      </c>
      <c r="G56" s="14">
        <v>60028.615498372099</v>
      </c>
      <c r="H56" s="9">
        <v>0.40780374321781199</v>
      </c>
      <c r="I56" s="9">
        <v>0.10835840281734201</v>
      </c>
      <c r="J56" s="8">
        <v>0.92424242424242398</v>
      </c>
      <c r="K56" s="8">
        <v>0.96212121212121204</v>
      </c>
      <c r="L56" s="6" t="b">
        <v>0</v>
      </c>
    </row>
    <row r="57" spans="1:12" x14ac:dyDescent="0.3">
      <c r="A57" s="10" t="s">
        <v>87</v>
      </c>
      <c r="B57" s="10" t="s">
        <v>110</v>
      </c>
      <c r="C57" s="10" t="str">
        <f>VLOOKUP(MID(B57,3,3),CA_Counties_TIGER2016!$B$2:$E$59,4,FALSE)</f>
        <v>Fresno</v>
      </c>
      <c r="D57" s="10" t="s">
        <v>111</v>
      </c>
      <c r="E57" s="11">
        <v>87.072765000000004</v>
      </c>
      <c r="F57" s="12">
        <v>0.87209000000000003</v>
      </c>
      <c r="G57" s="15">
        <v>60028.615498372099</v>
      </c>
      <c r="H57" s="13">
        <v>0.40780374321781199</v>
      </c>
      <c r="I57" s="13">
        <v>0.10835840281734201</v>
      </c>
      <c r="J57" s="12">
        <v>0.92424242424242398</v>
      </c>
      <c r="K57" s="12">
        <v>0.96212121212121204</v>
      </c>
      <c r="L57" s="10" t="b">
        <v>0</v>
      </c>
    </row>
    <row r="58" spans="1:12" x14ac:dyDescent="0.3">
      <c r="A58" s="6" t="s">
        <v>87</v>
      </c>
      <c r="B58" s="6" t="s">
        <v>112</v>
      </c>
      <c r="C58" s="6" t="str">
        <f>VLOOKUP(MID(B58,3,3),CA_Counties_TIGER2016!$B$2:$E$59,4,FALSE)</f>
        <v>Fresno</v>
      </c>
      <c r="D58" s="6" t="s">
        <v>113</v>
      </c>
      <c r="E58" s="7">
        <v>90.255026000000001</v>
      </c>
      <c r="F58" s="8">
        <v>0.90396200000000004</v>
      </c>
      <c r="G58" s="14">
        <v>60028.615498372099</v>
      </c>
      <c r="H58" s="9">
        <v>0.40780374321781199</v>
      </c>
      <c r="I58" s="9">
        <v>0.10835840281734201</v>
      </c>
      <c r="J58" s="8">
        <v>0.92424242424242398</v>
      </c>
      <c r="K58" s="8">
        <v>0.96212121212121204</v>
      </c>
      <c r="L58" s="6" t="b">
        <v>1</v>
      </c>
    </row>
    <row r="59" spans="1:12" x14ac:dyDescent="0.3">
      <c r="A59" s="10" t="s">
        <v>87</v>
      </c>
      <c r="B59" s="10" t="s">
        <v>114</v>
      </c>
      <c r="C59" s="10" t="str">
        <f>VLOOKUP(MID(B59,3,3),CA_Counties_TIGER2016!$B$2:$E$59,4,FALSE)</f>
        <v>Fresno</v>
      </c>
      <c r="D59" s="10" t="s">
        <v>115</v>
      </c>
      <c r="E59" s="11">
        <v>81.321603999999994</v>
      </c>
      <c r="F59" s="12">
        <v>0.81448799999999999</v>
      </c>
      <c r="G59" s="15">
        <v>60028.615498372099</v>
      </c>
      <c r="H59" s="13">
        <v>0.40780374321781199</v>
      </c>
      <c r="I59" s="13">
        <v>0.10835840281734201</v>
      </c>
      <c r="J59" s="12">
        <v>0.92424242424242398</v>
      </c>
      <c r="K59" s="12">
        <v>0.96212121212121204</v>
      </c>
      <c r="L59" s="10" t="b">
        <v>0</v>
      </c>
    </row>
    <row r="60" spans="1:12" x14ac:dyDescent="0.3">
      <c r="A60" s="6" t="s">
        <v>87</v>
      </c>
      <c r="B60" s="6" t="s">
        <v>116</v>
      </c>
      <c r="C60" s="6" t="str">
        <f>VLOOKUP(MID(B60,3,3),CA_Counties_TIGER2016!$B$2:$E$59,4,FALSE)</f>
        <v>Fresno</v>
      </c>
      <c r="D60" s="6" t="s">
        <v>117</v>
      </c>
      <c r="E60" s="7">
        <v>90.569277</v>
      </c>
      <c r="F60" s="8">
        <v>0.90710999999999997</v>
      </c>
      <c r="G60" s="14">
        <v>60028.615498372099</v>
      </c>
      <c r="H60" s="9">
        <v>0.40780374321781199</v>
      </c>
      <c r="I60" s="9">
        <v>0.10835840281734201</v>
      </c>
      <c r="J60" s="8">
        <v>0.92424242424242398</v>
      </c>
      <c r="K60" s="8">
        <v>0.96212121212121204</v>
      </c>
      <c r="L60" s="6" t="b">
        <v>1</v>
      </c>
    </row>
    <row r="61" spans="1:12" x14ac:dyDescent="0.3">
      <c r="A61" s="10" t="s">
        <v>87</v>
      </c>
      <c r="B61" s="10" t="s">
        <v>118</v>
      </c>
      <c r="C61" s="10" t="str">
        <f>VLOOKUP(MID(B61,3,3),CA_Counties_TIGER2016!$B$2:$E$59,4,FALSE)</f>
        <v>Fresno</v>
      </c>
      <c r="D61" s="10" t="s">
        <v>119</v>
      </c>
      <c r="E61" s="11">
        <v>90.351709999999997</v>
      </c>
      <c r="F61" s="12">
        <v>0.90493000000000001</v>
      </c>
      <c r="G61" s="15">
        <v>60028.615498372099</v>
      </c>
      <c r="H61" s="13">
        <v>0.40780374321781199</v>
      </c>
      <c r="I61" s="13">
        <v>0.10835840281734201</v>
      </c>
      <c r="J61" s="12">
        <v>0.92424242424242398</v>
      </c>
      <c r="K61" s="12">
        <v>0.96212121212121204</v>
      </c>
      <c r="L61" s="10" t="b">
        <v>1</v>
      </c>
    </row>
    <row r="62" spans="1:12" x14ac:dyDescent="0.3">
      <c r="A62" s="6" t="s">
        <v>87</v>
      </c>
      <c r="B62" s="6" t="s">
        <v>120</v>
      </c>
      <c r="C62" s="6" t="str">
        <f>VLOOKUP(MID(B62,3,3),CA_Counties_TIGER2016!$B$2:$E$59,4,FALSE)</f>
        <v>Fresno</v>
      </c>
      <c r="D62" s="6" t="s">
        <v>121</v>
      </c>
      <c r="E62" s="7">
        <v>86.704421999999994</v>
      </c>
      <c r="F62" s="8">
        <v>0.86840099999999998</v>
      </c>
      <c r="G62" s="14">
        <v>60028.615498372099</v>
      </c>
      <c r="H62" s="9">
        <v>0.40780374321781199</v>
      </c>
      <c r="I62" s="9">
        <v>0.10835840281734201</v>
      </c>
      <c r="J62" s="8">
        <v>0.92424242424242398</v>
      </c>
      <c r="K62" s="8">
        <v>0.96212121212121204</v>
      </c>
      <c r="L62" s="6" t="b">
        <v>0</v>
      </c>
    </row>
    <row r="63" spans="1:12" x14ac:dyDescent="0.3">
      <c r="A63" s="10" t="s">
        <v>122</v>
      </c>
      <c r="B63" s="10" t="s">
        <v>123</v>
      </c>
      <c r="C63" s="10" t="str">
        <f>VLOOKUP(MID(B63,3,3),CA_Counties_TIGER2016!$B$2:$E$59,4,FALSE)</f>
        <v>Fresno</v>
      </c>
      <c r="D63" s="10" t="s">
        <v>124</v>
      </c>
      <c r="E63" s="11">
        <v>90.549933999999993</v>
      </c>
      <c r="F63" s="12">
        <v>0.90691600000000006</v>
      </c>
      <c r="G63" s="15">
        <v>36519.547714712098</v>
      </c>
      <c r="H63" s="13">
        <v>0.352745047274234</v>
      </c>
      <c r="I63" s="13">
        <v>0.103413685138996</v>
      </c>
      <c r="J63" s="12">
        <v>0.89393939393939403</v>
      </c>
      <c r="K63" s="12">
        <v>0.935606060606061</v>
      </c>
      <c r="L63" s="10" t="b">
        <v>0</v>
      </c>
    </row>
    <row r="64" spans="1:12" x14ac:dyDescent="0.3">
      <c r="A64" s="6" t="s">
        <v>122</v>
      </c>
      <c r="B64" s="6" t="s">
        <v>125</v>
      </c>
      <c r="C64" s="6" t="str">
        <f>VLOOKUP(MID(B64,3,3),CA_Counties_TIGER2016!$B$2:$E$59,4,FALSE)</f>
        <v>Fresno</v>
      </c>
      <c r="D64" s="6" t="s">
        <v>126</v>
      </c>
      <c r="E64" s="7">
        <v>88.882879000000003</v>
      </c>
      <c r="F64" s="8">
        <v>0.89021899999999998</v>
      </c>
      <c r="G64" s="14">
        <v>36519.547714712098</v>
      </c>
      <c r="H64" s="9">
        <v>0.352745047274234</v>
      </c>
      <c r="I64" s="9">
        <v>0.103413685138996</v>
      </c>
      <c r="J64" s="8">
        <v>0.89393939393939403</v>
      </c>
      <c r="K64" s="8">
        <v>0.935606060606061</v>
      </c>
      <c r="L64" s="6" t="b">
        <v>0</v>
      </c>
    </row>
    <row r="65" spans="1:12" x14ac:dyDescent="0.3">
      <c r="A65" s="10" t="s">
        <v>122</v>
      </c>
      <c r="B65" s="10" t="s">
        <v>127</v>
      </c>
      <c r="C65" s="10" t="str">
        <f>VLOOKUP(MID(B65,3,3),CA_Counties_TIGER2016!$B$2:$E$59,4,FALSE)</f>
        <v>Fresno</v>
      </c>
      <c r="D65" s="10" t="s">
        <v>128</v>
      </c>
      <c r="E65" s="11">
        <v>85.958482000000004</v>
      </c>
      <c r="F65" s="12">
        <v>0.86092900000000006</v>
      </c>
      <c r="G65" s="15">
        <v>36519.547714712098</v>
      </c>
      <c r="H65" s="13">
        <v>0.352745047274234</v>
      </c>
      <c r="I65" s="13">
        <v>0.103413685138996</v>
      </c>
      <c r="J65" s="12">
        <v>0.89393939393939403</v>
      </c>
      <c r="K65" s="12">
        <v>0.935606060606061</v>
      </c>
      <c r="L65" s="10" t="b">
        <v>0</v>
      </c>
    </row>
    <row r="66" spans="1:12" x14ac:dyDescent="0.3">
      <c r="A66" s="6" t="s">
        <v>122</v>
      </c>
      <c r="B66" s="6" t="s">
        <v>129</v>
      </c>
      <c r="C66" s="6" t="str">
        <f>VLOOKUP(MID(B66,3,3),CA_Counties_TIGER2016!$B$2:$E$59,4,FALSE)</f>
        <v>Fresno</v>
      </c>
      <c r="D66" s="6" t="s">
        <v>130</v>
      </c>
      <c r="E66" s="7">
        <v>90.767044999999996</v>
      </c>
      <c r="F66" s="8">
        <v>0.90908999999999995</v>
      </c>
      <c r="G66" s="14">
        <v>36519.547714712098</v>
      </c>
      <c r="H66" s="9">
        <v>0.352745047274234</v>
      </c>
      <c r="I66" s="9">
        <v>0.103413685138996</v>
      </c>
      <c r="J66" s="8">
        <v>0.89393939393939403</v>
      </c>
      <c r="K66" s="8">
        <v>0.935606060606061</v>
      </c>
      <c r="L66" s="6" t="b">
        <v>0</v>
      </c>
    </row>
    <row r="67" spans="1:12" x14ac:dyDescent="0.3">
      <c r="A67" s="10" t="s">
        <v>122</v>
      </c>
      <c r="B67" s="10" t="s">
        <v>104</v>
      </c>
      <c r="C67" s="10" t="str">
        <f>VLOOKUP(MID(B67,3,3),CA_Counties_TIGER2016!$B$2:$E$59,4,FALSE)</f>
        <v>Fresno</v>
      </c>
      <c r="D67" s="10" t="s">
        <v>105</v>
      </c>
      <c r="E67" s="11">
        <v>92.018963999999997</v>
      </c>
      <c r="F67" s="12">
        <v>0.92162900000000003</v>
      </c>
      <c r="G67" s="15">
        <v>36519.547714712098</v>
      </c>
      <c r="H67" s="13">
        <v>0.352745047274234</v>
      </c>
      <c r="I67" s="13">
        <v>0.103413685138996</v>
      </c>
      <c r="J67" s="12">
        <v>0.89393939393939403</v>
      </c>
      <c r="K67" s="12">
        <v>0.935606060606061</v>
      </c>
      <c r="L67" s="10" t="b">
        <v>0</v>
      </c>
    </row>
    <row r="68" spans="1:12" x14ac:dyDescent="0.3">
      <c r="A68" s="6" t="s">
        <v>122</v>
      </c>
      <c r="B68" s="6" t="s">
        <v>88</v>
      </c>
      <c r="C68" s="6" t="str">
        <f>VLOOKUP(MID(B68,3,3),CA_Counties_TIGER2016!$B$2:$E$59,4,FALSE)</f>
        <v>Fresno</v>
      </c>
      <c r="D68" s="6" t="s">
        <v>89</v>
      </c>
      <c r="E68" s="7">
        <v>88.302985000000007</v>
      </c>
      <c r="F68" s="8">
        <v>0.88441099999999995</v>
      </c>
      <c r="G68" s="14">
        <v>36519.547714712098</v>
      </c>
      <c r="H68" s="9">
        <v>0.352745047274234</v>
      </c>
      <c r="I68" s="9">
        <v>0.103413685138996</v>
      </c>
      <c r="J68" s="8">
        <v>0.89393939393939403</v>
      </c>
      <c r="K68" s="8">
        <v>0.935606060606061</v>
      </c>
      <c r="L68" s="6" t="b">
        <v>0</v>
      </c>
    </row>
    <row r="69" spans="1:12" x14ac:dyDescent="0.3">
      <c r="A69" s="10" t="s">
        <v>122</v>
      </c>
      <c r="B69" s="10" t="s">
        <v>106</v>
      </c>
      <c r="C69" s="10" t="str">
        <f>VLOOKUP(MID(B69,3,3),CA_Counties_TIGER2016!$B$2:$E$59,4,FALSE)</f>
        <v>Fresno</v>
      </c>
      <c r="D69" s="10" t="s">
        <v>107</v>
      </c>
      <c r="E69" s="11">
        <v>85.361436999999995</v>
      </c>
      <c r="F69" s="12">
        <v>0.85494999999999999</v>
      </c>
      <c r="G69" s="15">
        <v>36519.547714712098</v>
      </c>
      <c r="H69" s="13">
        <v>0.352745047274234</v>
      </c>
      <c r="I69" s="13">
        <v>0.103413685138996</v>
      </c>
      <c r="J69" s="12">
        <v>0.89393939393939403</v>
      </c>
      <c r="K69" s="12">
        <v>0.935606060606061</v>
      </c>
      <c r="L69" s="10" t="b">
        <v>0</v>
      </c>
    </row>
    <row r="70" spans="1:12" x14ac:dyDescent="0.3">
      <c r="A70" s="6" t="s">
        <v>122</v>
      </c>
      <c r="B70" s="6" t="s">
        <v>131</v>
      </c>
      <c r="C70" s="6" t="str">
        <f>VLOOKUP(MID(B70,3,3),CA_Counties_TIGER2016!$B$2:$E$59,4,FALSE)</f>
        <v>Fresno</v>
      </c>
      <c r="D70" s="6" t="s">
        <v>132</v>
      </c>
      <c r="E70" s="7">
        <v>80.155949000000007</v>
      </c>
      <c r="F70" s="8">
        <v>0.802813</v>
      </c>
      <c r="G70" s="14">
        <v>36519.547714712098</v>
      </c>
      <c r="H70" s="9">
        <v>0.352745047274234</v>
      </c>
      <c r="I70" s="9">
        <v>0.103413685138996</v>
      </c>
      <c r="J70" s="8">
        <v>0.89393939393939403</v>
      </c>
      <c r="K70" s="8">
        <v>0.935606060606061</v>
      </c>
      <c r="L70" s="6" t="b">
        <v>0</v>
      </c>
    </row>
    <row r="71" spans="1:12" x14ac:dyDescent="0.3">
      <c r="A71" s="10" t="s">
        <v>122</v>
      </c>
      <c r="B71" s="10" t="s">
        <v>133</v>
      </c>
      <c r="C71" s="10" t="str">
        <f>VLOOKUP(MID(B71,3,3),CA_Counties_TIGER2016!$B$2:$E$59,4,FALSE)</f>
        <v>Fresno</v>
      </c>
      <c r="D71" s="10" t="s">
        <v>134</v>
      </c>
      <c r="E71" s="11">
        <v>88.429526999999993</v>
      </c>
      <c r="F71" s="12">
        <v>0.88567899999999999</v>
      </c>
      <c r="G71" s="15">
        <v>36519.547714712098</v>
      </c>
      <c r="H71" s="13">
        <v>0.352745047274234</v>
      </c>
      <c r="I71" s="13">
        <v>0.103413685138996</v>
      </c>
      <c r="J71" s="12">
        <v>0.89393939393939403</v>
      </c>
      <c r="K71" s="12">
        <v>0.935606060606061</v>
      </c>
      <c r="L71" s="10" t="b">
        <v>0</v>
      </c>
    </row>
    <row r="72" spans="1:12" x14ac:dyDescent="0.3">
      <c r="A72" s="6" t="s">
        <v>122</v>
      </c>
      <c r="B72" s="6" t="s">
        <v>92</v>
      </c>
      <c r="C72" s="6" t="str">
        <f>VLOOKUP(MID(B72,3,3),CA_Counties_TIGER2016!$B$2:$E$59,4,FALSE)</f>
        <v>Fresno</v>
      </c>
      <c r="D72" s="6" t="s">
        <v>93</v>
      </c>
      <c r="E72" s="7">
        <v>81.156434000000004</v>
      </c>
      <c r="F72" s="8">
        <v>0.81283399999999995</v>
      </c>
      <c r="G72" s="14">
        <v>36519.547714712098</v>
      </c>
      <c r="H72" s="9">
        <v>0.352745047274234</v>
      </c>
      <c r="I72" s="9">
        <v>0.103413685138996</v>
      </c>
      <c r="J72" s="8">
        <v>0.89393939393939403</v>
      </c>
      <c r="K72" s="8">
        <v>0.935606060606061</v>
      </c>
      <c r="L72" s="6" t="b">
        <v>0</v>
      </c>
    </row>
    <row r="73" spans="1:12" x14ac:dyDescent="0.3">
      <c r="A73" s="10" t="s">
        <v>122</v>
      </c>
      <c r="B73" s="10" t="s">
        <v>135</v>
      </c>
      <c r="C73" s="10" t="str">
        <f>VLOOKUP(MID(B73,3,3),CA_Counties_TIGER2016!$B$2:$E$59,4,FALSE)</f>
        <v>Fresno</v>
      </c>
      <c r="D73" s="10" t="s">
        <v>136</v>
      </c>
      <c r="E73" s="11">
        <v>86.687301000000005</v>
      </c>
      <c r="F73" s="12">
        <v>0.86822900000000003</v>
      </c>
      <c r="G73" s="15">
        <v>36519.547714712098</v>
      </c>
      <c r="H73" s="13">
        <v>0.352745047274234</v>
      </c>
      <c r="I73" s="13">
        <v>0.103413685138996</v>
      </c>
      <c r="J73" s="12">
        <v>0.89393939393939403</v>
      </c>
      <c r="K73" s="12">
        <v>0.935606060606061</v>
      </c>
      <c r="L73" s="10" t="b">
        <v>0</v>
      </c>
    </row>
    <row r="74" spans="1:12" x14ac:dyDescent="0.3">
      <c r="A74" s="6" t="s">
        <v>122</v>
      </c>
      <c r="B74" s="6" t="s">
        <v>110</v>
      </c>
      <c r="C74" s="6" t="str">
        <f>VLOOKUP(MID(B74,3,3),CA_Counties_TIGER2016!$B$2:$E$59,4,FALSE)</f>
        <v>Fresno</v>
      </c>
      <c r="D74" s="6" t="s">
        <v>111</v>
      </c>
      <c r="E74" s="7">
        <v>87.072765000000004</v>
      </c>
      <c r="F74" s="8">
        <v>0.87209000000000003</v>
      </c>
      <c r="G74" s="14">
        <v>36519.547714712098</v>
      </c>
      <c r="H74" s="9">
        <v>0.352745047274234</v>
      </c>
      <c r="I74" s="9">
        <v>0.103413685138996</v>
      </c>
      <c r="J74" s="8">
        <v>0.89393939393939403</v>
      </c>
      <c r="K74" s="8">
        <v>0.935606060606061</v>
      </c>
      <c r="L74" s="6" t="b">
        <v>0</v>
      </c>
    </row>
    <row r="75" spans="1:12" x14ac:dyDescent="0.3">
      <c r="A75" s="10" t="s">
        <v>122</v>
      </c>
      <c r="B75" s="10" t="s">
        <v>98</v>
      </c>
      <c r="C75" s="10" t="str">
        <f>VLOOKUP(MID(B75,3,3),CA_Counties_TIGER2016!$B$2:$E$59,4,FALSE)</f>
        <v>Fresno</v>
      </c>
      <c r="D75" s="10" t="s">
        <v>99</v>
      </c>
      <c r="E75" s="11">
        <v>89.325187999999997</v>
      </c>
      <c r="F75" s="12">
        <v>0.89464900000000003</v>
      </c>
      <c r="G75" s="15">
        <v>36519.547714712098</v>
      </c>
      <c r="H75" s="13">
        <v>0.352745047274234</v>
      </c>
      <c r="I75" s="13">
        <v>0.103413685138996</v>
      </c>
      <c r="J75" s="12">
        <v>0.89393939393939403</v>
      </c>
      <c r="K75" s="12">
        <v>0.935606060606061</v>
      </c>
      <c r="L75" s="10" t="b">
        <v>0</v>
      </c>
    </row>
    <row r="76" spans="1:12" x14ac:dyDescent="0.3">
      <c r="A76" s="6" t="s">
        <v>122</v>
      </c>
      <c r="B76" s="6" t="s">
        <v>137</v>
      </c>
      <c r="C76" s="6" t="str">
        <f>VLOOKUP(MID(B76,3,3),CA_Counties_TIGER2016!$B$2:$E$59,4,FALSE)</f>
        <v>Fresno</v>
      </c>
      <c r="D76" s="6" t="s">
        <v>138</v>
      </c>
      <c r="E76" s="7">
        <v>88.633835000000005</v>
      </c>
      <c r="F76" s="8">
        <v>0.88772499999999999</v>
      </c>
      <c r="G76" s="14">
        <v>36519.547714712098</v>
      </c>
      <c r="H76" s="9">
        <v>0.352745047274234</v>
      </c>
      <c r="I76" s="9">
        <v>0.103413685138996</v>
      </c>
      <c r="J76" s="8">
        <v>0.89393939393939403</v>
      </c>
      <c r="K76" s="8">
        <v>0.935606060606061</v>
      </c>
      <c r="L76" s="6" t="b">
        <v>0</v>
      </c>
    </row>
    <row r="77" spans="1:12" x14ac:dyDescent="0.3">
      <c r="A77" s="10" t="s">
        <v>122</v>
      </c>
      <c r="B77" s="10" t="s">
        <v>139</v>
      </c>
      <c r="C77" s="10" t="str">
        <f>VLOOKUP(MID(B77,3,3),CA_Counties_TIGER2016!$B$2:$E$59,4,FALSE)</f>
        <v>Fresno</v>
      </c>
      <c r="D77" s="10" t="s">
        <v>140</v>
      </c>
      <c r="E77" s="11">
        <v>94.360168000000002</v>
      </c>
      <c r="F77" s="12">
        <v>0.94507799999999997</v>
      </c>
      <c r="G77" s="15">
        <v>36519.547714712098</v>
      </c>
      <c r="H77" s="13">
        <v>0.352745047274234</v>
      </c>
      <c r="I77" s="13">
        <v>0.103413685138996</v>
      </c>
      <c r="J77" s="12">
        <v>0.89393939393939403</v>
      </c>
      <c r="K77" s="12">
        <v>0.935606060606061</v>
      </c>
      <c r="L77" s="10" t="b">
        <v>0</v>
      </c>
    </row>
    <row r="78" spans="1:12" x14ac:dyDescent="0.3">
      <c r="A78" s="6" t="s">
        <v>122</v>
      </c>
      <c r="B78" s="6" t="s">
        <v>141</v>
      </c>
      <c r="C78" s="6" t="str">
        <f>VLOOKUP(MID(B78,3,3),CA_Counties_TIGER2016!$B$2:$E$59,4,FALSE)</f>
        <v>Fresno</v>
      </c>
      <c r="D78" s="6" t="s">
        <v>142</v>
      </c>
      <c r="E78" s="7">
        <v>86.724100000000007</v>
      </c>
      <c r="F78" s="8">
        <v>0.86859799999999998</v>
      </c>
      <c r="G78" s="14">
        <v>36519.547714712098</v>
      </c>
      <c r="H78" s="9">
        <v>0.352745047274234</v>
      </c>
      <c r="I78" s="9">
        <v>0.103413685138996</v>
      </c>
      <c r="J78" s="8">
        <v>0.89393939393939403</v>
      </c>
      <c r="K78" s="8">
        <v>0.935606060606061</v>
      </c>
      <c r="L78" s="6" t="b">
        <v>0</v>
      </c>
    </row>
    <row r="79" spans="1:12" x14ac:dyDescent="0.3">
      <c r="A79" s="10" t="s">
        <v>122</v>
      </c>
      <c r="B79" s="10" t="s">
        <v>143</v>
      </c>
      <c r="C79" s="10" t="str">
        <f>VLOOKUP(MID(B79,3,3),CA_Counties_TIGER2016!$B$2:$E$59,4,FALSE)</f>
        <v>Fresno</v>
      </c>
      <c r="D79" s="10" t="s">
        <v>144</v>
      </c>
      <c r="E79" s="11">
        <v>92.451517999999993</v>
      </c>
      <c r="F79" s="12">
        <v>0.92596100000000003</v>
      </c>
      <c r="G79" s="15">
        <v>36519.547714712098</v>
      </c>
      <c r="H79" s="13">
        <v>0.352745047274234</v>
      </c>
      <c r="I79" s="13">
        <v>0.103413685138996</v>
      </c>
      <c r="J79" s="12">
        <v>0.89393939393939403</v>
      </c>
      <c r="K79" s="12">
        <v>0.935606060606061</v>
      </c>
      <c r="L79" s="10" t="b">
        <v>0</v>
      </c>
    </row>
    <row r="80" spans="1:12" x14ac:dyDescent="0.3">
      <c r="A80" s="6" t="s">
        <v>122</v>
      </c>
      <c r="B80" s="6" t="s">
        <v>66</v>
      </c>
      <c r="C80" s="6" t="str">
        <f>VLOOKUP(MID(B80,3,3),CA_Counties_TIGER2016!$B$2:$E$59,4,FALSE)</f>
        <v>Fresno</v>
      </c>
      <c r="D80" s="6" t="s">
        <v>67</v>
      </c>
      <c r="E80" s="7">
        <v>86.544247999999996</v>
      </c>
      <c r="F80" s="8">
        <v>0.86679600000000001</v>
      </c>
      <c r="G80" s="14">
        <v>36519.547714712098</v>
      </c>
      <c r="H80" s="9">
        <v>0.352745047274234</v>
      </c>
      <c r="I80" s="9">
        <v>0.103413685138996</v>
      </c>
      <c r="J80" s="8">
        <v>0.89393939393939403</v>
      </c>
      <c r="K80" s="8">
        <v>0.935606060606061</v>
      </c>
      <c r="L80" s="6" t="b">
        <v>0</v>
      </c>
    </row>
    <row r="81" spans="1:12" x14ac:dyDescent="0.3">
      <c r="A81" s="10" t="s">
        <v>122</v>
      </c>
      <c r="B81" s="10" t="s">
        <v>145</v>
      </c>
      <c r="C81" s="10" t="str">
        <f>VLOOKUP(MID(B81,3,3),CA_Counties_TIGER2016!$B$2:$E$59,4,FALSE)</f>
        <v>Fresno</v>
      </c>
      <c r="D81" s="10" t="s">
        <v>146</v>
      </c>
      <c r="E81" s="11">
        <v>90.127502000000007</v>
      </c>
      <c r="F81" s="12">
        <v>0.90268499999999996</v>
      </c>
      <c r="G81" s="15">
        <v>36519.547714712098</v>
      </c>
      <c r="H81" s="13">
        <v>0.352745047274234</v>
      </c>
      <c r="I81" s="13">
        <v>0.103413685138996</v>
      </c>
      <c r="J81" s="12">
        <v>0.89393939393939403</v>
      </c>
      <c r="K81" s="12">
        <v>0.935606060606061</v>
      </c>
      <c r="L81" s="10" t="b">
        <v>0</v>
      </c>
    </row>
    <row r="82" spans="1:12" x14ac:dyDescent="0.3">
      <c r="A82" s="6" t="s">
        <v>147</v>
      </c>
      <c r="B82" s="6" t="s">
        <v>148</v>
      </c>
      <c r="C82" s="6" t="str">
        <f>VLOOKUP(MID(B82,3,3),CA_Counties_TIGER2016!$B$2:$E$59,4,FALSE)</f>
        <v>Imperial</v>
      </c>
      <c r="D82" s="6" t="s">
        <v>149</v>
      </c>
      <c r="E82" s="7">
        <v>94.600587000000004</v>
      </c>
      <c r="F82" s="8">
        <v>0.94748600000000005</v>
      </c>
      <c r="G82" s="14">
        <v>58205.505021466</v>
      </c>
      <c r="H82" s="9">
        <v>0.31403712577736198</v>
      </c>
      <c r="I82" s="9">
        <v>7.7548273411451096E-2</v>
      </c>
      <c r="J82" s="8">
        <v>0.85606060606060597</v>
      </c>
      <c r="K82" s="8">
        <v>0.83712121212121204</v>
      </c>
      <c r="L82" s="6" t="b">
        <v>0</v>
      </c>
    </row>
    <row r="83" spans="1:12" x14ac:dyDescent="0.3">
      <c r="A83" s="10" t="s">
        <v>147</v>
      </c>
      <c r="B83" s="10" t="s">
        <v>150</v>
      </c>
      <c r="C83" s="10" t="str">
        <f>VLOOKUP(MID(B83,3,3),CA_Counties_TIGER2016!$B$2:$E$59,4,FALSE)</f>
        <v>Imperial</v>
      </c>
      <c r="D83" s="10" t="s">
        <v>151</v>
      </c>
      <c r="E83" s="11">
        <v>85.278493999999995</v>
      </c>
      <c r="F83" s="12">
        <v>0.85411899999999996</v>
      </c>
      <c r="G83" s="15">
        <v>58205.505021466</v>
      </c>
      <c r="H83" s="13">
        <v>0.31403712577736198</v>
      </c>
      <c r="I83" s="13">
        <v>7.7548273411451096E-2</v>
      </c>
      <c r="J83" s="12">
        <v>0.85606060606060597</v>
      </c>
      <c r="K83" s="12">
        <v>0.83712121212121204</v>
      </c>
      <c r="L83" s="10" t="b">
        <v>0</v>
      </c>
    </row>
    <row r="84" spans="1:12" x14ac:dyDescent="0.3">
      <c r="A84" s="6" t="s">
        <v>147</v>
      </c>
      <c r="B84" s="6" t="s">
        <v>152</v>
      </c>
      <c r="C84" s="6" t="str">
        <f>VLOOKUP(MID(B84,3,3),CA_Counties_TIGER2016!$B$2:$E$59,4,FALSE)</f>
        <v>Imperial</v>
      </c>
      <c r="D84" s="6" t="s">
        <v>153</v>
      </c>
      <c r="E84" s="7">
        <v>86.582995999999994</v>
      </c>
      <c r="F84" s="8">
        <v>0.86718399999999995</v>
      </c>
      <c r="G84" s="14">
        <v>58205.505021466</v>
      </c>
      <c r="H84" s="9">
        <v>0.31403712577736198</v>
      </c>
      <c r="I84" s="9">
        <v>7.7548273411451096E-2</v>
      </c>
      <c r="J84" s="8">
        <v>0.85606060606060597</v>
      </c>
      <c r="K84" s="8">
        <v>0.83712121212121204</v>
      </c>
      <c r="L84" s="6" t="b">
        <v>0</v>
      </c>
    </row>
    <row r="85" spans="1:12" x14ac:dyDescent="0.3">
      <c r="A85" s="10" t="s">
        <v>147</v>
      </c>
      <c r="B85" s="10" t="s">
        <v>154</v>
      </c>
      <c r="C85" s="10" t="str">
        <f>VLOOKUP(MID(B85,3,3),CA_Counties_TIGER2016!$B$2:$E$59,4,FALSE)</f>
        <v>Imperial</v>
      </c>
      <c r="D85" s="10" t="s">
        <v>155</v>
      </c>
      <c r="E85" s="11">
        <v>89.754808999999995</v>
      </c>
      <c r="F85" s="12">
        <v>0.89895199999999997</v>
      </c>
      <c r="G85" s="15">
        <v>58205.505021466</v>
      </c>
      <c r="H85" s="13">
        <v>0.31403712577736198</v>
      </c>
      <c r="I85" s="13">
        <v>7.7548273411451096E-2</v>
      </c>
      <c r="J85" s="12">
        <v>0.85606060606060597</v>
      </c>
      <c r="K85" s="12">
        <v>0.83712121212121204</v>
      </c>
      <c r="L85" s="10" t="b">
        <v>0</v>
      </c>
    </row>
    <row r="86" spans="1:12" x14ac:dyDescent="0.3">
      <c r="A86" s="6" t="s">
        <v>147</v>
      </c>
      <c r="B86" s="6" t="s">
        <v>156</v>
      </c>
      <c r="C86" s="6" t="str">
        <f>VLOOKUP(MID(B86,3,3),CA_Counties_TIGER2016!$B$2:$E$59,4,FALSE)</f>
        <v>Imperial</v>
      </c>
      <c r="D86" s="6" t="s">
        <v>157</v>
      </c>
      <c r="E86" s="7">
        <v>87.592112999999998</v>
      </c>
      <c r="F86" s="8">
        <v>0.87729100000000004</v>
      </c>
      <c r="G86" s="14">
        <v>58205.505021466</v>
      </c>
      <c r="H86" s="9">
        <v>0.31403712577736198</v>
      </c>
      <c r="I86" s="9">
        <v>7.7548273411451096E-2</v>
      </c>
      <c r="J86" s="8">
        <v>0.85606060606060597</v>
      </c>
      <c r="K86" s="8">
        <v>0.83712121212121204</v>
      </c>
      <c r="L86" s="6" t="b">
        <v>0</v>
      </c>
    </row>
    <row r="87" spans="1:12" x14ac:dyDescent="0.3">
      <c r="A87" s="10" t="s">
        <v>147</v>
      </c>
      <c r="B87" s="10" t="s">
        <v>158</v>
      </c>
      <c r="C87" s="10" t="str">
        <f>VLOOKUP(MID(B87,3,3),CA_Counties_TIGER2016!$B$2:$E$59,4,FALSE)</f>
        <v>Imperial</v>
      </c>
      <c r="D87" s="10" t="s">
        <v>159</v>
      </c>
      <c r="E87" s="11">
        <v>81.110736000000003</v>
      </c>
      <c r="F87" s="12">
        <v>0.81237599999999999</v>
      </c>
      <c r="G87" s="15">
        <v>58205.505021466</v>
      </c>
      <c r="H87" s="13">
        <v>0.31403712577736198</v>
      </c>
      <c r="I87" s="13">
        <v>7.7548273411451096E-2</v>
      </c>
      <c r="J87" s="12">
        <v>0.85606060606060597</v>
      </c>
      <c r="K87" s="12">
        <v>0.83712121212121204</v>
      </c>
      <c r="L87" s="10" t="b">
        <v>0</v>
      </c>
    </row>
    <row r="88" spans="1:12" x14ac:dyDescent="0.3">
      <c r="A88" s="6" t="s">
        <v>147</v>
      </c>
      <c r="B88" s="6" t="s">
        <v>160</v>
      </c>
      <c r="C88" s="6" t="str">
        <f>VLOOKUP(MID(B88,3,3),CA_Counties_TIGER2016!$B$2:$E$59,4,FALSE)</f>
        <v>Imperial</v>
      </c>
      <c r="D88" s="6" t="s">
        <v>161</v>
      </c>
      <c r="E88" s="7">
        <v>87.211609999999993</v>
      </c>
      <c r="F88" s="8">
        <v>0.87348000000000003</v>
      </c>
      <c r="G88" s="14">
        <v>58205.505021466</v>
      </c>
      <c r="H88" s="9">
        <v>0.31403712577736198</v>
      </c>
      <c r="I88" s="9">
        <v>7.7548273411451096E-2</v>
      </c>
      <c r="J88" s="8">
        <v>0.85606060606060597</v>
      </c>
      <c r="K88" s="8">
        <v>0.83712121212121204</v>
      </c>
      <c r="L88" s="6" t="b">
        <v>0</v>
      </c>
    </row>
    <row r="89" spans="1:12" x14ac:dyDescent="0.3">
      <c r="A89" s="10" t="s">
        <v>147</v>
      </c>
      <c r="B89" s="10" t="s">
        <v>162</v>
      </c>
      <c r="C89" s="10" t="str">
        <f>VLOOKUP(MID(B89,3,3),CA_Counties_TIGER2016!$B$2:$E$59,4,FALSE)</f>
        <v>Imperial</v>
      </c>
      <c r="D89" s="10" t="s">
        <v>163</v>
      </c>
      <c r="E89" s="11">
        <v>80.645895999999993</v>
      </c>
      <c r="F89" s="12">
        <v>0.80771999999999999</v>
      </c>
      <c r="G89" s="15">
        <v>58205.505021466</v>
      </c>
      <c r="H89" s="13">
        <v>0.31403712577736198</v>
      </c>
      <c r="I89" s="13">
        <v>7.7548273411451096E-2</v>
      </c>
      <c r="J89" s="12">
        <v>0.85606060606060597</v>
      </c>
      <c r="K89" s="12">
        <v>0.83712121212121204</v>
      </c>
      <c r="L89" s="10" t="b">
        <v>0</v>
      </c>
    </row>
    <row r="90" spans="1:12" x14ac:dyDescent="0.3">
      <c r="A90" s="6" t="s">
        <v>147</v>
      </c>
      <c r="B90" s="6" t="s">
        <v>164</v>
      </c>
      <c r="C90" s="6" t="str">
        <f>VLOOKUP(MID(B90,3,3),CA_Counties_TIGER2016!$B$2:$E$59,4,FALSE)</f>
        <v>Imperial</v>
      </c>
      <c r="D90" s="6" t="s">
        <v>165</v>
      </c>
      <c r="E90" s="7">
        <v>80.376078000000007</v>
      </c>
      <c r="F90" s="8">
        <v>0.80501800000000001</v>
      </c>
      <c r="G90" s="14">
        <v>58205.505021466</v>
      </c>
      <c r="H90" s="9">
        <v>0.31403712577736198</v>
      </c>
      <c r="I90" s="9">
        <v>7.7548273411451096E-2</v>
      </c>
      <c r="J90" s="8">
        <v>0.85606060606060597</v>
      </c>
      <c r="K90" s="8">
        <v>0.83712121212121204</v>
      </c>
      <c r="L90" s="6" t="b">
        <v>0</v>
      </c>
    </row>
    <row r="91" spans="1:12" x14ac:dyDescent="0.3">
      <c r="A91" s="10" t="s">
        <v>147</v>
      </c>
      <c r="B91" s="10" t="s">
        <v>166</v>
      </c>
      <c r="C91" s="10" t="str">
        <f>VLOOKUP(MID(B91,3,3),CA_Counties_TIGER2016!$B$2:$E$59,4,FALSE)</f>
        <v>Imperial</v>
      </c>
      <c r="D91" s="10" t="s">
        <v>167</v>
      </c>
      <c r="E91" s="11">
        <v>83.458433999999997</v>
      </c>
      <c r="F91" s="12">
        <v>0.83589000000000002</v>
      </c>
      <c r="G91" s="15">
        <v>58205.505021466</v>
      </c>
      <c r="H91" s="13">
        <v>0.31403712577736198</v>
      </c>
      <c r="I91" s="13">
        <v>7.7548273411451096E-2</v>
      </c>
      <c r="J91" s="12">
        <v>0.85606060606060597</v>
      </c>
      <c r="K91" s="12">
        <v>0.83712121212121204</v>
      </c>
      <c r="L91" s="10" t="b">
        <v>0</v>
      </c>
    </row>
    <row r="92" spans="1:12" x14ac:dyDescent="0.3">
      <c r="A92" s="6" t="s">
        <v>147</v>
      </c>
      <c r="B92" s="6" t="s">
        <v>168</v>
      </c>
      <c r="C92" s="6" t="str">
        <f>VLOOKUP(MID(B92,3,3),CA_Counties_TIGER2016!$B$2:$E$59,4,FALSE)</f>
        <v>Imperial</v>
      </c>
      <c r="D92" s="6" t="s">
        <v>169</v>
      </c>
      <c r="E92" s="7">
        <v>82.699454000000003</v>
      </c>
      <c r="F92" s="8">
        <v>0.82828800000000002</v>
      </c>
      <c r="G92" s="14">
        <v>58205.505021466</v>
      </c>
      <c r="H92" s="9">
        <v>0.31403712577736198</v>
      </c>
      <c r="I92" s="9">
        <v>7.7548273411451096E-2</v>
      </c>
      <c r="J92" s="8">
        <v>0.85606060606060597</v>
      </c>
      <c r="K92" s="8">
        <v>0.83712121212121204</v>
      </c>
      <c r="L92" s="6" t="b">
        <v>0</v>
      </c>
    </row>
    <row r="93" spans="1:12" x14ac:dyDescent="0.3">
      <c r="A93" s="10" t="s">
        <v>147</v>
      </c>
      <c r="B93" s="10" t="s">
        <v>170</v>
      </c>
      <c r="C93" s="10" t="str">
        <f>VLOOKUP(MID(B93,3,3),CA_Counties_TIGER2016!$B$2:$E$59,4,FALSE)</f>
        <v>Imperial</v>
      </c>
      <c r="D93" s="10" t="s">
        <v>171</v>
      </c>
      <c r="E93" s="11">
        <v>89.969857000000005</v>
      </c>
      <c r="F93" s="12">
        <v>0.90110599999999996</v>
      </c>
      <c r="G93" s="15">
        <v>58205.505021466</v>
      </c>
      <c r="H93" s="13">
        <v>0.31403712577736198</v>
      </c>
      <c r="I93" s="13">
        <v>7.7548273411451096E-2</v>
      </c>
      <c r="J93" s="12">
        <v>0.85606060606060597</v>
      </c>
      <c r="K93" s="12">
        <v>0.83712121212121204</v>
      </c>
      <c r="L93" s="10" t="b">
        <v>0</v>
      </c>
    </row>
    <row r="94" spans="1:12" x14ac:dyDescent="0.3">
      <c r="A94" s="6" t="s">
        <v>147</v>
      </c>
      <c r="B94" s="6" t="s">
        <v>172</v>
      </c>
      <c r="C94" s="6" t="str">
        <f>VLOOKUP(MID(B94,3,3),CA_Counties_TIGER2016!$B$2:$E$59,4,FALSE)</f>
        <v>Imperial</v>
      </c>
      <c r="D94" s="6" t="s">
        <v>173</v>
      </c>
      <c r="E94" s="7">
        <v>81.355052999999998</v>
      </c>
      <c r="F94" s="8">
        <v>0.81482299999999996</v>
      </c>
      <c r="G94" s="14">
        <v>58205.505021466</v>
      </c>
      <c r="H94" s="9">
        <v>0.31403712577736198</v>
      </c>
      <c r="I94" s="9">
        <v>7.7548273411451096E-2</v>
      </c>
      <c r="J94" s="8">
        <v>0.85606060606060597</v>
      </c>
      <c r="K94" s="8">
        <v>0.83712121212121204</v>
      </c>
      <c r="L94" s="6" t="b">
        <v>0</v>
      </c>
    </row>
    <row r="95" spans="1:12" x14ac:dyDescent="0.3">
      <c r="A95" s="10" t="s">
        <v>147</v>
      </c>
      <c r="B95" s="10" t="s">
        <v>174</v>
      </c>
      <c r="C95" s="10" t="str">
        <f>VLOOKUP(MID(B95,3,3),CA_Counties_TIGER2016!$B$2:$E$59,4,FALSE)</f>
        <v>Imperial</v>
      </c>
      <c r="D95" s="10" t="s">
        <v>175</v>
      </c>
      <c r="E95" s="11">
        <v>85.538588000000004</v>
      </c>
      <c r="F95" s="12">
        <v>0.85672400000000004</v>
      </c>
      <c r="G95" s="15">
        <v>58205.505021466</v>
      </c>
      <c r="H95" s="13">
        <v>0.31403712577736198</v>
      </c>
      <c r="I95" s="13">
        <v>7.7548273411451096E-2</v>
      </c>
      <c r="J95" s="12">
        <v>0.85606060606060597</v>
      </c>
      <c r="K95" s="12">
        <v>0.83712121212121204</v>
      </c>
      <c r="L95" s="10" t="b">
        <v>0</v>
      </c>
    </row>
    <row r="96" spans="1:12" x14ac:dyDescent="0.3">
      <c r="A96" s="6" t="s">
        <v>176</v>
      </c>
      <c r="B96" s="6" t="s">
        <v>177</v>
      </c>
      <c r="C96" s="6" t="str">
        <f>VLOOKUP(MID(B96,3,3),CA_Counties_TIGER2016!$B$2:$E$59,4,FALSE)</f>
        <v>Kern</v>
      </c>
      <c r="D96" s="6" t="s">
        <v>178</v>
      </c>
      <c r="E96" s="7">
        <v>95.535041000000007</v>
      </c>
      <c r="F96" s="8">
        <v>0.95684499999999995</v>
      </c>
      <c r="G96" s="14">
        <v>56120.465249148401</v>
      </c>
      <c r="H96" s="9">
        <v>0.315679416141251</v>
      </c>
      <c r="I96" s="9">
        <v>8.9443638951926294E-2</v>
      </c>
      <c r="J96" s="8">
        <v>0.85984848484848497</v>
      </c>
      <c r="K96" s="8">
        <v>0.90530303030303005</v>
      </c>
      <c r="L96" s="6" t="b">
        <v>0</v>
      </c>
    </row>
    <row r="97" spans="1:12" x14ac:dyDescent="0.3">
      <c r="A97" s="10" t="s">
        <v>176</v>
      </c>
      <c r="B97" s="10" t="s">
        <v>179</v>
      </c>
      <c r="C97" s="10" t="str">
        <f>VLOOKUP(MID(B97,3,3),CA_Counties_TIGER2016!$B$2:$E$59,4,FALSE)</f>
        <v>Kern</v>
      </c>
      <c r="D97" s="10" t="s">
        <v>136</v>
      </c>
      <c r="E97" s="11">
        <v>94.155557999999999</v>
      </c>
      <c r="F97" s="12">
        <v>0.94302799999999998</v>
      </c>
      <c r="G97" s="15">
        <v>56120.465249148401</v>
      </c>
      <c r="H97" s="13">
        <v>0.315679416141251</v>
      </c>
      <c r="I97" s="13">
        <v>8.9443638951926294E-2</v>
      </c>
      <c r="J97" s="12">
        <v>0.85984848484848497</v>
      </c>
      <c r="K97" s="12">
        <v>0.90530303030303005</v>
      </c>
      <c r="L97" s="10" t="b">
        <v>0</v>
      </c>
    </row>
    <row r="98" spans="1:12" x14ac:dyDescent="0.3">
      <c r="A98" s="6" t="s">
        <v>176</v>
      </c>
      <c r="B98" s="6" t="s">
        <v>180</v>
      </c>
      <c r="C98" s="6" t="str">
        <f>VLOOKUP(MID(B98,3,3),CA_Counties_TIGER2016!$B$2:$E$59,4,FALSE)</f>
        <v>Kern</v>
      </c>
      <c r="D98" s="6" t="s">
        <v>181</v>
      </c>
      <c r="E98" s="7">
        <v>94.485952999999995</v>
      </c>
      <c r="F98" s="8">
        <v>0.94633800000000001</v>
      </c>
      <c r="G98" s="14">
        <v>56120.465249148401</v>
      </c>
      <c r="H98" s="9">
        <v>0.315679416141251</v>
      </c>
      <c r="I98" s="9">
        <v>8.9443638951926294E-2</v>
      </c>
      <c r="J98" s="8">
        <v>0.85984848484848497</v>
      </c>
      <c r="K98" s="8">
        <v>0.90530303030303005</v>
      </c>
      <c r="L98" s="6" t="b">
        <v>0</v>
      </c>
    </row>
    <row r="99" spans="1:12" x14ac:dyDescent="0.3">
      <c r="A99" s="10" t="s">
        <v>176</v>
      </c>
      <c r="B99" s="10" t="s">
        <v>182</v>
      </c>
      <c r="C99" s="10" t="str">
        <f>VLOOKUP(MID(B99,3,3),CA_Counties_TIGER2016!$B$2:$E$59,4,FALSE)</f>
        <v>Kern</v>
      </c>
      <c r="D99" s="10" t="s">
        <v>183</v>
      </c>
      <c r="E99" s="11">
        <v>95.320437999999996</v>
      </c>
      <c r="F99" s="12">
        <v>0.95469499999999996</v>
      </c>
      <c r="G99" s="15">
        <v>56120.465249148401</v>
      </c>
      <c r="H99" s="13">
        <v>0.315679416141251</v>
      </c>
      <c r="I99" s="13">
        <v>8.9443638951926294E-2</v>
      </c>
      <c r="J99" s="12">
        <v>0.85984848484848497</v>
      </c>
      <c r="K99" s="12">
        <v>0.90530303030303005</v>
      </c>
      <c r="L99" s="10" t="b">
        <v>0</v>
      </c>
    </row>
    <row r="100" spans="1:12" x14ac:dyDescent="0.3">
      <c r="A100" s="6" t="s">
        <v>176</v>
      </c>
      <c r="B100" s="6" t="s">
        <v>184</v>
      </c>
      <c r="C100" s="6" t="str">
        <f>VLOOKUP(MID(B100,3,3),CA_Counties_TIGER2016!$B$2:$E$59,4,FALSE)</f>
        <v>Kern</v>
      </c>
      <c r="D100" s="6" t="s">
        <v>144</v>
      </c>
      <c r="E100" s="7">
        <v>95.079054999999997</v>
      </c>
      <c r="F100" s="8">
        <v>0.95227799999999996</v>
      </c>
      <c r="G100" s="14">
        <v>56120.465249148401</v>
      </c>
      <c r="H100" s="9">
        <v>0.315679416141251</v>
      </c>
      <c r="I100" s="9">
        <v>8.9443638951926294E-2</v>
      </c>
      <c r="J100" s="8">
        <v>0.85984848484848497</v>
      </c>
      <c r="K100" s="8">
        <v>0.90530303030303005</v>
      </c>
      <c r="L100" s="6" t="b">
        <v>0</v>
      </c>
    </row>
    <row r="101" spans="1:12" x14ac:dyDescent="0.3">
      <c r="A101" s="10" t="s">
        <v>176</v>
      </c>
      <c r="B101" s="10" t="s">
        <v>185</v>
      </c>
      <c r="C101" s="10" t="str">
        <f>VLOOKUP(MID(B101,3,3),CA_Counties_TIGER2016!$B$2:$E$59,4,FALSE)</f>
        <v>Kern</v>
      </c>
      <c r="D101" s="10" t="s">
        <v>186</v>
      </c>
      <c r="E101" s="11">
        <v>89.338662999999997</v>
      </c>
      <c r="F101" s="12">
        <v>0.89478400000000002</v>
      </c>
      <c r="G101" s="15">
        <v>56120.465249148401</v>
      </c>
      <c r="H101" s="13">
        <v>0.315679416141251</v>
      </c>
      <c r="I101" s="13">
        <v>8.9443638951926294E-2</v>
      </c>
      <c r="J101" s="12">
        <v>0.85984848484848497</v>
      </c>
      <c r="K101" s="12">
        <v>0.90530303030303005</v>
      </c>
      <c r="L101" s="10" t="b">
        <v>0</v>
      </c>
    </row>
    <row r="102" spans="1:12" x14ac:dyDescent="0.3">
      <c r="A102" s="6" t="s">
        <v>176</v>
      </c>
      <c r="B102" s="6" t="s">
        <v>187</v>
      </c>
      <c r="C102" s="6" t="str">
        <f>VLOOKUP(MID(B102,3,3),CA_Counties_TIGER2016!$B$2:$E$59,4,FALSE)</f>
        <v>Kern</v>
      </c>
      <c r="D102" s="6" t="s">
        <v>188</v>
      </c>
      <c r="E102" s="7">
        <v>90.047265999999993</v>
      </c>
      <c r="F102" s="8">
        <v>0.90188100000000004</v>
      </c>
      <c r="G102" s="14">
        <v>56120.465249148401</v>
      </c>
      <c r="H102" s="9">
        <v>0.315679416141251</v>
      </c>
      <c r="I102" s="9">
        <v>8.9443638951926294E-2</v>
      </c>
      <c r="J102" s="8">
        <v>0.85984848484848497</v>
      </c>
      <c r="K102" s="8">
        <v>0.90530303030303005</v>
      </c>
      <c r="L102" s="6" t="b">
        <v>0</v>
      </c>
    </row>
    <row r="103" spans="1:12" x14ac:dyDescent="0.3">
      <c r="A103" s="10" t="s">
        <v>176</v>
      </c>
      <c r="B103" s="10" t="s">
        <v>189</v>
      </c>
      <c r="C103" s="10" t="str">
        <f>VLOOKUP(MID(B103,3,3),CA_Counties_TIGER2016!$B$2:$E$59,4,FALSE)</f>
        <v>Kern</v>
      </c>
      <c r="D103" s="10" t="s">
        <v>190</v>
      </c>
      <c r="E103" s="11">
        <v>89.758837999999997</v>
      </c>
      <c r="F103" s="12">
        <v>0.89899200000000001</v>
      </c>
      <c r="G103" s="15">
        <v>56120.465249148401</v>
      </c>
      <c r="H103" s="13">
        <v>0.315679416141251</v>
      </c>
      <c r="I103" s="13">
        <v>8.9443638951926294E-2</v>
      </c>
      <c r="J103" s="12">
        <v>0.85984848484848497</v>
      </c>
      <c r="K103" s="12">
        <v>0.90530303030303005</v>
      </c>
      <c r="L103" s="10" t="b">
        <v>0</v>
      </c>
    </row>
    <row r="104" spans="1:12" x14ac:dyDescent="0.3">
      <c r="A104" s="6" t="s">
        <v>176</v>
      </c>
      <c r="B104" s="6" t="s">
        <v>191</v>
      </c>
      <c r="C104" s="6" t="str">
        <f>VLOOKUP(MID(B104,3,3),CA_Counties_TIGER2016!$B$2:$E$59,4,FALSE)</f>
        <v>Kern</v>
      </c>
      <c r="D104" s="6" t="s">
        <v>192</v>
      </c>
      <c r="E104" s="7">
        <v>91.835385000000002</v>
      </c>
      <c r="F104" s="8">
        <v>0.91979</v>
      </c>
      <c r="G104" s="14">
        <v>56120.465249148401</v>
      </c>
      <c r="H104" s="9">
        <v>0.315679416141251</v>
      </c>
      <c r="I104" s="9">
        <v>8.9443638951926294E-2</v>
      </c>
      <c r="J104" s="8">
        <v>0.85984848484848497</v>
      </c>
      <c r="K104" s="8">
        <v>0.90530303030303005</v>
      </c>
      <c r="L104" s="6" t="b">
        <v>0</v>
      </c>
    </row>
    <row r="105" spans="1:12" x14ac:dyDescent="0.3">
      <c r="A105" s="10" t="s">
        <v>176</v>
      </c>
      <c r="B105" s="10" t="s">
        <v>193</v>
      </c>
      <c r="C105" s="10" t="str">
        <f>VLOOKUP(MID(B105,3,3),CA_Counties_TIGER2016!$B$2:$E$59,4,FALSE)</f>
        <v>Kern</v>
      </c>
      <c r="D105" s="10" t="s">
        <v>56</v>
      </c>
      <c r="E105" s="11">
        <v>93.853451000000007</v>
      </c>
      <c r="F105" s="12">
        <v>0.94000300000000003</v>
      </c>
      <c r="G105" s="15">
        <v>56120.465249148401</v>
      </c>
      <c r="H105" s="13">
        <v>0.315679416141251</v>
      </c>
      <c r="I105" s="13">
        <v>8.9443638951926294E-2</v>
      </c>
      <c r="J105" s="12">
        <v>0.85984848484848497</v>
      </c>
      <c r="K105" s="12">
        <v>0.90530303030303005</v>
      </c>
      <c r="L105" s="10" t="b">
        <v>0</v>
      </c>
    </row>
    <row r="106" spans="1:12" x14ac:dyDescent="0.3">
      <c r="A106" s="6" t="s">
        <v>176</v>
      </c>
      <c r="B106" s="6" t="s">
        <v>194</v>
      </c>
      <c r="C106" s="6" t="str">
        <f>VLOOKUP(MID(B106,3,3),CA_Counties_TIGER2016!$B$2:$E$59,4,FALSE)</f>
        <v>Kern</v>
      </c>
      <c r="D106" s="6" t="s">
        <v>67</v>
      </c>
      <c r="E106" s="7">
        <v>91.951361000000006</v>
      </c>
      <c r="F106" s="8">
        <v>0.92095199999999999</v>
      </c>
      <c r="G106" s="14">
        <v>56120.465249148401</v>
      </c>
      <c r="H106" s="9">
        <v>0.315679416141251</v>
      </c>
      <c r="I106" s="9">
        <v>8.9443638951926294E-2</v>
      </c>
      <c r="J106" s="8">
        <v>0.85984848484848497</v>
      </c>
      <c r="K106" s="8">
        <v>0.90530303030303005</v>
      </c>
      <c r="L106" s="6" t="b">
        <v>0</v>
      </c>
    </row>
    <row r="107" spans="1:12" x14ac:dyDescent="0.3">
      <c r="A107" s="10" t="s">
        <v>195</v>
      </c>
      <c r="B107" s="10" t="s">
        <v>196</v>
      </c>
      <c r="C107" s="10" t="str">
        <f>VLOOKUP(MID(B107,3,3),CA_Counties_TIGER2016!$B$2:$E$59,4,FALSE)</f>
        <v>Los Angeles</v>
      </c>
      <c r="D107" s="10" t="s">
        <v>197</v>
      </c>
      <c r="E107" s="11">
        <v>82.308541000000005</v>
      </c>
      <c r="F107" s="12">
        <v>0.82437300000000002</v>
      </c>
      <c r="G107" s="15">
        <v>56915.956865814303</v>
      </c>
      <c r="H107" s="13">
        <v>0.51786418442255899</v>
      </c>
      <c r="I107" s="13">
        <v>6.6897592972309794E-2</v>
      </c>
      <c r="J107" s="12">
        <v>0.95454545454545503</v>
      </c>
      <c r="K107" s="12">
        <v>0.71212121212121204</v>
      </c>
      <c r="L107" s="10" t="b">
        <v>0</v>
      </c>
    </row>
    <row r="108" spans="1:12" x14ac:dyDescent="0.3">
      <c r="A108" s="6" t="s">
        <v>195</v>
      </c>
      <c r="B108" s="6" t="s">
        <v>198</v>
      </c>
      <c r="C108" s="6" t="str">
        <f>VLOOKUP(MID(B108,3,3),CA_Counties_TIGER2016!$B$2:$E$59,4,FALSE)</f>
        <v>Los Angeles</v>
      </c>
      <c r="D108" s="6" t="s">
        <v>199</v>
      </c>
      <c r="E108" s="7">
        <v>82.576407000000003</v>
      </c>
      <c r="F108" s="8">
        <v>0.82705600000000001</v>
      </c>
      <c r="G108" s="14">
        <v>56915.956865814303</v>
      </c>
      <c r="H108" s="9">
        <v>0.51786418442255899</v>
      </c>
      <c r="I108" s="9">
        <v>6.6897592972309794E-2</v>
      </c>
      <c r="J108" s="8">
        <v>0.95454545454545503</v>
      </c>
      <c r="K108" s="8">
        <v>0.71212121212121204</v>
      </c>
      <c r="L108" s="6" t="b">
        <v>0</v>
      </c>
    </row>
    <row r="109" spans="1:12" x14ac:dyDescent="0.3">
      <c r="A109" s="10" t="s">
        <v>200</v>
      </c>
      <c r="B109" s="10" t="s">
        <v>201</v>
      </c>
      <c r="C109" s="10" t="str">
        <f>VLOOKUP(MID(B109,3,3),CA_Counties_TIGER2016!$B$2:$E$59,4,FALSE)</f>
        <v>Los Angeles</v>
      </c>
      <c r="D109" s="10" t="s">
        <v>202</v>
      </c>
      <c r="E109" s="11">
        <v>80.849705</v>
      </c>
      <c r="F109" s="12">
        <v>0.80976199999999998</v>
      </c>
      <c r="G109" s="15">
        <v>45203.4200939113</v>
      </c>
      <c r="H109" s="13">
        <v>0.420531342080598</v>
      </c>
      <c r="I109" s="13">
        <v>8.3014879572351694E-2</v>
      </c>
      <c r="J109" s="12">
        <v>0.92803030303030298</v>
      </c>
      <c r="K109" s="12">
        <v>0.86742424242424199</v>
      </c>
      <c r="L109" s="10" t="b">
        <v>0</v>
      </c>
    </row>
    <row r="110" spans="1:12" x14ac:dyDescent="0.3">
      <c r="A110" s="6" t="s">
        <v>200</v>
      </c>
      <c r="B110" s="6" t="s">
        <v>203</v>
      </c>
      <c r="C110" s="6" t="str">
        <f>VLOOKUP(MID(B110,3,3),CA_Counties_TIGER2016!$B$2:$E$59,4,FALSE)</f>
        <v>Los Angeles</v>
      </c>
      <c r="D110" s="6" t="s">
        <v>204</v>
      </c>
      <c r="E110" s="7">
        <v>80.859499999999997</v>
      </c>
      <c r="F110" s="8">
        <v>0.80986000000000002</v>
      </c>
      <c r="G110" s="14">
        <v>45203.4200939113</v>
      </c>
      <c r="H110" s="9">
        <v>0.420531342080598</v>
      </c>
      <c r="I110" s="9">
        <v>8.3014879572351694E-2</v>
      </c>
      <c r="J110" s="8">
        <v>0.92803030303030298</v>
      </c>
      <c r="K110" s="8">
        <v>0.86742424242424199</v>
      </c>
      <c r="L110" s="6" t="b">
        <v>0</v>
      </c>
    </row>
    <row r="111" spans="1:12" x14ac:dyDescent="0.3">
      <c r="A111" s="10" t="s">
        <v>200</v>
      </c>
      <c r="B111" s="10" t="s">
        <v>205</v>
      </c>
      <c r="C111" s="10" t="str">
        <f>VLOOKUP(MID(B111,3,3),CA_Counties_TIGER2016!$B$2:$E$59,4,FALSE)</f>
        <v>Los Angeles</v>
      </c>
      <c r="D111" s="10" t="s">
        <v>206</v>
      </c>
      <c r="E111" s="11">
        <v>80.952314999999999</v>
      </c>
      <c r="F111" s="12">
        <v>0.81078899999999998</v>
      </c>
      <c r="G111" s="15">
        <v>45203.4200939113</v>
      </c>
      <c r="H111" s="13">
        <v>0.420531342080598</v>
      </c>
      <c r="I111" s="13">
        <v>8.3014879572351694E-2</v>
      </c>
      <c r="J111" s="12">
        <v>0.92803030303030298</v>
      </c>
      <c r="K111" s="12">
        <v>0.86742424242424199</v>
      </c>
      <c r="L111" s="10" t="b">
        <v>0</v>
      </c>
    </row>
    <row r="112" spans="1:12" x14ac:dyDescent="0.3">
      <c r="A112" s="6" t="s">
        <v>200</v>
      </c>
      <c r="B112" s="6" t="s">
        <v>207</v>
      </c>
      <c r="C112" s="6" t="str">
        <f>VLOOKUP(MID(B112,3,3),CA_Counties_TIGER2016!$B$2:$E$59,4,FALSE)</f>
        <v>Los Angeles</v>
      </c>
      <c r="D112" s="6" t="s">
        <v>208</v>
      </c>
      <c r="E112" s="7">
        <v>81.027102999999997</v>
      </c>
      <c r="F112" s="8">
        <v>0.81153900000000001</v>
      </c>
      <c r="G112" s="14">
        <v>45203.4200939113</v>
      </c>
      <c r="H112" s="9">
        <v>0.420531342080598</v>
      </c>
      <c r="I112" s="9">
        <v>8.3014879572351694E-2</v>
      </c>
      <c r="J112" s="8">
        <v>0.92803030303030298</v>
      </c>
      <c r="K112" s="8">
        <v>0.86742424242424199</v>
      </c>
      <c r="L112" s="6" t="b">
        <v>0</v>
      </c>
    </row>
    <row r="113" spans="1:12" x14ac:dyDescent="0.3">
      <c r="A113" s="10" t="s">
        <v>200</v>
      </c>
      <c r="B113" s="10" t="s">
        <v>209</v>
      </c>
      <c r="C113" s="10" t="str">
        <f>VLOOKUP(MID(B113,3,3),CA_Counties_TIGER2016!$B$2:$E$59,4,FALSE)</f>
        <v>Los Angeles</v>
      </c>
      <c r="D113" s="10" t="s">
        <v>210</v>
      </c>
      <c r="E113" s="11">
        <v>85.177896000000004</v>
      </c>
      <c r="F113" s="12">
        <v>0.85311099999999995</v>
      </c>
      <c r="G113" s="15">
        <v>45203.4200939113</v>
      </c>
      <c r="H113" s="13">
        <v>0.420531342080598</v>
      </c>
      <c r="I113" s="13">
        <v>8.3014879572351694E-2</v>
      </c>
      <c r="J113" s="12">
        <v>0.92803030303030298</v>
      </c>
      <c r="K113" s="12">
        <v>0.86742424242424199</v>
      </c>
      <c r="L113" s="10" t="b">
        <v>0</v>
      </c>
    </row>
    <row r="114" spans="1:12" x14ac:dyDescent="0.3">
      <c r="A114" s="6" t="s">
        <v>200</v>
      </c>
      <c r="B114" s="6" t="s">
        <v>211</v>
      </c>
      <c r="C114" s="6" t="str">
        <f>VLOOKUP(MID(B114,3,3),CA_Counties_TIGER2016!$B$2:$E$59,4,FALSE)</f>
        <v>Los Angeles</v>
      </c>
      <c r="D114" s="6" t="s">
        <v>212</v>
      </c>
      <c r="E114" s="7">
        <v>85.860388</v>
      </c>
      <c r="F114" s="8">
        <v>0.85994700000000002</v>
      </c>
      <c r="G114" s="14">
        <v>45203.4200939113</v>
      </c>
      <c r="H114" s="9">
        <v>0.420531342080598</v>
      </c>
      <c r="I114" s="9">
        <v>8.3014879572351694E-2</v>
      </c>
      <c r="J114" s="8">
        <v>0.92803030303030298</v>
      </c>
      <c r="K114" s="8">
        <v>0.86742424242424199</v>
      </c>
      <c r="L114" s="6" t="b">
        <v>0</v>
      </c>
    </row>
    <row r="115" spans="1:12" x14ac:dyDescent="0.3">
      <c r="A115" s="10" t="s">
        <v>200</v>
      </c>
      <c r="B115" s="10" t="s">
        <v>213</v>
      </c>
      <c r="C115" s="10" t="str">
        <f>VLOOKUP(MID(B115,3,3),CA_Counties_TIGER2016!$B$2:$E$59,4,FALSE)</f>
        <v>Los Angeles</v>
      </c>
      <c r="D115" s="10" t="s">
        <v>214</v>
      </c>
      <c r="E115" s="11">
        <v>83.897283000000002</v>
      </c>
      <c r="F115" s="12">
        <v>0.84028499999999995</v>
      </c>
      <c r="G115" s="15">
        <v>45203.4200939113</v>
      </c>
      <c r="H115" s="13">
        <v>0.420531342080598</v>
      </c>
      <c r="I115" s="13">
        <v>8.3014879572351694E-2</v>
      </c>
      <c r="J115" s="12">
        <v>0.92803030303030298</v>
      </c>
      <c r="K115" s="12">
        <v>0.86742424242424199</v>
      </c>
      <c r="L115" s="10" t="b">
        <v>0</v>
      </c>
    </row>
    <row r="116" spans="1:12" x14ac:dyDescent="0.3">
      <c r="A116" s="6" t="s">
        <v>200</v>
      </c>
      <c r="B116" s="6" t="s">
        <v>215</v>
      </c>
      <c r="C116" s="6" t="str">
        <f>VLOOKUP(MID(B116,3,3),CA_Counties_TIGER2016!$B$2:$E$59,4,FALSE)</f>
        <v>Los Angeles</v>
      </c>
      <c r="D116" s="6" t="s">
        <v>216</v>
      </c>
      <c r="E116" s="7">
        <v>93.027310999999997</v>
      </c>
      <c r="F116" s="8">
        <v>0.931728</v>
      </c>
      <c r="G116" s="14">
        <v>45203.4200939113</v>
      </c>
      <c r="H116" s="9">
        <v>0.420531342080598</v>
      </c>
      <c r="I116" s="9">
        <v>8.3014879572351694E-2</v>
      </c>
      <c r="J116" s="8">
        <v>0.92803030303030298</v>
      </c>
      <c r="K116" s="8">
        <v>0.86742424242424199</v>
      </c>
      <c r="L116" s="6" t="b">
        <v>1</v>
      </c>
    </row>
    <row r="117" spans="1:12" x14ac:dyDescent="0.3">
      <c r="A117" s="10" t="s">
        <v>217</v>
      </c>
      <c r="B117" s="10" t="s">
        <v>218</v>
      </c>
      <c r="C117" s="10" t="str">
        <f>VLOOKUP(MID(B117,3,3),CA_Counties_TIGER2016!$B$2:$E$59,4,FALSE)</f>
        <v>Los Angeles</v>
      </c>
      <c r="D117" s="10" t="s">
        <v>219</v>
      </c>
      <c r="E117" s="11">
        <v>80.242436999999995</v>
      </c>
      <c r="F117" s="12">
        <v>0.80367999999999995</v>
      </c>
      <c r="G117" s="15">
        <v>80462.563170554393</v>
      </c>
      <c r="H117" s="13">
        <v>0.479223463003557</v>
      </c>
      <c r="I117" s="13">
        <v>6.0508166141358899E-2</v>
      </c>
      <c r="J117" s="12">
        <v>0.94318181818181801</v>
      </c>
      <c r="K117" s="12">
        <v>0.59848484848484895</v>
      </c>
      <c r="L117" s="10" t="b">
        <v>0</v>
      </c>
    </row>
    <row r="118" spans="1:12" x14ac:dyDescent="0.3">
      <c r="A118" s="6" t="s">
        <v>217</v>
      </c>
      <c r="B118" s="6" t="s">
        <v>220</v>
      </c>
      <c r="C118" s="6" t="str">
        <f>VLOOKUP(MID(B118,3,3),CA_Counties_TIGER2016!$B$2:$E$59,4,FALSE)</f>
        <v>Los Angeles</v>
      </c>
      <c r="D118" s="6" t="s">
        <v>221</v>
      </c>
      <c r="E118" s="7">
        <v>87.005474000000007</v>
      </c>
      <c r="F118" s="8">
        <v>0.87141599999999997</v>
      </c>
      <c r="G118" s="14">
        <v>80462.563170554393</v>
      </c>
      <c r="H118" s="9">
        <v>0.479223463003557</v>
      </c>
      <c r="I118" s="9">
        <v>6.0508166141358899E-2</v>
      </c>
      <c r="J118" s="8">
        <v>0.94318181818181801</v>
      </c>
      <c r="K118" s="8">
        <v>0.59848484848484895</v>
      </c>
      <c r="L118" s="6" t="b">
        <v>0</v>
      </c>
    </row>
    <row r="119" spans="1:12" x14ac:dyDescent="0.3">
      <c r="A119" s="10" t="s">
        <v>217</v>
      </c>
      <c r="B119" s="10" t="s">
        <v>222</v>
      </c>
      <c r="C119" s="10" t="str">
        <f>VLOOKUP(MID(B119,3,3),CA_Counties_TIGER2016!$B$2:$E$59,4,FALSE)</f>
        <v>Los Angeles</v>
      </c>
      <c r="D119" s="10" t="s">
        <v>223</v>
      </c>
      <c r="E119" s="11">
        <v>82.746982000000003</v>
      </c>
      <c r="F119" s="12">
        <v>0.82876399999999995</v>
      </c>
      <c r="G119" s="15">
        <v>80462.563170554393</v>
      </c>
      <c r="H119" s="13">
        <v>0.479223463003557</v>
      </c>
      <c r="I119" s="13">
        <v>6.0508166141358899E-2</v>
      </c>
      <c r="J119" s="12">
        <v>0.94318181818181801</v>
      </c>
      <c r="K119" s="12">
        <v>0.59848484848484895</v>
      </c>
      <c r="L119" s="10" t="b">
        <v>0</v>
      </c>
    </row>
    <row r="120" spans="1:12" x14ac:dyDescent="0.3">
      <c r="A120" s="6" t="s">
        <v>217</v>
      </c>
      <c r="B120" s="6" t="s">
        <v>224</v>
      </c>
      <c r="C120" s="6" t="str">
        <f>VLOOKUP(MID(B120,3,3),CA_Counties_TIGER2016!$B$2:$E$59,4,FALSE)</f>
        <v>Los Angeles</v>
      </c>
      <c r="D120" s="6" t="s">
        <v>225</v>
      </c>
      <c r="E120" s="7">
        <v>80.211487000000005</v>
      </c>
      <c r="F120" s="8">
        <v>0.80337000000000003</v>
      </c>
      <c r="G120" s="14">
        <v>80462.563170554393</v>
      </c>
      <c r="H120" s="9">
        <v>0.479223463003557</v>
      </c>
      <c r="I120" s="9">
        <v>6.0508166141358899E-2</v>
      </c>
      <c r="J120" s="8">
        <v>0.94318181818181801</v>
      </c>
      <c r="K120" s="8">
        <v>0.59848484848484895</v>
      </c>
      <c r="L120" s="6" t="b">
        <v>0</v>
      </c>
    </row>
    <row r="121" spans="1:12" x14ac:dyDescent="0.3">
      <c r="A121" s="10" t="s">
        <v>217</v>
      </c>
      <c r="B121" s="10" t="s">
        <v>226</v>
      </c>
      <c r="C121" s="10" t="str">
        <f>VLOOKUP(MID(B121,3,3),CA_Counties_TIGER2016!$B$2:$E$59,4,FALSE)</f>
        <v>Los Angeles</v>
      </c>
      <c r="D121" s="10" t="s">
        <v>227</v>
      </c>
      <c r="E121" s="11">
        <v>84.804477000000006</v>
      </c>
      <c r="F121" s="12">
        <v>0.84937099999999999</v>
      </c>
      <c r="G121" s="15">
        <v>80462.563170554393</v>
      </c>
      <c r="H121" s="13">
        <v>0.479223463003557</v>
      </c>
      <c r="I121" s="13">
        <v>6.0508166141358899E-2</v>
      </c>
      <c r="J121" s="12">
        <v>0.94318181818181801</v>
      </c>
      <c r="K121" s="12">
        <v>0.59848484848484895</v>
      </c>
      <c r="L121" s="10" t="b">
        <v>0</v>
      </c>
    </row>
    <row r="122" spans="1:12" x14ac:dyDescent="0.3">
      <c r="A122" s="6" t="s">
        <v>217</v>
      </c>
      <c r="B122" s="6" t="s">
        <v>228</v>
      </c>
      <c r="C122" s="6" t="str">
        <f>VLOOKUP(MID(B122,3,3),CA_Counties_TIGER2016!$B$2:$E$59,4,FALSE)</f>
        <v>Los Angeles</v>
      </c>
      <c r="D122" s="6" t="s">
        <v>229</v>
      </c>
      <c r="E122" s="7">
        <v>86.573683000000003</v>
      </c>
      <c r="F122" s="8">
        <v>0.86709099999999995</v>
      </c>
      <c r="G122" s="14">
        <v>80462.563170554393</v>
      </c>
      <c r="H122" s="9">
        <v>0.479223463003557</v>
      </c>
      <c r="I122" s="9">
        <v>6.0508166141358899E-2</v>
      </c>
      <c r="J122" s="8">
        <v>0.94318181818181801</v>
      </c>
      <c r="K122" s="8">
        <v>0.59848484848484895</v>
      </c>
      <c r="L122" s="6" t="b">
        <v>0</v>
      </c>
    </row>
    <row r="123" spans="1:12" x14ac:dyDescent="0.3">
      <c r="A123" s="10" t="s">
        <v>217</v>
      </c>
      <c r="B123" s="10" t="s">
        <v>230</v>
      </c>
      <c r="C123" s="10" t="str">
        <f>VLOOKUP(MID(B123,3,3),CA_Counties_TIGER2016!$B$2:$E$59,4,FALSE)</f>
        <v>Los Angeles</v>
      </c>
      <c r="D123" s="10" t="s">
        <v>231</v>
      </c>
      <c r="E123" s="11">
        <v>85.257838000000007</v>
      </c>
      <c r="F123" s="12">
        <v>0.853912</v>
      </c>
      <c r="G123" s="15">
        <v>80462.563170554393</v>
      </c>
      <c r="H123" s="13">
        <v>0.479223463003557</v>
      </c>
      <c r="I123" s="13">
        <v>6.0508166141358899E-2</v>
      </c>
      <c r="J123" s="12">
        <v>0.94318181818181801</v>
      </c>
      <c r="K123" s="12">
        <v>0.59848484848484895</v>
      </c>
      <c r="L123" s="10" t="b">
        <v>0</v>
      </c>
    </row>
    <row r="124" spans="1:12" x14ac:dyDescent="0.3">
      <c r="A124" s="6" t="s">
        <v>217</v>
      </c>
      <c r="B124" s="6" t="s">
        <v>232</v>
      </c>
      <c r="C124" s="6" t="str">
        <f>VLOOKUP(MID(B124,3,3),CA_Counties_TIGER2016!$B$2:$E$59,4,FALSE)</f>
        <v>Los Angeles</v>
      </c>
      <c r="D124" s="6" t="s">
        <v>233</v>
      </c>
      <c r="E124" s="7">
        <v>80.931538000000003</v>
      </c>
      <c r="F124" s="8">
        <v>0.810581</v>
      </c>
      <c r="G124" s="14">
        <v>80462.563170554393</v>
      </c>
      <c r="H124" s="9">
        <v>0.479223463003557</v>
      </c>
      <c r="I124" s="9">
        <v>6.0508166141358899E-2</v>
      </c>
      <c r="J124" s="8">
        <v>0.94318181818181801</v>
      </c>
      <c r="K124" s="8">
        <v>0.59848484848484895</v>
      </c>
      <c r="L124" s="6" t="b">
        <v>0</v>
      </c>
    </row>
    <row r="125" spans="1:12" x14ac:dyDescent="0.3">
      <c r="A125" s="10" t="s">
        <v>217</v>
      </c>
      <c r="B125" s="10" t="s">
        <v>234</v>
      </c>
      <c r="C125" s="10" t="str">
        <f>VLOOKUP(MID(B125,3,3),CA_Counties_TIGER2016!$B$2:$E$59,4,FALSE)</f>
        <v>Los Angeles</v>
      </c>
      <c r="D125" s="10" t="s">
        <v>235</v>
      </c>
      <c r="E125" s="11">
        <v>82.856806000000006</v>
      </c>
      <c r="F125" s="12">
        <v>0.82986400000000005</v>
      </c>
      <c r="G125" s="15">
        <v>80462.563170554393</v>
      </c>
      <c r="H125" s="13">
        <v>0.479223463003557</v>
      </c>
      <c r="I125" s="13">
        <v>6.0508166141358899E-2</v>
      </c>
      <c r="J125" s="12">
        <v>0.94318181818181801</v>
      </c>
      <c r="K125" s="12">
        <v>0.59848484848484895</v>
      </c>
      <c r="L125" s="10" t="b">
        <v>0</v>
      </c>
    </row>
    <row r="126" spans="1:12" x14ac:dyDescent="0.3">
      <c r="A126" s="6" t="s">
        <v>217</v>
      </c>
      <c r="B126" s="6" t="s">
        <v>236</v>
      </c>
      <c r="C126" s="6" t="str">
        <f>VLOOKUP(MID(B126,3,3),CA_Counties_TIGER2016!$B$2:$E$59,4,FALSE)</f>
        <v>Los Angeles</v>
      </c>
      <c r="D126" s="6" t="s">
        <v>237</v>
      </c>
      <c r="E126" s="7">
        <v>81.112177000000003</v>
      </c>
      <c r="F126" s="8">
        <v>0.81239099999999997</v>
      </c>
      <c r="G126" s="14">
        <v>80462.563170554393</v>
      </c>
      <c r="H126" s="9">
        <v>0.479223463003557</v>
      </c>
      <c r="I126" s="9">
        <v>6.0508166141358899E-2</v>
      </c>
      <c r="J126" s="8">
        <v>0.94318181818181801</v>
      </c>
      <c r="K126" s="8">
        <v>0.59848484848484895</v>
      </c>
      <c r="L126" s="6" t="b">
        <v>0</v>
      </c>
    </row>
    <row r="127" spans="1:12" x14ac:dyDescent="0.3">
      <c r="A127" s="10" t="s">
        <v>217</v>
      </c>
      <c r="B127" s="10" t="s">
        <v>238</v>
      </c>
      <c r="C127" s="10" t="str">
        <f>VLOOKUP(MID(B127,3,3),CA_Counties_TIGER2016!$B$2:$E$59,4,FALSE)</f>
        <v>Los Angeles</v>
      </c>
      <c r="D127" s="10" t="s">
        <v>239</v>
      </c>
      <c r="E127" s="11">
        <v>83.551424999999995</v>
      </c>
      <c r="F127" s="12">
        <v>0.83682100000000004</v>
      </c>
      <c r="G127" s="15">
        <v>80462.563170554393</v>
      </c>
      <c r="H127" s="13">
        <v>0.479223463003557</v>
      </c>
      <c r="I127" s="13">
        <v>6.0508166141358899E-2</v>
      </c>
      <c r="J127" s="12">
        <v>0.94318181818181801</v>
      </c>
      <c r="K127" s="12">
        <v>0.59848484848484895</v>
      </c>
      <c r="L127" s="10" t="b">
        <v>0</v>
      </c>
    </row>
    <row r="128" spans="1:12" x14ac:dyDescent="0.3">
      <c r="A128" s="6" t="s">
        <v>240</v>
      </c>
      <c r="B128" s="6" t="s">
        <v>241</v>
      </c>
      <c r="C128" s="6" t="str">
        <f>VLOOKUP(MID(B128,3,3),CA_Counties_TIGER2016!$B$2:$E$59,4,FALSE)</f>
        <v>Los Angeles</v>
      </c>
      <c r="D128" s="6" t="s">
        <v>242</v>
      </c>
      <c r="E128" s="7">
        <v>84.331072000000006</v>
      </c>
      <c r="F128" s="8">
        <v>0.84462999999999999</v>
      </c>
      <c r="G128" s="14">
        <v>58191.065583359901</v>
      </c>
      <c r="H128" s="9">
        <v>0.58747606746715197</v>
      </c>
      <c r="I128" s="9">
        <v>0.10430786801938099</v>
      </c>
      <c r="J128" s="8">
        <v>0.96212121212121204</v>
      </c>
      <c r="K128" s="8">
        <v>0.94318181818181801</v>
      </c>
      <c r="L128" s="6" t="b">
        <v>0</v>
      </c>
    </row>
    <row r="129" spans="1:12" x14ac:dyDescent="0.3">
      <c r="A129" s="10" t="s">
        <v>240</v>
      </c>
      <c r="B129" s="10" t="s">
        <v>243</v>
      </c>
      <c r="C129" s="10" t="str">
        <f>VLOOKUP(MID(B129,3,3),CA_Counties_TIGER2016!$B$2:$E$59,4,FALSE)</f>
        <v>Los Angeles</v>
      </c>
      <c r="D129" s="10" t="s">
        <v>244</v>
      </c>
      <c r="E129" s="11">
        <v>80.331592000000001</v>
      </c>
      <c r="F129" s="12">
        <v>0.80457299999999998</v>
      </c>
      <c r="G129" s="15">
        <v>58191.065583359901</v>
      </c>
      <c r="H129" s="13">
        <v>0.58747606746715197</v>
      </c>
      <c r="I129" s="13">
        <v>0.10430786801938099</v>
      </c>
      <c r="J129" s="12">
        <v>0.96212121212121204</v>
      </c>
      <c r="K129" s="12">
        <v>0.94318181818181801</v>
      </c>
      <c r="L129" s="10" t="b">
        <v>0</v>
      </c>
    </row>
    <row r="130" spans="1:12" x14ac:dyDescent="0.3">
      <c r="A130" s="6" t="s">
        <v>240</v>
      </c>
      <c r="B130" s="6" t="s">
        <v>245</v>
      </c>
      <c r="C130" s="6" t="str">
        <f>VLOOKUP(MID(B130,3,3),CA_Counties_TIGER2016!$B$2:$E$59,4,FALSE)</f>
        <v>Los Angeles</v>
      </c>
      <c r="D130" s="6" t="s">
        <v>246</v>
      </c>
      <c r="E130" s="7">
        <v>83.114692000000005</v>
      </c>
      <c r="F130" s="8">
        <v>0.83244700000000005</v>
      </c>
      <c r="G130" s="14">
        <v>58191.065583359901</v>
      </c>
      <c r="H130" s="9">
        <v>0.58747606746715197</v>
      </c>
      <c r="I130" s="9">
        <v>0.10430786801938099</v>
      </c>
      <c r="J130" s="8">
        <v>0.96212121212121204</v>
      </c>
      <c r="K130" s="8">
        <v>0.94318181818181801</v>
      </c>
      <c r="L130" s="6" t="b">
        <v>0</v>
      </c>
    </row>
    <row r="131" spans="1:12" x14ac:dyDescent="0.3">
      <c r="A131" s="10" t="s">
        <v>240</v>
      </c>
      <c r="B131" s="10" t="s">
        <v>247</v>
      </c>
      <c r="C131" s="10" t="str">
        <f>VLOOKUP(MID(B131,3,3),CA_Counties_TIGER2016!$B$2:$E$59,4,FALSE)</f>
        <v>Los Angeles</v>
      </c>
      <c r="D131" s="10" t="s">
        <v>248</v>
      </c>
      <c r="E131" s="11">
        <v>90.052195999999995</v>
      </c>
      <c r="F131" s="12">
        <v>0.90193100000000004</v>
      </c>
      <c r="G131" s="15">
        <v>58191.065583359901</v>
      </c>
      <c r="H131" s="13">
        <v>0.58747606746715197</v>
      </c>
      <c r="I131" s="13">
        <v>0.10430786801938099</v>
      </c>
      <c r="J131" s="12">
        <v>0.96212121212121204</v>
      </c>
      <c r="K131" s="12">
        <v>0.94318181818181801</v>
      </c>
      <c r="L131" s="10" t="b">
        <v>1</v>
      </c>
    </row>
    <row r="132" spans="1:12" x14ac:dyDescent="0.3">
      <c r="A132" s="6" t="s">
        <v>240</v>
      </c>
      <c r="B132" s="6" t="s">
        <v>215</v>
      </c>
      <c r="C132" s="6" t="str">
        <f>VLOOKUP(MID(B132,3,3),CA_Counties_TIGER2016!$B$2:$E$59,4,FALSE)</f>
        <v>Los Angeles</v>
      </c>
      <c r="D132" s="6" t="s">
        <v>216</v>
      </c>
      <c r="E132" s="7">
        <v>93.027310999999997</v>
      </c>
      <c r="F132" s="8">
        <v>0.931728</v>
      </c>
      <c r="G132" s="14">
        <v>58191.065583359901</v>
      </c>
      <c r="H132" s="9">
        <v>0.58747606746715197</v>
      </c>
      <c r="I132" s="9">
        <v>0.10430786801938099</v>
      </c>
      <c r="J132" s="8">
        <v>0.96212121212121204</v>
      </c>
      <c r="K132" s="8">
        <v>0.94318181818181801</v>
      </c>
      <c r="L132" s="6" t="b">
        <v>1</v>
      </c>
    </row>
    <row r="133" spans="1:12" x14ac:dyDescent="0.3">
      <c r="A133" s="10" t="s">
        <v>240</v>
      </c>
      <c r="B133" s="10" t="s">
        <v>249</v>
      </c>
      <c r="C133" s="10" t="str">
        <f>VLOOKUP(MID(B133,3,3),CA_Counties_TIGER2016!$B$2:$E$59,4,FALSE)</f>
        <v>Los Angeles</v>
      </c>
      <c r="D133" s="10" t="s">
        <v>250</v>
      </c>
      <c r="E133" s="11">
        <v>84.372128000000004</v>
      </c>
      <c r="F133" s="12">
        <v>0.84504100000000004</v>
      </c>
      <c r="G133" s="15">
        <v>58191.065583359901</v>
      </c>
      <c r="H133" s="13">
        <v>0.58747606746715197</v>
      </c>
      <c r="I133" s="13">
        <v>0.10430786801938099</v>
      </c>
      <c r="J133" s="12">
        <v>0.96212121212121204</v>
      </c>
      <c r="K133" s="12">
        <v>0.94318181818181801</v>
      </c>
      <c r="L133" s="10" t="b">
        <v>0</v>
      </c>
    </row>
    <row r="134" spans="1:12" x14ac:dyDescent="0.3">
      <c r="A134" s="6" t="s">
        <v>240</v>
      </c>
      <c r="B134" s="6" t="s">
        <v>251</v>
      </c>
      <c r="C134" s="6" t="str">
        <f>VLOOKUP(MID(B134,3,3),CA_Counties_TIGER2016!$B$2:$E$59,4,FALSE)</f>
        <v>Los Angeles</v>
      </c>
      <c r="D134" s="6" t="s">
        <v>252</v>
      </c>
      <c r="E134" s="7">
        <v>91.129251999999994</v>
      </c>
      <c r="F134" s="8">
        <v>0.91271800000000003</v>
      </c>
      <c r="G134" s="14">
        <v>58191.065583359901</v>
      </c>
      <c r="H134" s="9">
        <v>0.58747606746715197</v>
      </c>
      <c r="I134" s="9">
        <v>0.10430786801938099</v>
      </c>
      <c r="J134" s="8">
        <v>0.96212121212121204</v>
      </c>
      <c r="K134" s="8">
        <v>0.94318181818181801</v>
      </c>
      <c r="L134" s="6" t="b">
        <v>1</v>
      </c>
    </row>
    <row r="135" spans="1:12" x14ac:dyDescent="0.3">
      <c r="A135" s="10" t="s">
        <v>240</v>
      </c>
      <c r="B135" s="10" t="s">
        <v>253</v>
      </c>
      <c r="C135" s="10" t="str">
        <f>VLOOKUP(MID(B135,3,3),CA_Counties_TIGER2016!$B$2:$E$59,4,FALSE)</f>
        <v>Los Angeles</v>
      </c>
      <c r="D135" s="10" t="s">
        <v>254</v>
      </c>
      <c r="E135" s="11">
        <v>87.260940000000005</v>
      </c>
      <c r="F135" s="12">
        <v>0.87397400000000003</v>
      </c>
      <c r="G135" s="15">
        <v>58191.065583359901</v>
      </c>
      <c r="H135" s="13">
        <v>0.58747606746715197</v>
      </c>
      <c r="I135" s="13">
        <v>0.10430786801938099</v>
      </c>
      <c r="J135" s="12">
        <v>0.96212121212121204</v>
      </c>
      <c r="K135" s="12">
        <v>0.94318181818181801</v>
      </c>
      <c r="L135" s="10" t="b">
        <v>0</v>
      </c>
    </row>
    <row r="136" spans="1:12" x14ac:dyDescent="0.3">
      <c r="A136" s="6" t="s">
        <v>240</v>
      </c>
      <c r="B136" s="6" t="s">
        <v>255</v>
      </c>
      <c r="C136" s="6" t="str">
        <f>VLOOKUP(MID(B136,3,3),CA_Counties_TIGER2016!$B$2:$E$59,4,FALSE)</f>
        <v>Los Angeles</v>
      </c>
      <c r="D136" s="6" t="s">
        <v>256</v>
      </c>
      <c r="E136" s="7">
        <v>86.897723999999997</v>
      </c>
      <c r="F136" s="8">
        <v>0.87033700000000003</v>
      </c>
      <c r="G136" s="14">
        <v>58191.065583359901</v>
      </c>
      <c r="H136" s="9">
        <v>0.58747606746715197</v>
      </c>
      <c r="I136" s="9">
        <v>0.10430786801938099</v>
      </c>
      <c r="J136" s="8">
        <v>0.96212121212121204</v>
      </c>
      <c r="K136" s="8">
        <v>0.94318181818181801</v>
      </c>
      <c r="L136" s="6" t="b">
        <v>0</v>
      </c>
    </row>
    <row r="137" spans="1:12" x14ac:dyDescent="0.3">
      <c r="A137" s="10" t="s">
        <v>240</v>
      </c>
      <c r="B137" s="10" t="s">
        <v>257</v>
      </c>
      <c r="C137" s="10" t="str">
        <f>VLOOKUP(MID(B137,3,3),CA_Counties_TIGER2016!$B$2:$E$59,4,FALSE)</f>
        <v>Los Angeles</v>
      </c>
      <c r="D137" s="10" t="s">
        <v>258</v>
      </c>
      <c r="E137" s="11">
        <v>84.688574000000003</v>
      </c>
      <c r="F137" s="12">
        <v>0.84821000000000002</v>
      </c>
      <c r="G137" s="15">
        <v>58191.065583359901</v>
      </c>
      <c r="H137" s="13">
        <v>0.58747606746715197</v>
      </c>
      <c r="I137" s="13">
        <v>0.10430786801938099</v>
      </c>
      <c r="J137" s="12">
        <v>0.96212121212121204</v>
      </c>
      <c r="K137" s="12">
        <v>0.94318181818181801</v>
      </c>
      <c r="L137" s="10" t="b">
        <v>0</v>
      </c>
    </row>
    <row r="138" spans="1:12" x14ac:dyDescent="0.3">
      <c r="A138" s="6" t="s">
        <v>259</v>
      </c>
      <c r="B138" s="6" t="s">
        <v>260</v>
      </c>
      <c r="C138" s="6" t="str">
        <f>VLOOKUP(MID(B138,3,3),CA_Counties_TIGER2016!$B$2:$E$59,4,FALSE)</f>
        <v>Los Angeles</v>
      </c>
      <c r="D138" s="6" t="s">
        <v>261</v>
      </c>
      <c r="E138" s="7">
        <v>96.913911999999996</v>
      </c>
      <c r="F138" s="8">
        <v>0.97065500000000005</v>
      </c>
      <c r="G138" s="14">
        <v>64218.235487074999</v>
      </c>
      <c r="H138" s="9">
        <v>0.42802490196640802</v>
      </c>
      <c r="I138" s="9">
        <v>0.105483515650557</v>
      </c>
      <c r="J138" s="8">
        <v>0.93181818181818199</v>
      </c>
      <c r="K138" s="8">
        <v>0.94696969696969702</v>
      </c>
      <c r="L138" s="6" t="b">
        <v>1</v>
      </c>
    </row>
    <row r="139" spans="1:12" x14ac:dyDescent="0.3">
      <c r="A139" s="10" t="s">
        <v>259</v>
      </c>
      <c r="B139" s="10" t="s">
        <v>262</v>
      </c>
      <c r="C139" s="10" t="str">
        <f>VLOOKUP(MID(B139,3,3),CA_Counties_TIGER2016!$B$2:$E$59,4,FALSE)</f>
        <v>Los Angeles</v>
      </c>
      <c r="D139" s="10" t="s">
        <v>263</v>
      </c>
      <c r="E139" s="11">
        <v>84.717572000000004</v>
      </c>
      <c r="F139" s="12">
        <v>0.84850099999999995</v>
      </c>
      <c r="G139" s="15">
        <v>64218.235487074999</v>
      </c>
      <c r="H139" s="13">
        <v>0.42802490196640802</v>
      </c>
      <c r="I139" s="13">
        <v>0.105483515650557</v>
      </c>
      <c r="J139" s="12">
        <v>0.93181818181818199</v>
      </c>
      <c r="K139" s="12">
        <v>0.94696969696969702</v>
      </c>
      <c r="L139" s="10" t="b">
        <v>0</v>
      </c>
    </row>
    <row r="140" spans="1:12" x14ac:dyDescent="0.3">
      <c r="A140" s="6" t="s">
        <v>259</v>
      </c>
      <c r="B140" s="6" t="s">
        <v>264</v>
      </c>
      <c r="C140" s="6" t="str">
        <f>VLOOKUP(MID(B140,3,3),CA_Counties_TIGER2016!$B$2:$E$59,4,FALSE)</f>
        <v>Los Angeles</v>
      </c>
      <c r="D140" s="6" t="s">
        <v>265</v>
      </c>
      <c r="E140" s="7">
        <v>88.148328000000006</v>
      </c>
      <c r="F140" s="8">
        <v>0.88286200000000004</v>
      </c>
      <c r="G140" s="14">
        <v>64218.235487074999</v>
      </c>
      <c r="H140" s="9">
        <v>0.42802490196640802</v>
      </c>
      <c r="I140" s="9">
        <v>0.105483515650557</v>
      </c>
      <c r="J140" s="8">
        <v>0.93181818181818199</v>
      </c>
      <c r="K140" s="8">
        <v>0.94696969696969702</v>
      </c>
      <c r="L140" s="6" t="b">
        <v>0</v>
      </c>
    </row>
    <row r="141" spans="1:12" x14ac:dyDescent="0.3">
      <c r="A141" s="10" t="s">
        <v>259</v>
      </c>
      <c r="B141" s="10" t="s">
        <v>266</v>
      </c>
      <c r="C141" s="10" t="str">
        <f>VLOOKUP(MID(B141,3,3),CA_Counties_TIGER2016!$B$2:$E$59,4,FALSE)</f>
        <v>Los Angeles</v>
      </c>
      <c r="D141" s="10" t="s">
        <v>267</v>
      </c>
      <c r="E141" s="11">
        <v>95.493048999999999</v>
      </c>
      <c r="F141" s="12">
        <v>0.95642400000000005</v>
      </c>
      <c r="G141" s="15">
        <v>64218.235487074999</v>
      </c>
      <c r="H141" s="13">
        <v>0.42802490196640802</v>
      </c>
      <c r="I141" s="13">
        <v>0.105483515650557</v>
      </c>
      <c r="J141" s="12">
        <v>0.93181818181818199</v>
      </c>
      <c r="K141" s="12">
        <v>0.94696969696969702</v>
      </c>
      <c r="L141" s="10" t="b">
        <v>1</v>
      </c>
    </row>
    <row r="142" spans="1:12" x14ac:dyDescent="0.3">
      <c r="A142" s="6" t="s">
        <v>259</v>
      </c>
      <c r="B142" s="6" t="s">
        <v>268</v>
      </c>
      <c r="C142" s="6" t="str">
        <f>VLOOKUP(MID(B142,3,3),CA_Counties_TIGER2016!$B$2:$E$59,4,FALSE)</f>
        <v>Los Angeles</v>
      </c>
      <c r="D142" s="6" t="s">
        <v>269</v>
      </c>
      <c r="E142" s="7">
        <v>90.052961999999994</v>
      </c>
      <c r="F142" s="8">
        <v>0.90193800000000002</v>
      </c>
      <c r="G142" s="14">
        <v>64218.235487074999</v>
      </c>
      <c r="H142" s="9">
        <v>0.42802490196640802</v>
      </c>
      <c r="I142" s="9">
        <v>0.105483515650557</v>
      </c>
      <c r="J142" s="8">
        <v>0.93181818181818199</v>
      </c>
      <c r="K142" s="8">
        <v>0.94696969696969702</v>
      </c>
      <c r="L142" s="6" t="b">
        <v>1</v>
      </c>
    </row>
    <row r="143" spans="1:12" x14ac:dyDescent="0.3">
      <c r="A143" s="10" t="s">
        <v>259</v>
      </c>
      <c r="B143" s="10" t="s">
        <v>270</v>
      </c>
      <c r="C143" s="10" t="str">
        <f>VLOOKUP(MID(B143,3,3),CA_Counties_TIGER2016!$B$2:$E$59,4,FALSE)</f>
        <v>Los Angeles</v>
      </c>
      <c r="D143" s="10" t="s">
        <v>271</v>
      </c>
      <c r="E143" s="11">
        <v>88.693297999999999</v>
      </c>
      <c r="F143" s="12">
        <v>0.88832</v>
      </c>
      <c r="G143" s="15">
        <v>64218.235487074999</v>
      </c>
      <c r="H143" s="13">
        <v>0.42802490196640802</v>
      </c>
      <c r="I143" s="13">
        <v>0.105483515650557</v>
      </c>
      <c r="J143" s="12">
        <v>0.93181818181818199</v>
      </c>
      <c r="K143" s="12">
        <v>0.94696969696969702</v>
      </c>
      <c r="L143" s="10" t="b">
        <v>0</v>
      </c>
    </row>
    <row r="144" spans="1:12" x14ac:dyDescent="0.3">
      <c r="A144" s="6" t="s">
        <v>259</v>
      </c>
      <c r="B144" s="6" t="s">
        <v>272</v>
      </c>
      <c r="C144" s="6" t="str">
        <f>VLOOKUP(MID(B144,3,3),CA_Counties_TIGER2016!$B$2:$E$59,4,FALSE)</f>
        <v>Los Angeles</v>
      </c>
      <c r="D144" s="6" t="s">
        <v>273</v>
      </c>
      <c r="E144" s="7">
        <v>80.780591999999999</v>
      </c>
      <c r="F144" s="8">
        <v>0.80906999999999996</v>
      </c>
      <c r="G144" s="14">
        <v>64218.235487074999</v>
      </c>
      <c r="H144" s="9">
        <v>0.42802490196640802</v>
      </c>
      <c r="I144" s="9">
        <v>0.105483515650557</v>
      </c>
      <c r="J144" s="8">
        <v>0.93181818181818199</v>
      </c>
      <c r="K144" s="8">
        <v>0.94696969696969702</v>
      </c>
      <c r="L144" s="6" t="b">
        <v>0</v>
      </c>
    </row>
    <row r="145" spans="1:12" x14ac:dyDescent="0.3">
      <c r="A145" s="10" t="s">
        <v>259</v>
      </c>
      <c r="B145" s="10" t="s">
        <v>274</v>
      </c>
      <c r="C145" s="10" t="str">
        <f>VLOOKUP(MID(B145,3,3),CA_Counties_TIGER2016!$B$2:$E$59,4,FALSE)</f>
        <v>Los Angeles</v>
      </c>
      <c r="D145" s="10" t="s">
        <v>275</v>
      </c>
      <c r="E145" s="11">
        <v>84.004889000000006</v>
      </c>
      <c r="F145" s="12">
        <v>0.84136299999999997</v>
      </c>
      <c r="G145" s="15">
        <v>64218.235487074999</v>
      </c>
      <c r="H145" s="13">
        <v>0.42802490196640802</v>
      </c>
      <c r="I145" s="13">
        <v>0.105483515650557</v>
      </c>
      <c r="J145" s="12">
        <v>0.93181818181818199</v>
      </c>
      <c r="K145" s="12">
        <v>0.94696969696969702</v>
      </c>
      <c r="L145" s="10" t="b">
        <v>0</v>
      </c>
    </row>
    <row r="146" spans="1:12" x14ac:dyDescent="0.3">
      <c r="A146" s="6" t="s">
        <v>259</v>
      </c>
      <c r="B146" s="6" t="s">
        <v>276</v>
      </c>
      <c r="C146" s="6" t="str">
        <f>VLOOKUP(MID(B146,3,3),CA_Counties_TIGER2016!$B$2:$E$59,4,FALSE)</f>
        <v>Los Angeles</v>
      </c>
      <c r="D146" s="6" t="s">
        <v>277</v>
      </c>
      <c r="E146" s="7">
        <v>83.215874999999997</v>
      </c>
      <c r="F146" s="8">
        <v>0.83345999999999998</v>
      </c>
      <c r="G146" s="14">
        <v>64218.235487074999</v>
      </c>
      <c r="H146" s="9">
        <v>0.42802490196640802</v>
      </c>
      <c r="I146" s="9">
        <v>0.105483515650557</v>
      </c>
      <c r="J146" s="8">
        <v>0.93181818181818199</v>
      </c>
      <c r="K146" s="8">
        <v>0.94696969696969702</v>
      </c>
      <c r="L146" s="6" t="b">
        <v>0</v>
      </c>
    </row>
    <row r="147" spans="1:12" x14ac:dyDescent="0.3">
      <c r="A147" s="10" t="s">
        <v>259</v>
      </c>
      <c r="B147" s="10" t="s">
        <v>278</v>
      </c>
      <c r="C147" s="10" t="str">
        <f>VLOOKUP(MID(B147,3,3),CA_Counties_TIGER2016!$B$2:$E$59,4,FALSE)</f>
        <v>Los Angeles</v>
      </c>
      <c r="D147" s="10" t="s">
        <v>279</v>
      </c>
      <c r="E147" s="11">
        <v>80.912621000000001</v>
      </c>
      <c r="F147" s="12">
        <v>0.810392</v>
      </c>
      <c r="G147" s="15">
        <v>64218.235487074999</v>
      </c>
      <c r="H147" s="13">
        <v>0.42802490196640802</v>
      </c>
      <c r="I147" s="13">
        <v>0.105483515650557</v>
      </c>
      <c r="J147" s="12">
        <v>0.93181818181818199</v>
      </c>
      <c r="K147" s="12">
        <v>0.94696969696969702</v>
      </c>
      <c r="L147" s="10" t="b">
        <v>0</v>
      </c>
    </row>
    <row r="148" spans="1:12" x14ac:dyDescent="0.3">
      <c r="A148" s="6" t="s">
        <v>280</v>
      </c>
      <c r="B148" s="6" t="s">
        <v>281</v>
      </c>
      <c r="C148" s="6" t="str">
        <f>VLOOKUP(MID(B148,3,3),CA_Counties_TIGER2016!$B$2:$E$59,4,FALSE)</f>
        <v>Los Angeles</v>
      </c>
      <c r="D148" s="6" t="s">
        <v>282</v>
      </c>
      <c r="E148" s="7">
        <v>80.995065999999994</v>
      </c>
      <c r="F148" s="8">
        <v>0.81121799999999999</v>
      </c>
      <c r="G148" s="14">
        <v>41610.445455335997</v>
      </c>
      <c r="H148" s="9">
        <v>0.45836253389023701</v>
      </c>
      <c r="I148" s="9">
        <v>0.105646755623688</v>
      </c>
      <c r="J148" s="8">
        <v>0.939393939393939</v>
      </c>
      <c r="K148" s="8">
        <v>0.95075757575757602</v>
      </c>
      <c r="L148" s="6" t="b">
        <v>0</v>
      </c>
    </row>
    <row r="149" spans="1:12" x14ac:dyDescent="0.3">
      <c r="A149" s="10" t="s">
        <v>280</v>
      </c>
      <c r="B149" s="10" t="s">
        <v>283</v>
      </c>
      <c r="C149" s="10" t="str">
        <f>VLOOKUP(MID(B149,3,3),CA_Counties_TIGER2016!$B$2:$E$59,4,FALSE)</f>
        <v>Los Angeles</v>
      </c>
      <c r="D149" s="10" t="s">
        <v>284</v>
      </c>
      <c r="E149" s="11">
        <v>89.425415000000001</v>
      </c>
      <c r="F149" s="12">
        <v>0.89565300000000003</v>
      </c>
      <c r="G149" s="15">
        <v>41610.445455335997</v>
      </c>
      <c r="H149" s="13">
        <v>0.45836253389023701</v>
      </c>
      <c r="I149" s="13">
        <v>0.105646755623688</v>
      </c>
      <c r="J149" s="12">
        <v>0.939393939393939</v>
      </c>
      <c r="K149" s="12">
        <v>0.95075757575757602</v>
      </c>
      <c r="L149" s="10" t="b">
        <v>0</v>
      </c>
    </row>
    <row r="150" spans="1:12" x14ac:dyDescent="0.3">
      <c r="A150" s="6" t="s">
        <v>280</v>
      </c>
      <c r="B150" s="6" t="s">
        <v>285</v>
      </c>
      <c r="C150" s="6" t="str">
        <f>VLOOKUP(MID(B150,3,3),CA_Counties_TIGER2016!$B$2:$E$59,4,FALSE)</f>
        <v>Los Angeles</v>
      </c>
      <c r="D150" s="6" t="s">
        <v>286</v>
      </c>
      <c r="E150" s="7">
        <v>88.436970000000002</v>
      </c>
      <c r="F150" s="8">
        <v>0.88575300000000001</v>
      </c>
      <c r="G150" s="14">
        <v>41610.445455335997</v>
      </c>
      <c r="H150" s="9">
        <v>0.45836253389023701</v>
      </c>
      <c r="I150" s="9">
        <v>0.105646755623688</v>
      </c>
      <c r="J150" s="8">
        <v>0.939393939393939</v>
      </c>
      <c r="K150" s="8">
        <v>0.95075757575757602</v>
      </c>
      <c r="L150" s="6" t="b">
        <v>0</v>
      </c>
    </row>
    <row r="151" spans="1:12" x14ac:dyDescent="0.3">
      <c r="A151" s="10" t="s">
        <v>280</v>
      </c>
      <c r="B151" s="10" t="s">
        <v>287</v>
      </c>
      <c r="C151" s="10" t="str">
        <f>VLOOKUP(MID(B151,3,3),CA_Counties_TIGER2016!$B$2:$E$59,4,FALSE)</f>
        <v>Los Angeles</v>
      </c>
      <c r="D151" s="10" t="s">
        <v>288</v>
      </c>
      <c r="E151" s="11">
        <v>90.882594999999995</v>
      </c>
      <c r="F151" s="12">
        <v>0.91024799999999995</v>
      </c>
      <c r="G151" s="15">
        <v>41610.445455335997</v>
      </c>
      <c r="H151" s="13">
        <v>0.45836253389023701</v>
      </c>
      <c r="I151" s="13">
        <v>0.105646755623688</v>
      </c>
      <c r="J151" s="12">
        <v>0.939393939393939</v>
      </c>
      <c r="K151" s="12">
        <v>0.95075757575757602</v>
      </c>
      <c r="L151" s="10" t="b">
        <v>1</v>
      </c>
    </row>
    <row r="152" spans="1:12" x14ac:dyDescent="0.3">
      <c r="A152" s="6" t="s">
        <v>280</v>
      </c>
      <c r="B152" s="6" t="s">
        <v>289</v>
      </c>
      <c r="C152" s="6" t="str">
        <f>VLOOKUP(MID(B152,3,3),CA_Counties_TIGER2016!$B$2:$E$59,4,FALSE)</f>
        <v>Los Angeles</v>
      </c>
      <c r="D152" s="6" t="s">
        <v>290</v>
      </c>
      <c r="E152" s="7">
        <v>94.077079999999995</v>
      </c>
      <c r="F152" s="8">
        <v>0.94224200000000002</v>
      </c>
      <c r="G152" s="14">
        <v>41610.445455335997</v>
      </c>
      <c r="H152" s="9">
        <v>0.45836253389023701</v>
      </c>
      <c r="I152" s="9">
        <v>0.105646755623688</v>
      </c>
      <c r="J152" s="8">
        <v>0.939393939393939</v>
      </c>
      <c r="K152" s="8">
        <v>0.95075757575757602</v>
      </c>
      <c r="L152" s="6" t="b">
        <v>1</v>
      </c>
    </row>
    <row r="153" spans="1:12" x14ac:dyDescent="0.3">
      <c r="A153" s="10" t="s">
        <v>280</v>
      </c>
      <c r="B153" s="10" t="s">
        <v>291</v>
      </c>
      <c r="C153" s="10" t="str">
        <f>VLOOKUP(MID(B153,3,3),CA_Counties_TIGER2016!$B$2:$E$59,4,FALSE)</f>
        <v>Los Angeles</v>
      </c>
      <c r="D153" s="10" t="s">
        <v>292</v>
      </c>
      <c r="E153" s="11">
        <v>88.156574000000006</v>
      </c>
      <c r="F153" s="12">
        <v>0.88294499999999998</v>
      </c>
      <c r="G153" s="15">
        <v>41610.445455335997</v>
      </c>
      <c r="H153" s="13">
        <v>0.45836253389023701</v>
      </c>
      <c r="I153" s="13">
        <v>0.105646755623688</v>
      </c>
      <c r="J153" s="12">
        <v>0.939393939393939</v>
      </c>
      <c r="K153" s="12">
        <v>0.95075757575757602</v>
      </c>
      <c r="L153" s="10" t="b">
        <v>0</v>
      </c>
    </row>
    <row r="154" spans="1:12" x14ac:dyDescent="0.3">
      <c r="A154" s="6" t="s">
        <v>280</v>
      </c>
      <c r="B154" s="6" t="s">
        <v>293</v>
      </c>
      <c r="C154" s="6" t="str">
        <f>VLOOKUP(MID(B154,3,3),CA_Counties_TIGER2016!$B$2:$E$59,4,FALSE)</f>
        <v>Los Angeles</v>
      </c>
      <c r="D154" s="6" t="s">
        <v>294</v>
      </c>
      <c r="E154" s="7">
        <v>88.588218999999995</v>
      </c>
      <c r="F154" s="8">
        <v>0.88726799999999995</v>
      </c>
      <c r="G154" s="14">
        <v>41610.445455335997</v>
      </c>
      <c r="H154" s="9">
        <v>0.45836253389023701</v>
      </c>
      <c r="I154" s="9">
        <v>0.105646755623688</v>
      </c>
      <c r="J154" s="8">
        <v>0.939393939393939</v>
      </c>
      <c r="K154" s="8">
        <v>0.95075757575757602</v>
      </c>
      <c r="L154" s="6" t="b">
        <v>0</v>
      </c>
    </row>
    <row r="155" spans="1:12" x14ac:dyDescent="0.3">
      <c r="A155" s="10" t="s">
        <v>280</v>
      </c>
      <c r="B155" s="10" t="s">
        <v>295</v>
      </c>
      <c r="C155" s="10" t="str">
        <f>VLOOKUP(MID(B155,3,3),CA_Counties_TIGER2016!$B$2:$E$59,4,FALSE)</f>
        <v>Los Angeles</v>
      </c>
      <c r="D155" s="10" t="s">
        <v>296</v>
      </c>
      <c r="E155" s="11">
        <v>95.201138999999998</v>
      </c>
      <c r="F155" s="12">
        <v>0.95350100000000004</v>
      </c>
      <c r="G155" s="15">
        <v>41610.445455335997</v>
      </c>
      <c r="H155" s="13">
        <v>0.45836253389023701</v>
      </c>
      <c r="I155" s="13">
        <v>0.105646755623688</v>
      </c>
      <c r="J155" s="12">
        <v>0.939393939393939</v>
      </c>
      <c r="K155" s="12">
        <v>0.95075757575757602</v>
      </c>
      <c r="L155" s="10" t="b">
        <v>1</v>
      </c>
    </row>
    <row r="156" spans="1:12" x14ac:dyDescent="0.3">
      <c r="A156" s="6" t="s">
        <v>280</v>
      </c>
      <c r="B156" s="6" t="s">
        <v>297</v>
      </c>
      <c r="C156" s="6" t="str">
        <f>VLOOKUP(MID(B156,3,3),CA_Counties_TIGER2016!$B$2:$E$59,4,FALSE)</f>
        <v>Los Angeles</v>
      </c>
      <c r="D156" s="6" t="s">
        <v>298</v>
      </c>
      <c r="E156" s="7">
        <v>93.380005999999995</v>
      </c>
      <c r="F156" s="8">
        <v>0.93526100000000001</v>
      </c>
      <c r="G156" s="14">
        <v>41610.445455335997</v>
      </c>
      <c r="H156" s="9">
        <v>0.45836253389023701</v>
      </c>
      <c r="I156" s="9">
        <v>0.105646755623688</v>
      </c>
      <c r="J156" s="8">
        <v>0.939393939393939</v>
      </c>
      <c r="K156" s="8">
        <v>0.95075757575757602</v>
      </c>
      <c r="L156" s="6" t="b">
        <v>1</v>
      </c>
    </row>
    <row r="157" spans="1:12" x14ac:dyDescent="0.3">
      <c r="A157" s="10" t="s">
        <v>280</v>
      </c>
      <c r="B157" s="10" t="s">
        <v>299</v>
      </c>
      <c r="C157" s="10" t="str">
        <f>VLOOKUP(MID(B157,3,3),CA_Counties_TIGER2016!$B$2:$E$59,4,FALSE)</f>
        <v>Los Angeles</v>
      </c>
      <c r="D157" s="10" t="s">
        <v>300</v>
      </c>
      <c r="E157" s="11">
        <v>88.269639999999995</v>
      </c>
      <c r="F157" s="12">
        <v>0.884077</v>
      </c>
      <c r="G157" s="15">
        <v>41610.445455335997</v>
      </c>
      <c r="H157" s="13">
        <v>0.45836253389023701</v>
      </c>
      <c r="I157" s="13">
        <v>0.105646755623688</v>
      </c>
      <c r="J157" s="12">
        <v>0.939393939393939</v>
      </c>
      <c r="K157" s="12">
        <v>0.95075757575757602</v>
      </c>
      <c r="L157" s="10" t="b">
        <v>0</v>
      </c>
    </row>
    <row r="158" spans="1:12" x14ac:dyDescent="0.3">
      <c r="A158" s="6" t="s">
        <v>280</v>
      </c>
      <c r="B158" s="6" t="s">
        <v>301</v>
      </c>
      <c r="C158" s="6" t="str">
        <f>VLOOKUP(MID(B158,3,3),CA_Counties_TIGER2016!$B$2:$E$59,4,FALSE)</f>
        <v>Los Angeles</v>
      </c>
      <c r="D158" s="6" t="s">
        <v>302</v>
      </c>
      <c r="E158" s="7">
        <v>88.331918999999999</v>
      </c>
      <c r="F158" s="8">
        <v>0.88470099999999996</v>
      </c>
      <c r="G158" s="14">
        <v>41610.445455335997</v>
      </c>
      <c r="H158" s="9">
        <v>0.45836253389023701</v>
      </c>
      <c r="I158" s="9">
        <v>0.105646755623688</v>
      </c>
      <c r="J158" s="8">
        <v>0.939393939393939</v>
      </c>
      <c r="K158" s="8">
        <v>0.95075757575757602</v>
      </c>
      <c r="L158" s="6" t="b">
        <v>0</v>
      </c>
    </row>
    <row r="159" spans="1:12" x14ac:dyDescent="0.3">
      <c r="A159" s="10" t="s">
        <v>280</v>
      </c>
      <c r="B159" s="10" t="s">
        <v>303</v>
      </c>
      <c r="C159" s="10" t="str">
        <f>VLOOKUP(MID(B159,3,3),CA_Counties_TIGER2016!$B$2:$E$59,4,FALSE)</f>
        <v>Los Angeles</v>
      </c>
      <c r="D159" s="10" t="s">
        <v>304</v>
      </c>
      <c r="E159" s="11">
        <v>80.985842000000005</v>
      </c>
      <c r="F159" s="12">
        <v>0.81112499999999998</v>
      </c>
      <c r="G159" s="15">
        <v>41610.445455335997</v>
      </c>
      <c r="H159" s="13">
        <v>0.45836253389023701</v>
      </c>
      <c r="I159" s="13">
        <v>0.105646755623688</v>
      </c>
      <c r="J159" s="12">
        <v>0.939393939393939</v>
      </c>
      <c r="K159" s="12">
        <v>0.95075757575757602</v>
      </c>
      <c r="L159" s="10" t="b">
        <v>0</v>
      </c>
    </row>
    <row r="160" spans="1:12" x14ac:dyDescent="0.3">
      <c r="A160" s="6" t="s">
        <v>280</v>
      </c>
      <c r="B160" s="6" t="s">
        <v>305</v>
      </c>
      <c r="C160" s="6" t="str">
        <f>VLOOKUP(MID(B160,3,3),CA_Counties_TIGER2016!$B$2:$E$59,4,FALSE)</f>
        <v>Los Angeles</v>
      </c>
      <c r="D160" s="6" t="s">
        <v>306</v>
      </c>
      <c r="E160" s="7">
        <v>92.197590000000005</v>
      </c>
      <c r="F160" s="8">
        <v>0.92341799999999996</v>
      </c>
      <c r="G160" s="14">
        <v>41610.445455335997</v>
      </c>
      <c r="H160" s="9">
        <v>0.45836253389023701</v>
      </c>
      <c r="I160" s="9">
        <v>0.105646755623688</v>
      </c>
      <c r="J160" s="8">
        <v>0.939393939393939</v>
      </c>
      <c r="K160" s="8">
        <v>0.95075757575757602</v>
      </c>
      <c r="L160" s="6" t="b">
        <v>1</v>
      </c>
    </row>
    <row r="161" spans="1:12" x14ac:dyDescent="0.3">
      <c r="A161" s="10" t="s">
        <v>280</v>
      </c>
      <c r="B161" s="10" t="s">
        <v>307</v>
      </c>
      <c r="C161" s="10" t="str">
        <f>VLOOKUP(MID(B161,3,3),CA_Counties_TIGER2016!$B$2:$E$59,4,FALSE)</f>
        <v>Los Angeles</v>
      </c>
      <c r="D161" s="10" t="s">
        <v>308</v>
      </c>
      <c r="E161" s="11">
        <v>93.268953999999994</v>
      </c>
      <c r="F161" s="12">
        <v>0.93414900000000001</v>
      </c>
      <c r="G161" s="15">
        <v>41610.445455335997</v>
      </c>
      <c r="H161" s="13">
        <v>0.45836253389023701</v>
      </c>
      <c r="I161" s="13">
        <v>0.105646755623688</v>
      </c>
      <c r="J161" s="12">
        <v>0.939393939393939</v>
      </c>
      <c r="K161" s="12">
        <v>0.95075757575757602</v>
      </c>
      <c r="L161" s="10" t="b">
        <v>1</v>
      </c>
    </row>
    <row r="162" spans="1:12" x14ac:dyDescent="0.3">
      <c r="A162" s="6" t="s">
        <v>280</v>
      </c>
      <c r="B162" s="6" t="s">
        <v>309</v>
      </c>
      <c r="C162" s="6" t="str">
        <f>VLOOKUP(MID(B162,3,3),CA_Counties_TIGER2016!$B$2:$E$59,4,FALSE)</f>
        <v>Los Angeles</v>
      </c>
      <c r="D162" s="6" t="s">
        <v>310</v>
      </c>
      <c r="E162" s="7">
        <v>93.614981999999998</v>
      </c>
      <c r="F162" s="8">
        <v>0.93761399999999995</v>
      </c>
      <c r="G162" s="14">
        <v>41610.445455335997</v>
      </c>
      <c r="H162" s="9">
        <v>0.45836253389023701</v>
      </c>
      <c r="I162" s="9">
        <v>0.105646755623688</v>
      </c>
      <c r="J162" s="8">
        <v>0.939393939393939</v>
      </c>
      <c r="K162" s="8">
        <v>0.95075757575757602</v>
      </c>
      <c r="L162" s="6" t="b">
        <v>1</v>
      </c>
    </row>
    <row r="163" spans="1:12" x14ac:dyDescent="0.3">
      <c r="A163" s="10" t="s">
        <v>280</v>
      </c>
      <c r="B163" s="10" t="s">
        <v>311</v>
      </c>
      <c r="C163" s="10" t="str">
        <f>VLOOKUP(MID(B163,3,3),CA_Counties_TIGER2016!$B$2:$E$59,4,FALSE)</f>
        <v>Los Angeles</v>
      </c>
      <c r="D163" s="10" t="s">
        <v>312</v>
      </c>
      <c r="E163" s="11">
        <v>85.936920999999998</v>
      </c>
      <c r="F163" s="12">
        <v>0.86071299999999995</v>
      </c>
      <c r="G163" s="15">
        <v>41610.445455335997</v>
      </c>
      <c r="H163" s="13">
        <v>0.45836253389023701</v>
      </c>
      <c r="I163" s="13">
        <v>0.105646755623688</v>
      </c>
      <c r="J163" s="12">
        <v>0.939393939393939</v>
      </c>
      <c r="K163" s="12">
        <v>0.95075757575757602</v>
      </c>
      <c r="L163" s="10" t="b">
        <v>0</v>
      </c>
    </row>
    <row r="164" spans="1:12" x14ac:dyDescent="0.3">
      <c r="A164" s="6" t="s">
        <v>280</v>
      </c>
      <c r="B164" s="6" t="s">
        <v>313</v>
      </c>
      <c r="C164" s="6" t="str">
        <f>VLOOKUP(MID(B164,3,3),CA_Counties_TIGER2016!$B$2:$E$59,4,FALSE)</f>
        <v>Los Angeles</v>
      </c>
      <c r="D164" s="6" t="s">
        <v>314</v>
      </c>
      <c r="E164" s="7">
        <v>92.260566999999995</v>
      </c>
      <c r="F164" s="8">
        <v>0.92404900000000001</v>
      </c>
      <c r="G164" s="14">
        <v>41610.445455335997</v>
      </c>
      <c r="H164" s="9">
        <v>0.45836253389023701</v>
      </c>
      <c r="I164" s="9">
        <v>0.105646755623688</v>
      </c>
      <c r="J164" s="8">
        <v>0.939393939393939</v>
      </c>
      <c r="K164" s="8">
        <v>0.95075757575757602</v>
      </c>
      <c r="L164" s="6" t="b">
        <v>1</v>
      </c>
    </row>
    <row r="165" spans="1:12" x14ac:dyDescent="0.3">
      <c r="A165" s="10" t="s">
        <v>280</v>
      </c>
      <c r="B165" s="10" t="s">
        <v>315</v>
      </c>
      <c r="C165" s="10" t="str">
        <f>VLOOKUP(MID(B165,3,3),CA_Counties_TIGER2016!$B$2:$E$59,4,FALSE)</f>
        <v>Los Angeles</v>
      </c>
      <c r="D165" s="10" t="s">
        <v>316</v>
      </c>
      <c r="E165" s="11">
        <v>83.178827999999996</v>
      </c>
      <c r="F165" s="12">
        <v>0.83308899999999997</v>
      </c>
      <c r="G165" s="15">
        <v>41610.445455335997</v>
      </c>
      <c r="H165" s="13">
        <v>0.45836253389023701</v>
      </c>
      <c r="I165" s="13">
        <v>0.105646755623688</v>
      </c>
      <c r="J165" s="12">
        <v>0.939393939393939</v>
      </c>
      <c r="K165" s="12">
        <v>0.95075757575757602</v>
      </c>
      <c r="L165" s="10" t="b">
        <v>0</v>
      </c>
    </row>
    <row r="166" spans="1:12" x14ac:dyDescent="0.3">
      <c r="A166" s="6" t="s">
        <v>280</v>
      </c>
      <c r="B166" s="6" t="s">
        <v>317</v>
      </c>
      <c r="C166" s="6" t="str">
        <f>VLOOKUP(MID(B166,3,3),CA_Counties_TIGER2016!$B$2:$E$59,4,FALSE)</f>
        <v>Los Angeles</v>
      </c>
      <c r="D166" s="6" t="s">
        <v>318</v>
      </c>
      <c r="E166" s="7">
        <v>92.815820000000002</v>
      </c>
      <c r="F166" s="8">
        <v>0.92961000000000005</v>
      </c>
      <c r="G166" s="14">
        <v>41610.445455335997</v>
      </c>
      <c r="H166" s="9">
        <v>0.45836253389023701</v>
      </c>
      <c r="I166" s="9">
        <v>0.105646755623688</v>
      </c>
      <c r="J166" s="8">
        <v>0.939393939393939</v>
      </c>
      <c r="K166" s="8">
        <v>0.95075757575757602</v>
      </c>
      <c r="L166" s="6" t="b">
        <v>1</v>
      </c>
    </row>
    <row r="167" spans="1:12" x14ac:dyDescent="0.3">
      <c r="A167" s="10" t="s">
        <v>280</v>
      </c>
      <c r="B167" s="10" t="s">
        <v>319</v>
      </c>
      <c r="C167" s="10" t="str">
        <f>VLOOKUP(MID(B167,3,3),CA_Counties_TIGER2016!$B$2:$E$59,4,FALSE)</f>
        <v>Los Angeles</v>
      </c>
      <c r="D167" s="10" t="s">
        <v>320</v>
      </c>
      <c r="E167" s="11">
        <v>82.307213000000004</v>
      </c>
      <c r="F167" s="12">
        <v>0.82435999999999998</v>
      </c>
      <c r="G167" s="15">
        <v>41610.445455335997</v>
      </c>
      <c r="H167" s="13">
        <v>0.45836253389023701</v>
      </c>
      <c r="I167" s="13">
        <v>0.105646755623688</v>
      </c>
      <c r="J167" s="12">
        <v>0.939393939393939</v>
      </c>
      <c r="K167" s="12">
        <v>0.95075757575757602</v>
      </c>
      <c r="L167" s="10" t="b">
        <v>0</v>
      </c>
    </row>
    <row r="168" spans="1:12" x14ac:dyDescent="0.3">
      <c r="A168" s="6" t="s">
        <v>280</v>
      </c>
      <c r="B168" s="6" t="s">
        <v>321</v>
      </c>
      <c r="C168" s="6" t="str">
        <f>VLOOKUP(MID(B168,3,3),CA_Counties_TIGER2016!$B$2:$E$59,4,FALSE)</f>
        <v>Los Angeles</v>
      </c>
      <c r="D168" s="6" t="s">
        <v>322</v>
      </c>
      <c r="E168" s="7">
        <v>81.793532999999996</v>
      </c>
      <c r="F168" s="8">
        <v>0.81921500000000003</v>
      </c>
      <c r="G168" s="14">
        <v>41610.445455335997</v>
      </c>
      <c r="H168" s="9">
        <v>0.45836253389023701</v>
      </c>
      <c r="I168" s="9">
        <v>0.105646755623688</v>
      </c>
      <c r="J168" s="8">
        <v>0.939393939393939</v>
      </c>
      <c r="K168" s="8">
        <v>0.95075757575757602</v>
      </c>
      <c r="L168" s="6" t="b">
        <v>0</v>
      </c>
    </row>
    <row r="169" spans="1:12" x14ac:dyDescent="0.3">
      <c r="A169" s="10" t="s">
        <v>323</v>
      </c>
      <c r="B169" s="10" t="s">
        <v>324</v>
      </c>
      <c r="C169" s="10" t="str">
        <f>VLOOKUP(MID(B169,3,3),CA_Counties_TIGER2016!$B$2:$E$59,4,FALSE)</f>
        <v>Los Angeles</v>
      </c>
      <c r="D169" s="10" t="s">
        <v>325</v>
      </c>
      <c r="E169" s="11">
        <v>81.439153000000005</v>
      </c>
      <c r="F169" s="12">
        <v>0.81566499999999997</v>
      </c>
      <c r="G169" s="15">
        <v>82542.446524039595</v>
      </c>
      <c r="H169" s="13">
        <v>0.39799474961529502</v>
      </c>
      <c r="I169" s="13">
        <v>7.7029177042416894E-2</v>
      </c>
      <c r="J169" s="12">
        <v>0.92045454545454497</v>
      </c>
      <c r="K169" s="12">
        <v>0.82954545454545503</v>
      </c>
      <c r="L169" s="10" t="b">
        <v>0</v>
      </c>
    </row>
    <row r="170" spans="1:12" x14ac:dyDescent="0.3">
      <c r="A170" s="6" t="s">
        <v>323</v>
      </c>
      <c r="B170" s="6" t="s">
        <v>326</v>
      </c>
      <c r="C170" s="6" t="str">
        <f>VLOOKUP(MID(B170,3,3),CA_Counties_TIGER2016!$B$2:$E$59,4,FALSE)</f>
        <v>Los Angeles</v>
      </c>
      <c r="D170" s="6" t="s">
        <v>327</v>
      </c>
      <c r="E170" s="7">
        <v>91.154078999999996</v>
      </c>
      <c r="F170" s="8">
        <v>0.91296699999999997</v>
      </c>
      <c r="G170" s="14">
        <v>82542.446524039595</v>
      </c>
      <c r="H170" s="9">
        <v>0.39799474961529502</v>
      </c>
      <c r="I170" s="9">
        <v>7.7029177042416894E-2</v>
      </c>
      <c r="J170" s="8">
        <v>0.92045454545454497</v>
      </c>
      <c r="K170" s="8">
        <v>0.82954545454545503</v>
      </c>
      <c r="L170" s="6" t="b">
        <v>1</v>
      </c>
    </row>
    <row r="171" spans="1:12" x14ac:dyDescent="0.3">
      <c r="A171" s="10" t="s">
        <v>323</v>
      </c>
      <c r="B171" s="10" t="s">
        <v>328</v>
      </c>
      <c r="C171" s="10" t="str">
        <f>VLOOKUP(MID(B171,3,3),CA_Counties_TIGER2016!$B$2:$E$59,4,FALSE)</f>
        <v>Los Angeles</v>
      </c>
      <c r="D171" s="10" t="s">
        <v>329</v>
      </c>
      <c r="E171" s="11">
        <v>83.041014000000004</v>
      </c>
      <c r="F171" s="12">
        <v>0.83170900000000003</v>
      </c>
      <c r="G171" s="15">
        <v>82542.446524039595</v>
      </c>
      <c r="H171" s="13">
        <v>0.39799474961529502</v>
      </c>
      <c r="I171" s="13">
        <v>7.7029177042416894E-2</v>
      </c>
      <c r="J171" s="12">
        <v>0.92045454545454497</v>
      </c>
      <c r="K171" s="12">
        <v>0.82954545454545503</v>
      </c>
      <c r="L171" s="10" t="b">
        <v>0</v>
      </c>
    </row>
    <row r="172" spans="1:12" x14ac:dyDescent="0.3">
      <c r="A172" s="6" t="s">
        <v>323</v>
      </c>
      <c r="B172" s="6" t="s">
        <v>330</v>
      </c>
      <c r="C172" s="6" t="str">
        <f>VLOOKUP(MID(B172,3,3),CA_Counties_TIGER2016!$B$2:$E$59,4,FALSE)</f>
        <v>Los Angeles</v>
      </c>
      <c r="D172" s="6" t="s">
        <v>331</v>
      </c>
      <c r="E172" s="7">
        <v>81.234396000000004</v>
      </c>
      <c r="F172" s="8">
        <v>0.81361499999999998</v>
      </c>
      <c r="G172" s="14">
        <v>82542.446524039595</v>
      </c>
      <c r="H172" s="9">
        <v>0.39799474961529502</v>
      </c>
      <c r="I172" s="9">
        <v>7.7029177042416894E-2</v>
      </c>
      <c r="J172" s="8">
        <v>0.92045454545454497</v>
      </c>
      <c r="K172" s="8">
        <v>0.82954545454545503</v>
      </c>
      <c r="L172" s="6" t="b">
        <v>0</v>
      </c>
    </row>
    <row r="173" spans="1:12" x14ac:dyDescent="0.3">
      <c r="A173" s="10" t="s">
        <v>332</v>
      </c>
      <c r="B173" s="10" t="s">
        <v>333</v>
      </c>
      <c r="C173" s="10" t="str">
        <f>VLOOKUP(MID(B173,3,3),CA_Counties_TIGER2016!$B$2:$E$59,4,FALSE)</f>
        <v>Los Angeles</v>
      </c>
      <c r="D173" s="10" t="s">
        <v>334</v>
      </c>
      <c r="E173" s="11">
        <v>80.730615</v>
      </c>
      <c r="F173" s="12">
        <v>0.80856899999999998</v>
      </c>
      <c r="G173" s="15">
        <v>89147.202150836005</v>
      </c>
      <c r="H173" s="13">
        <v>0.62862110052826303</v>
      </c>
      <c r="I173" s="13">
        <v>0.110004208853371</v>
      </c>
      <c r="J173" s="12">
        <v>0.97348484848484895</v>
      </c>
      <c r="K173" s="12">
        <v>0.96590909090909105</v>
      </c>
      <c r="L173" s="10" t="b">
        <v>0</v>
      </c>
    </row>
    <row r="174" spans="1:12" x14ac:dyDescent="0.3">
      <c r="A174" s="6" t="s">
        <v>332</v>
      </c>
      <c r="B174" s="6" t="s">
        <v>335</v>
      </c>
      <c r="C174" s="6" t="str">
        <f>VLOOKUP(MID(B174,3,3),CA_Counties_TIGER2016!$B$2:$E$59,4,FALSE)</f>
        <v>Los Angeles</v>
      </c>
      <c r="D174" s="6" t="s">
        <v>336</v>
      </c>
      <c r="E174" s="7">
        <v>81.311048999999997</v>
      </c>
      <c r="F174" s="8">
        <v>0.81438200000000005</v>
      </c>
      <c r="G174" s="14">
        <v>89147.202150836005</v>
      </c>
      <c r="H174" s="9">
        <v>0.62862110052826303</v>
      </c>
      <c r="I174" s="9">
        <v>0.110004208853371</v>
      </c>
      <c r="J174" s="8">
        <v>0.97348484848484895</v>
      </c>
      <c r="K174" s="8">
        <v>0.96590909090909105</v>
      </c>
      <c r="L174" s="6" t="b">
        <v>0</v>
      </c>
    </row>
    <row r="175" spans="1:12" x14ac:dyDescent="0.3">
      <c r="A175" s="10" t="s">
        <v>332</v>
      </c>
      <c r="B175" s="10" t="s">
        <v>337</v>
      </c>
      <c r="C175" s="10" t="str">
        <f>VLOOKUP(MID(B175,3,3),CA_Counties_TIGER2016!$B$2:$E$59,4,FALSE)</f>
        <v>Los Angeles</v>
      </c>
      <c r="D175" s="10" t="s">
        <v>338</v>
      </c>
      <c r="E175" s="11">
        <v>81.429165999999995</v>
      </c>
      <c r="F175" s="12">
        <v>0.81556499999999998</v>
      </c>
      <c r="G175" s="15">
        <v>89147.202150836005</v>
      </c>
      <c r="H175" s="13">
        <v>0.62862110052826303</v>
      </c>
      <c r="I175" s="13">
        <v>0.110004208853371</v>
      </c>
      <c r="J175" s="12">
        <v>0.97348484848484895</v>
      </c>
      <c r="K175" s="12">
        <v>0.96590909090909105</v>
      </c>
      <c r="L175" s="10" t="b">
        <v>0</v>
      </c>
    </row>
    <row r="176" spans="1:12" x14ac:dyDescent="0.3">
      <c r="A176" s="6" t="s">
        <v>332</v>
      </c>
      <c r="B176" s="6" t="s">
        <v>339</v>
      </c>
      <c r="C176" s="6" t="str">
        <f>VLOOKUP(MID(B176,3,3),CA_Counties_TIGER2016!$B$2:$E$59,4,FALSE)</f>
        <v>Los Angeles</v>
      </c>
      <c r="D176" s="6" t="s">
        <v>340</v>
      </c>
      <c r="E176" s="7">
        <v>83.893234000000007</v>
      </c>
      <c r="F176" s="8">
        <v>0.84024500000000002</v>
      </c>
      <c r="G176" s="14">
        <v>89147.202150836005</v>
      </c>
      <c r="H176" s="9">
        <v>0.62862110052826303</v>
      </c>
      <c r="I176" s="9">
        <v>0.110004208853371</v>
      </c>
      <c r="J176" s="8">
        <v>0.97348484848484895</v>
      </c>
      <c r="K176" s="8">
        <v>0.96590909090909105</v>
      </c>
      <c r="L176" s="6" t="b">
        <v>0</v>
      </c>
    </row>
    <row r="177" spans="1:12" x14ac:dyDescent="0.3">
      <c r="A177" s="10" t="s">
        <v>332</v>
      </c>
      <c r="B177" s="10" t="s">
        <v>341</v>
      </c>
      <c r="C177" s="10" t="str">
        <f>VLOOKUP(MID(B177,3,3),CA_Counties_TIGER2016!$B$2:$E$59,4,FALSE)</f>
        <v>Los Angeles</v>
      </c>
      <c r="D177" s="10" t="s">
        <v>342</v>
      </c>
      <c r="E177" s="11">
        <v>85.035658999999995</v>
      </c>
      <c r="F177" s="12">
        <v>0.85168699999999997</v>
      </c>
      <c r="G177" s="15">
        <v>89147.202150836005</v>
      </c>
      <c r="H177" s="13">
        <v>0.62862110052826303</v>
      </c>
      <c r="I177" s="13">
        <v>0.110004208853371</v>
      </c>
      <c r="J177" s="12">
        <v>0.97348484848484895</v>
      </c>
      <c r="K177" s="12">
        <v>0.96590909090909105</v>
      </c>
      <c r="L177" s="10" t="b">
        <v>0</v>
      </c>
    </row>
    <row r="178" spans="1:12" x14ac:dyDescent="0.3">
      <c r="A178" s="6" t="s">
        <v>332</v>
      </c>
      <c r="B178" s="6" t="s">
        <v>343</v>
      </c>
      <c r="C178" s="6" t="str">
        <f>VLOOKUP(MID(B178,3,3),CA_Counties_TIGER2016!$B$2:$E$59,4,FALSE)</f>
        <v>Los Angeles</v>
      </c>
      <c r="D178" s="6" t="s">
        <v>344</v>
      </c>
      <c r="E178" s="7">
        <v>86.164800999999997</v>
      </c>
      <c r="F178" s="8">
        <v>0.86299599999999999</v>
      </c>
      <c r="G178" s="14">
        <v>89147.202150836005</v>
      </c>
      <c r="H178" s="9">
        <v>0.62862110052826303</v>
      </c>
      <c r="I178" s="9">
        <v>0.110004208853371</v>
      </c>
      <c r="J178" s="8">
        <v>0.97348484848484895</v>
      </c>
      <c r="K178" s="8">
        <v>0.96590909090909105</v>
      </c>
      <c r="L178" s="6" t="b">
        <v>0</v>
      </c>
    </row>
    <row r="179" spans="1:12" x14ac:dyDescent="0.3">
      <c r="A179" s="10" t="s">
        <v>332</v>
      </c>
      <c r="B179" s="10" t="s">
        <v>345</v>
      </c>
      <c r="C179" s="10" t="str">
        <f>VLOOKUP(MID(B179,3,3),CA_Counties_TIGER2016!$B$2:$E$59,4,FALSE)</f>
        <v>Los Angeles</v>
      </c>
      <c r="D179" s="10" t="s">
        <v>346</v>
      </c>
      <c r="E179" s="11">
        <v>83.364956000000006</v>
      </c>
      <c r="F179" s="12">
        <v>0.83495399999999997</v>
      </c>
      <c r="G179" s="15">
        <v>89147.202150836005</v>
      </c>
      <c r="H179" s="13">
        <v>0.62862110052826303</v>
      </c>
      <c r="I179" s="13">
        <v>0.110004208853371</v>
      </c>
      <c r="J179" s="12">
        <v>0.97348484848484895</v>
      </c>
      <c r="K179" s="12">
        <v>0.96590909090909105</v>
      </c>
      <c r="L179" s="10" t="b">
        <v>0</v>
      </c>
    </row>
    <row r="180" spans="1:12" x14ac:dyDescent="0.3">
      <c r="A180" s="6" t="s">
        <v>332</v>
      </c>
      <c r="B180" s="6" t="s">
        <v>347</v>
      </c>
      <c r="C180" s="6" t="str">
        <f>VLOOKUP(MID(B180,3,3),CA_Counties_TIGER2016!$B$2:$E$59,4,FALSE)</f>
        <v>Los Angeles</v>
      </c>
      <c r="D180" s="6" t="s">
        <v>348</v>
      </c>
      <c r="E180" s="7">
        <v>90.710218999999995</v>
      </c>
      <c r="F180" s="8">
        <v>0.90852100000000002</v>
      </c>
      <c r="G180" s="14">
        <v>89147.202150836005</v>
      </c>
      <c r="H180" s="9">
        <v>0.62862110052826303</v>
      </c>
      <c r="I180" s="9">
        <v>0.110004208853371</v>
      </c>
      <c r="J180" s="8">
        <v>0.97348484848484895</v>
      </c>
      <c r="K180" s="8">
        <v>0.96590909090909105</v>
      </c>
      <c r="L180" s="6" t="b">
        <v>1</v>
      </c>
    </row>
    <row r="181" spans="1:12" x14ac:dyDescent="0.3">
      <c r="A181" s="10" t="s">
        <v>332</v>
      </c>
      <c r="B181" s="10" t="s">
        <v>349</v>
      </c>
      <c r="C181" s="10" t="str">
        <f>VLOOKUP(MID(B181,3,3),CA_Counties_TIGER2016!$B$2:$E$59,4,FALSE)</f>
        <v>Los Angeles</v>
      </c>
      <c r="D181" s="10" t="s">
        <v>350</v>
      </c>
      <c r="E181" s="11">
        <v>85.610569999999996</v>
      </c>
      <c r="F181" s="12">
        <v>0.85744500000000001</v>
      </c>
      <c r="G181" s="15">
        <v>89147.202150836005</v>
      </c>
      <c r="H181" s="13">
        <v>0.62862110052826303</v>
      </c>
      <c r="I181" s="13">
        <v>0.110004208853371</v>
      </c>
      <c r="J181" s="12">
        <v>0.97348484848484895</v>
      </c>
      <c r="K181" s="12">
        <v>0.96590909090909105</v>
      </c>
      <c r="L181" s="10" t="b">
        <v>0</v>
      </c>
    </row>
    <row r="182" spans="1:12" x14ac:dyDescent="0.3">
      <c r="A182" s="6" t="s">
        <v>332</v>
      </c>
      <c r="B182" s="6" t="s">
        <v>351</v>
      </c>
      <c r="C182" s="6" t="str">
        <f>VLOOKUP(MID(B182,3,3),CA_Counties_TIGER2016!$B$2:$E$59,4,FALSE)</f>
        <v>Los Angeles</v>
      </c>
      <c r="D182" s="6" t="s">
        <v>352</v>
      </c>
      <c r="E182" s="7">
        <v>84.752887999999999</v>
      </c>
      <c r="F182" s="8">
        <v>0.84885500000000003</v>
      </c>
      <c r="G182" s="14">
        <v>89147.202150836005</v>
      </c>
      <c r="H182" s="9">
        <v>0.62862110052826303</v>
      </c>
      <c r="I182" s="9">
        <v>0.110004208853371</v>
      </c>
      <c r="J182" s="8">
        <v>0.97348484848484895</v>
      </c>
      <c r="K182" s="8">
        <v>0.96590909090909105</v>
      </c>
      <c r="L182" s="6" t="b">
        <v>0</v>
      </c>
    </row>
    <row r="183" spans="1:12" x14ac:dyDescent="0.3">
      <c r="A183" s="10" t="s">
        <v>332</v>
      </c>
      <c r="B183" s="10" t="s">
        <v>353</v>
      </c>
      <c r="C183" s="10" t="str">
        <f>VLOOKUP(MID(B183,3,3),CA_Counties_TIGER2016!$B$2:$E$59,4,FALSE)</f>
        <v>Los Angeles</v>
      </c>
      <c r="D183" s="10" t="s">
        <v>354</v>
      </c>
      <c r="E183" s="11">
        <v>88.544568999999996</v>
      </c>
      <c r="F183" s="12">
        <v>0.88683100000000004</v>
      </c>
      <c r="G183" s="15">
        <v>89147.202150836005</v>
      </c>
      <c r="H183" s="13">
        <v>0.62862110052826303</v>
      </c>
      <c r="I183" s="13">
        <v>0.110004208853371</v>
      </c>
      <c r="J183" s="12">
        <v>0.97348484848484895</v>
      </c>
      <c r="K183" s="12">
        <v>0.96590909090909105</v>
      </c>
      <c r="L183" s="10" t="b">
        <v>0</v>
      </c>
    </row>
    <row r="184" spans="1:12" x14ac:dyDescent="0.3">
      <c r="A184" s="6" t="s">
        <v>332</v>
      </c>
      <c r="B184" s="6" t="s">
        <v>355</v>
      </c>
      <c r="C184" s="6" t="str">
        <f>VLOOKUP(MID(B184,3,3),CA_Counties_TIGER2016!$B$2:$E$59,4,FALSE)</f>
        <v>Los Angeles</v>
      </c>
      <c r="D184" s="6" t="s">
        <v>356</v>
      </c>
      <c r="E184" s="7">
        <v>89.042088000000007</v>
      </c>
      <c r="F184" s="8">
        <v>0.891814</v>
      </c>
      <c r="G184" s="14">
        <v>89147.202150836005</v>
      </c>
      <c r="H184" s="9">
        <v>0.62862110052826303</v>
      </c>
      <c r="I184" s="9">
        <v>0.110004208853371</v>
      </c>
      <c r="J184" s="8">
        <v>0.97348484848484895</v>
      </c>
      <c r="K184" s="8">
        <v>0.96590909090909105</v>
      </c>
      <c r="L184" s="6" t="b">
        <v>0</v>
      </c>
    </row>
    <row r="185" spans="1:12" x14ac:dyDescent="0.3">
      <c r="A185" s="10" t="s">
        <v>332</v>
      </c>
      <c r="B185" s="10" t="s">
        <v>357</v>
      </c>
      <c r="C185" s="10" t="str">
        <f>VLOOKUP(MID(B185,3,3),CA_Counties_TIGER2016!$B$2:$E$59,4,FALSE)</f>
        <v>Los Angeles</v>
      </c>
      <c r="D185" s="10" t="s">
        <v>358</v>
      </c>
      <c r="E185" s="11">
        <v>88.698464999999999</v>
      </c>
      <c r="F185" s="12">
        <v>0.88837200000000005</v>
      </c>
      <c r="G185" s="15">
        <v>89147.202150836005</v>
      </c>
      <c r="H185" s="13">
        <v>0.62862110052826303</v>
      </c>
      <c r="I185" s="13">
        <v>0.110004208853371</v>
      </c>
      <c r="J185" s="12">
        <v>0.97348484848484895</v>
      </c>
      <c r="K185" s="12">
        <v>0.96590909090909105</v>
      </c>
      <c r="L185" s="10" t="b">
        <v>0</v>
      </c>
    </row>
    <row r="186" spans="1:12" x14ac:dyDescent="0.3">
      <c r="A186" s="6" t="s">
        <v>332</v>
      </c>
      <c r="B186" s="6" t="s">
        <v>359</v>
      </c>
      <c r="C186" s="6" t="str">
        <f>VLOOKUP(MID(B186,3,3),CA_Counties_TIGER2016!$B$2:$E$59,4,FALSE)</f>
        <v>Los Angeles</v>
      </c>
      <c r="D186" s="6" t="s">
        <v>360</v>
      </c>
      <c r="E186" s="7">
        <v>86.752801000000005</v>
      </c>
      <c r="F186" s="8">
        <v>0.86888500000000002</v>
      </c>
      <c r="G186" s="14">
        <v>89147.202150836005</v>
      </c>
      <c r="H186" s="9">
        <v>0.62862110052826303</v>
      </c>
      <c r="I186" s="9">
        <v>0.110004208853371</v>
      </c>
      <c r="J186" s="8">
        <v>0.97348484848484895</v>
      </c>
      <c r="K186" s="8">
        <v>0.96590909090909105</v>
      </c>
      <c r="L186" s="6" t="b">
        <v>0</v>
      </c>
    </row>
    <row r="187" spans="1:12" x14ac:dyDescent="0.3">
      <c r="A187" s="10" t="s">
        <v>332</v>
      </c>
      <c r="B187" s="10" t="s">
        <v>361</v>
      </c>
      <c r="C187" s="10" t="str">
        <f>VLOOKUP(MID(B187,3,3),CA_Counties_TIGER2016!$B$2:$E$59,4,FALSE)</f>
        <v>Los Angeles</v>
      </c>
      <c r="D187" s="10" t="s">
        <v>362</v>
      </c>
      <c r="E187" s="11">
        <v>83.536784999999995</v>
      </c>
      <c r="F187" s="12">
        <v>0.83667499999999995</v>
      </c>
      <c r="G187" s="15">
        <v>89147.202150836005</v>
      </c>
      <c r="H187" s="13">
        <v>0.62862110052826303</v>
      </c>
      <c r="I187" s="13">
        <v>0.110004208853371</v>
      </c>
      <c r="J187" s="12">
        <v>0.97348484848484895</v>
      </c>
      <c r="K187" s="12">
        <v>0.96590909090909105</v>
      </c>
      <c r="L187" s="10" t="b">
        <v>0</v>
      </c>
    </row>
    <row r="188" spans="1:12" x14ac:dyDescent="0.3">
      <c r="A188" s="6" t="s">
        <v>332</v>
      </c>
      <c r="B188" s="6" t="s">
        <v>363</v>
      </c>
      <c r="C188" s="6" t="str">
        <f>VLOOKUP(MID(B188,3,3),CA_Counties_TIGER2016!$B$2:$E$59,4,FALSE)</f>
        <v>Los Angeles</v>
      </c>
      <c r="D188" s="6" t="s">
        <v>364</v>
      </c>
      <c r="E188" s="7">
        <v>91.697604999999996</v>
      </c>
      <c r="F188" s="8">
        <v>0.91840999999999995</v>
      </c>
      <c r="G188" s="14">
        <v>89147.202150836005</v>
      </c>
      <c r="H188" s="9">
        <v>0.62862110052826303</v>
      </c>
      <c r="I188" s="9">
        <v>0.110004208853371</v>
      </c>
      <c r="J188" s="8">
        <v>0.97348484848484895</v>
      </c>
      <c r="K188" s="8">
        <v>0.96590909090909105</v>
      </c>
      <c r="L188" s="6" t="b">
        <v>1</v>
      </c>
    </row>
    <row r="189" spans="1:12" x14ac:dyDescent="0.3">
      <c r="A189" s="10" t="s">
        <v>332</v>
      </c>
      <c r="B189" s="10" t="s">
        <v>365</v>
      </c>
      <c r="C189" s="10" t="str">
        <f>VLOOKUP(MID(B189,3,3),CA_Counties_TIGER2016!$B$2:$E$59,4,FALSE)</f>
        <v>Los Angeles</v>
      </c>
      <c r="D189" s="10" t="s">
        <v>366</v>
      </c>
      <c r="E189" s="11">
        <v>80.414332999999999</v>
      </c>
      <c r="F189" s="12">
        <v>0.80540100000000003</v>
      </c>
      <c r="G189" s="15">
        <v>89147.202150836005</v>
      </c>
      <c r="H189" s="13">
        <v>0.62862110052826303</v>
      </c>
      <c r="I189" s="13">
        <v>0.110004208853371</v>
      </c>
      <c r="J189" s="12">
        <v>0.97348484848484895</v>
      </c>
      <c r="K189" s="12">
        <v>0.96590909090909105</v>
      </c>
      <c r="L189" s="10" t="b">
        <v>0</v>
      </c>
    </row>
    <row r="190" spans="1:12" x14ac:dyDescent="0.3">
      <c r="A190" s="6" t="s">
        <v>332</v>
      </c>
      <c r="B190" s="6" t="s">
        <v>367</v>
      </c>
      <c r="C190" s="6" t="str">
        <f>VLOOKUP(MID(B190,3,3),CA_Counties_TIGER2016!$B$2:$E$59,4,FALSE)</f>
        <v>Los Angeles</v>
      </c>
      <c r="D190" s="6" t="s">
        <v>368</v>
      </c>
      <c r="E190" s="7">
        <v>82.958734000000007</v>
      </c>
      <c r="F190" s="8">
        <v>0.83088499999999998</v>
      </c>
      <c r="G190" s="14">
        <v>89147.202150836005</v>
      </c>
      <c r="H190" s="9">
        <v>0.62862110052826303</v>
      </c>
      <c r="I190" s="9">
        <v>0.110004208853371</v>
      </c>
      <c r="J190" s="8">
        <v>0.97348484848484895</v>
      </c>
      <c r="K190" s="8">
        <v>0.96590909090909105</v>
      </c>
      <c r="L190" s="6" t="b">
        <v>0</v>
      </c>
    </row>
    <row r="191" spans="1:12" x14ac:dyDescent="0.3">
      <c r="A191" s="10" t="s">
        <v>332</v>
      </c>
      <c r="B191" s="10" t="s">
        <v>369</v>
      </c>
      <c r="C191" s="10" t="str">
        <f>VLOOKUP(MID(B191,3,3),CA_Counties_TIGER2016!$B$2:$E$59,4,FALSE)</f>
        <v>Los Angeles</v>
      </c>
      <c r="D191" s="10" t="s">
        <v>370</v>
      </c>
      <c r="E191" s="11">
        <v>84.308729999999997</v>
      </c>
      <c r="F191" s="12">
        <v>0.84440599999999999</v>
      </c>
      <c r="G191" s="15">
        <v>89147.202150836005</v>
      </c>
      <c r="H191" s="13">
        <v>0.62862110052826303</v>
      </c>
      <c r="I191" s="13">
        <v>0.110004208853371</v>
      </c>
      <c r="J191" s="12">
        <v>0.97348484848484895</v>
      </c>
      <c r="K191" s="12">
        <v>0.96590909090909105</v>
      </c>
      <c r="L191" s="10" t="b">
        <v>0</v>
      </c>
    </row>
    <row r="192" spans="1:12" x14ac:dyDescent="0.3">
      <c r="A192" s="6" t="s">
        <v>332</v>
      </c>
      <c r="B192" s="6" t="s">
        <v>371</v>
      </c>
      <c r="C192" s="6" t="str">
        <f>VLOOKUP(MID(B192,3,3),CA_Counties_TIGER2016!$B$2:$E$59,4,FALSE)</f>
        <v>Los Angeles</v>
      </c>
      <c r="D192" s="6" t="s">
        <v>372</v>
      </c>
      <c r="E192" s="7">
        <v>88.364429000000001</v>
      </c>
      <c r="F192" s="8">
        <v>0.88502700000000001</v>
      </c>
      <c r="G192" s="14">
        <v>89147.202150836005</v>
      </c>
      <c r="H192" s="9">
        <v>0.62862110052826303</v>
      </c>
      <c r="I192" s="9">
        <v>0.110004208853371</v>
      </c>
      <c r="J192" s="8">
        <v>0.97348484848484895</v>
      </c>
      <c r="K192" s="8">
        <v>0.96590909090909105</v>
      </c>
      <c r="L192" s="6" t="b">
        <v>0</v>
      </c>
    </row>
    <row r="193" spans="1:12" x14ac:dyDescent="0.3">
      <c r="A193" s="10" t="s">
        <v>332</v>
      </c>
      <c r="B193" s="10" t="s">
        <v>373</v>
      </c>
      <c r="C193" s="10" t="str">
        <f>VLOOKUP(MID(B193,3,3),CA_Counties_TIGER2016!$B$2:$E$59,4,FALSE)</f>
        <v>Los Angeles</v>
      </c>
      <c r="D193" s="10" t="s">
        <v>374</v>
      </c>
      <c r="E193" s="11">
        <v>81.815011999999996</v>
      </c>
      <c r="F193" s="12">
        <v>0.81942999999999999</v>
      </c>
      <c r="G193" s="15">
        <v>89147.202150836005</v>
      </c>
      <c r="H193" s="13">
        <v>0.62862110052826303</v>
      </c>
      <c r="I193" s="13">
        <v>0.110004208853371</v>
      </c>
      <c r="J193" s="12">
        <v>0.97348484848484895</v>
      </c>
      <c r="K193" s="12">
        <v>0.96590909090909105</v>
      </c>
      <c r="L193" s="10" t="b">
        <v>0</v>
      </c>
    </row>
    <row r="194" spans="1:12" x14ac:dyDescent="0.3">
      <c r="A194" s="6" t="s">
        <v>375</v>
      </c>
      <c r="B194" s="6" t="s">
        <v>376</v>
      </c>
      <c r="C194" s="6" t="str">
        <f>VLOOKUP(MID(B194,3,3),CA_Counties_TIGER2016!$B$2:$E$59,4,FALSE)</f>
        <v>Los Angeles</v>
      </c>
      <c r="D194" s="6" t="s">
        <v>377</v>
      </c>
      <c r="E194" s="7">
        <v>87.142469000000006</v>
      </c>
      <c r="F194" s="8">
        <v>0.87278800000000001</v>
      </c>
      <c r="G194" s="14">
        <v>49987.263995929003</v>
      </c>
      <c r="H194" s="9">
        <v>0.60063603741867</v>
      </c>
      <c r="I194" s="9">
        <v>0.148644754959283</v>
      </c>
      <c r="J194" s="8">
        <v>0.96590909090909105</v>
      </c>
      <c r="K194" s="8">
        <v>0.98863636363636398</v>
      </c>
      <c r="L194" s="6" t="b">
        <v>0</v>
      </c>
    </row>
    <row r="195" spans="1:12" x14ac:dyDescent="0.3">
      <c r="A195" s="10" t="s">
        <v>375</v>
      </c>
      <c r="B195" s="10" t="s">
        <v>378</v>
      </c>
      <c r="C195" s="10" t="str">
        <f>VLOOKUP(MID(B195,3,3),CA_Counties_TIGER2016!$B$2:$E$59,4,FALSE)</f>
        <v>Los Angeles</v>
      </c>
      <c r="D195" s="10" t="s">
        <v>379</v>
      </c>
      <c r="E195" s="11">
        <v>86.685501000000002</v>
      </c>
      <c r="F195" s="12">
        <v>0.86821099999999996</v>
      </c>
      <c r="G195" s="15">
        <v>49987.263995929003</v>
      </c>
      <c r="H195" s="13">
        <v>0.60063603741867</v>
      </c>
      <c r="I195" s="13">
        <v>0.148644754959283</v>
      </c>
      <c r="J195" s="12">
        <v>0.96590909090909105</v>
      </c>
      <c r="K195" s="12">
        <v>0.98863636363636398</v>
      </c>
      <c r="L195" s="10" t="b">
        <v>0</v>
      </c>
    </row>
    <row r="196" spans="1:12" x14ac:dyDescent="0.3">
      <c r="A196" s="6" t="s">
        <v>375</v>
      </c>
      <c r="B196" s="6" t="s">
        <v>380</v>
      </c>
      <c r="C196" s="6" t="str">
        <f>VLOOKUP(MID(B196,3,3),CA_Counties_TIGER2016!$B$2:$E$59,4,FALSE)</f>
        <v>Los Angeles</v>
      </c>
      <c r="D196" s="6" t="s">
        <v>381</v>
      </c>
      <c r="E196" s="7">
        <v>82.915650999999997</v>
      </c>
      <c r="F196" s="8">
        <v>0.83045400000000003</v>
      </c>
      <c r="G196" s="14">
        <v>49987.263995929003</v>
      </c>
      <c r="H196" s="9">
        <v>0.60063603741867</v>
      </c>
      <c r="I196" s="9">
        <v>0.148644754959283</v>
      </c>
      <c r="J196" s="8">
        <v>0.96590909090909105</v>
      </c>
      <c r="K196" s="8">
        <v>0.98863636363636398</v>
      </c>
      <c r="L196" s="6" t="b">
        <v>0</v>
      </c>
    </row>
    <row r="197" spans="1:12" x14ac:dyDescent="0.3">
      <c r="A197" s="10" t="s">
        <v>375</v>
      </c>
      <c r="B197" s="10" t="s">
        <v>382</v>
      </c>
      <c r="C197" s="10" t="str">
        <f>VLOOKUP(MID(B197,3,3),CA_Counties_TIGER2016!$B$2:$E$59,4,FALSE)</f>
        <v>Los Angeles</v>
      </c>
      <c r="D197" s="10" t="s">
        <v>383</v>
      </c>
      <c r="E197" s="11">
        <v>84.197035</v>
      </c>
      <c r="F197" s="12">
        <v>0.84328700000000001</v>
      </c>
      <c r="G197" s="15">
        <v>49987.263995929003</v>
      </c>
      <c r="H197" s="13">
        <v>0.60063603741867</v>
      </c>
      <c r="I197" s="13">
        <v>0.148644754959283</v>
      </c>
      <c r="J197" s="12">
        <v>0.96590909090909105</v>
      </c>
      <c r="K197" s="12">
        <v>0.98863636363636398</v>
      </c>
      <c r="L197" s="10" t="b">
        <v>0</v>
      </c>
    </row>
    <row r="198" spans="1:12" x14ac:dyDescent="0.3">
      <c r="A198" s="6" t="s">
        <v>375</v>
      </c>
      <c r="B198" s="6" t="s">
        <v>384</v>
      </c>
      <c r="C198" s="6" t="str">
        <f>VLOOKUP(MID(B198,3,3),CA_Counties_TIGER2016!$B$2:$E$59,4,FALSE)</f>
        <v>Los Angeles</v>
      </c>
      <c r="D198" s="6" t="s">
        <v>385</v>
      </c>
      <c r="E198" s="7">
        <v>86.073845000000006</v>
      </c>
      <c r="F198" s="8">
        <v>0.86208499999999999</v>
      </c>
      <c r="G198" s="14">
        <v>49987.263995929003</v>
      </c>
      <c r="H198" s="9">
        <v>0.60063603741867</v>
      </c>
      <c r="I198" s="9">
        <v>0.148644754959283</v>
      </c>
      <c r="J198" s="8">
        <v>0.96590909090909105</v>
      </c>
      <c r="K198" s="8">
        <v>0.98863636363636398</v>
      </c>
      <c r="L198" s="6" t="b">
        <v>0</v>
      </c>
    </row>
    <row r="199" spans="1:12" x14ac:dyDescent="0.3">
      <c r="A199" s="10" t="s">
        <v>375</v>
      </c>
      <c r="B199" s="10" t="s">
        <v>386</v>
      </c>
      <c r="C199" s="10" t="str">
        <f>VLOOKUP(MID(B199,3,3),CA_Counties_TIGER2016!$B$2:$E$59,4,FALSE)</f>
        <v>Los Angeles</v>
      </c>
      <c r="D199" s="10" t="s">
        <v>387</v>
      </c>
      <c r="E199" s="11">
        <v>89.463595999999995</v>
      </c>
      <c r="F199" s="12">
        <v>0.89603500000000003</v>
      </c>
      <c r="G199" s="15">
        <v>49987.263995929003</v>
      </c>
      <c r="H199" s="13">
        <v>0.60063603741867</v>
      </c>
      <c r="I199" s="13">
        <v>0.148644754959283</v>
      </c>
      <c r="J199" s="12">
        <v>0.96590909090909105</v>
      </c>
      <c r="K199" s="12">
        <v>0.98863636363636398</v>
      </c>
      <c r="L199" s="10" t="b">
        <v>0</v>
      </c>
    </row>
    <row r="200" spans="1:12" x14ac:dyDescent="0.3">
      <c r="A200" s="6" t="s">
        <v>375</v>
      </c>
      <c r="B200" s="6" t="s">
        <v>388</v>
      </c>
      <c r="C200" s="6" t="str">
        <f>VLOOKUP(MID(B200,3,3),CA_Counties_TIGER2016!$B$2:$E$59,4,FALSE)</f>
        <v>Los Angeles</v>
      </c>
      <c r="D200" s="6" t="s">
        <v>389</v>
      </c>
      <c r="E200" s="7">
        <v>87.503305999999995</v>
      </c>
      <c r="F200" s="8">
        <v>0.87640200000000001</v>
      </c>
      <c r="G200" s="14">
        <v>49987.263995929003</v>
      </c>
      <c r="H200" s="9">
        <v>0.60063603741867</v>
      </c>
      <c r="I200" s="9">
        <v>0.148644754959283</v>
      </c>
      <c r="J200" s="8">
        <v>0.96590909090909105</v>
      </c>
      <c r="K200" s="8">
        <v>0.98863636363636398</v>
      </c>
      <c r="L200" s="6" t="b">
        <v>0</v>
      </c>
    </row>
    <row r="201" spans="1:12" x14ac:dyDescent="0.3">
      <c r="A201" s="10" t="s">
        <v>375</v>
      </c>
      <c r="B201" s="10" t="s">
        <v>390</v>
      </c>
      <c r="C201" s="10" t="str">
        <f>VLOOKUP(MID(B201,3,3),CA_Counties_TIGER2016!$B$2:$E$59,4,FALSE)</f>
        <v>Los Angeles</v>
      </c>
      <c r="D201" s="10" t="s">
        <v>391</v>
      </c>
      <c r="E201" s="11">
        <v>88.766865999999993</v>
      </c>
      <c r="F201" s="12">
        <v>0.88905699999999999</v>
      </c>
      <c r="G201" s="15">
        <v>49987.263995929003</v>
      </c>
      <c r="H201" s="13">
        <v>0.60063603741867</v>
      </c>
      <c r="I201" s="13">
        <v>0.148644754959283</v>
      </c>
      <c r="J201" s="12">
        <v>0.96590909090909105</v>
      </c>
      <c r="K201" s="12">
        <v>0.98863636363636398</v>
      </c>
      <c r="L201" s="10" t="b">
        <v>0</v>
      </c>
    </row>
    <row r="202" spans="1:12" x14ac:dyDescent="0.3">
      <c r="A202" s="6" t="s">
        <v>375</v>
      </c>
      <c r="B202" s="6" t="s">
        <v>392</v>
      </c>
      <c r="C202" s="6" t="str">
        <f>VLOOKUP(MID(B202,3,3),CA_Counties_TIGER2016!$B$2:$E$59,4,FALSE)</f>
        <v>Los Angeles</v>
      </c>
      <c r="D202" s="6" t="s">
        <v>393</v>
      </c>
      <c r="E202" s="7">
        <v>82.825557000000003</v>
      </c>
      <c r="F202" s="8">
        <v>0.82955100000000004</v>
      </c>
      <c r="G202" s="14">
        <v>49987.263995929003</v>
      </c>
      <c r="H202" s="9">
        <v>0.60063603741867</v>
      </c>
      <c r="I202" s="9">
        <v>0.148644754959283</v>
      </c>
      <c r="J202" s="8">
        <v>0.96590909090909105</v>
      </c>
      <c r="K202" s="8">
        <v>0.98863636363636398</v>
      </c>
      <c r="L202" s="6" t="b">
        <v>0</v>
      </c>
    </row>
    <row r="203" spans="1:12" x14ac:dyDescent="0.3">
      <c r="A203" s="10" t="s">
        <v>375</v>
      </c>
      <c r="B203" s="10" t="s">
        <v>394</v>
      </c>
      <c r="C203" s="10" t="str">
        <f>VLOOKUP(MID(B203,3,3),CA_Counties_TIGER2016!$B$2:$E$59,4,FALSE)</f>
        <v>Los Angeles</v>
      </c>
      <c r="D203" s="10" t="s">
        <v>395</v>
      </c>
      <c r="E203" s="11">
        <v>87.986998</v>
      </c>
      <c r="F203" s="12">
        <v>0.88124599999999997</v>
      </c>
      <c r="G203" s="15">
        <v>49987.263995929003</v>
      </c>
      <c r="H203" s="13">
        <v>0.60063603741867</v>
      </c>
      <c r="I203" s="13">
        <v>0.148644754959283</v>
      </c>
      <c r="J203" s="12">
        <v>0.96590909090909105</v>
      </c>
      <c r="K203" s="12">
        <v>0.98863636363636398</v>
      </c>
      <c r="L203" s="10" t="b">
        <v>0</v>
      </c>
    </row>
    <row r="204" spans="1:12" x14ac:dyDescent="0.3">
      <c r="A204" s="6" t="s">
        <v>375</v>
      </c>
      <c r="B204" s="6" t="s">
        <v>396</v>
      </c>
      <c r="C204" s="6" t="str">
        <f>VLOOKUP(MID(B204,3,3),CA_Counties_TIGER2016!$B$2:$E$59,4,FALSE)</f>
        <v>Los Angeles</v>
      </c>
      <c r="D204" s="6" t="s">
        <v>397</v>
      </c>
      <c r="E204" s="7">
        <v>89.82835</v>
      </c>
      <c r="F204" s="8">
        <v>0.89968899999999996</v>
      </c>
      <c r="G204" s="14">
        <v>49987.263995929003</v>
      </c>
      <c r="H204" s="9">
        <v>0.60063603741867</v>
      </c>
      <c r="I204" s="9">
        <v>0.148644754959283</v>
      </c>
      <c r="J204" s="8">
        <v>0.96590909090909105</v>
      </c>
      <c r="K204" s="8">
        <v>0.98863636363636398</v>
      </c>
      <c r="L204" s="6" t="b">
        <v>0</v>
      </c>
    </row>
    <row r="205" spans="1:12" x14ac:dyDescent="0.3">
      <c r="A205" s="10" t="s">
        <v>375</v>
      </c>
      <c r="B205" s="10" t="s">
        <v>398</v>
      </c>
      <c r="C205" s="10" t="str">
        <f>VLOOKUP(MID(B205,3,3),CA_Counties_TIGER2016!$B$2:$E$59,4,FALSE)</f>
        <v>Los Angeles</v>
      </c>
      <c r="D205" s="10" t="s">
        <v>399</v>
      </c>
      <c r="E205" s="11">
        <v>82.308170000000004</v>
      </c>
      <c r="F205" s="12">
        <v>0.82436900000000002</v>
      </c>
      <c r="G205" s="15">
        <v>49987.263995929003</v>
      </c>
      <c r="H205" s="13">
        <v>0.60063603741867</v>
      </c>
      <c r="I205" s="13">
        <v>0.148644754959283</v>
      </c>
      <c r="J205" s="12">
        <v>0.96590909090909105</v>
      </c>
      <c r="K205" s="12">
        <v>0.98863636363636398</v>
      </c>
      <c r="L205" s="10" t="b">
        <v>0</v>
      </c>
    </row>
    <row r="206" spans="1:12" x14ac:dyDescent="0.3">
      <c r="A206" s="6" t="s">
        <v>375</v>
      </c>
      <c r="B206" s="6" t="s">
        <v>400</v>
      </c>
      <c r="C206" s="6" t="str">
        <f>VLOOKUP(MID(B206,3,3),CA_Counties_TIGER2016!$B$2:$E$59,4,FALSE)</f>
        <v>Los Angeles</v>
      </c>
      <c r="D206" s="6" t="s">
        <v>401</v>
      </c>
      <c r="E206" s="7">
        <v>91.804188999999994</v>
      </c>
      <c r="F206" s="8">
        <v>0.91947800000000002</v>
      </c>
      <c r="G206" s="14">
        <v>49987.263995929003</v>
      </c>
      <c r="H206" s="9">
        <v>0.60063603741867</v>
      </c>
      <c r="I206" s="9">
        <v>0.148644754959283</v>
      </c>
      <c r="J206" s="8">
        <v>0.96590909090909105</v>
      </c>
      <c r="K206" s="8">
        <v>0.98863636363636398</v>
      </c>
      <c r="L206" s="6" t="b">
        <v>1</v>
      </c>
    </row>
    <row r="207" spans="1:12" x14ac:dyDescent="0.3">
      <c r="A207" s="10" t="s">
        <v>375</v>
      </c>
      <c r="B207" s="10" t="s">
        <v>402</v>
      </c>
      <c r="C207" s="10" t="str">
        <f>VLOOKUP(MID(B207,3,3),CA_Counties_TIGER2016!$B$2:$E$59,4,FALSE)</f>
        <v>Los Angeles</v>
      </c>
      <c r="D207" s="10" t="s">
        <v>403</v>
      </c>
      <c r="E207" s="11">
        <v>90.011975000000007</v>
      </c>
      <c r="F207" s="12">
        <v>0.901528</v>
      </c>
      <c r="G207" s="15">
        <v>49987.263995929003</v>
      </c>
      <c r="H207" s="13">
        <v>0.60063603741867</v>
      </c>
      <c r="I207" s="13">
        <v>0.148644754959283</v>
      </c>
      <c r="J207" s="12">
        <v>0.96590909090909105</v>
      </c>
      <c r="K207" s="12">
        <v>0.98863636363636398</v>
      </c>
      <c r="L207" s="10" t="b">
        <v>1</v>
      </c>
    </row>
    <row r="208" spans="1:12" x14ac:dyDescent="0.3">
      <c r="A208" s="6" t="s">
        <v>375</v>
      </c>
      <c r="B208" s="6" t="s">
        <v>404</v>
      </c>
      <c r="C208" s="6" t="str">
        <f>VLOOKUP(MID(B208,3,3),CA_Counties_TIGER2016!$B$2:$E$59,4,FALSE)</f>
        <v>Los Angeles</v>
      </c>
      <c r="D208" s="6" t="s">
        <v>405</v>
      </c>
      <c r="E208" s="7">
        <v>84.326104999999998</v>
      </c>
      <c r="F208" s="8">
        <v>0.84458</v>
      </c>
      <c r="G208" s="14">
        <v>49987.263995929003</v>
      </c>
      <c r="H208" s="9">
        <v>0.60063603741867</v>
      </c>
      <c r="I208" s="9">
        <v>0.148644754959283</v>
      </c>
      <c r="J208" s="8">
        <v>0.96590909090909105</v>
      </c>
      <c r="K208" s="8">
        <v>0.98863636363636398</v>
      </c>
      <c r="L208" s="6" t="b">
        <v>0</v>
      </c>
    </row>
    <row r="209" spans="1:12" x14ac:dyDescent="0.3">
      <c r="A209" s="10" t="s">
        <v>375</v>
      </c>
      <c r="B209" s="10" t="s">
        <v>406</v>
      </c>
      <c r="C209" s="10" t="str">
        <f>VLOOKUP(MID(B209,3,3),CA_Counties_TIGER2016!$B$2:$E$59,4,FALSE)</f>
        <v>Los Angeles</v>
      </c>
      <c r="D209" s="10" t="s">
        <v>407</v>
      </c>
      <c r="E209" s="11">
        <v>84.546469999999999</v>
      </c>
      <c r="F209" s="12">
        <v>0.84678699999999996</v>
      </c>
      <c r="G209" s="15">
        <v>49987.263995929003</v>
      </c>
      <c r="H209" s="13">
        <v>0.60063603741867</v>
      </c>
      <c r="I209" s="13">
        <v>0.148644754959283</v>
      </c>
      <c r="J209" s="12">
        <v>0.96590909090909105</v>
      </c>
      <c r="K209" s="12">
        <v>0.98863636363636398</v>
      </c>
      <c r="L209" s="10" t="b">
        <v>0</v>
      </c>
    </row>
    <row r="210" spans="1:12" x14ac:dyDescent="0.3">
      <c r="A210" s="6" t="s">
        <v>375</v>
      </c>
      <c r="B210" s="6" t="s">
        <v>408</v>
      </c>
      <c r="C210" s="6" t="str">
        <f>VLOOKUP(MID(B210,3,3),CA_Counties_TIGER2016!$B$2:$E$59,4,FALSE)</f>
        <v>Los Angeles</v>
      </c>
      <c r="D210" s="6" t="s">
        <v>409</v>
      </c>
      <c r="E210" s="7">
        <v>83.009360000000001</v>
      </c>
      <c r="F210" s="8">
        <v>0.83139200000000002</v>
      </c>
      <c r="G210" s="14">
        <v>49987.263995929003</v>
      </c>
      <c r="H210" s="9">
        <v>0.60063603741867</v>
      </c>
      <c r="I210" s="9">
        <v>0.148644754959283</v>
      </c>
      <c r="J210" s="8">
        <v>0.96590909090909105</v>
      </c>
      <c r="K210" s="8">
        <v>0.98863636363636398</v>
      </c>
      <c r="L210" s="6" t="b">
        <v>0</v>
      </c>
    </row>
    <row r="211" spans="1:12" x14ac:dyDescent="0.3">
      <c r="A211" s="10" t="s">
        <v>375</v>
      </c>
      <c r="B211" s="10" t="s">
        <v>410</v>
      </c>
      <c r="C211" s="10" t="str">
        <f>VLOOKUP(MID(B211,3,3),CA_Counties_TIGER2016!$B$2:$E$59,4,FALSE)</f>
        <v>Los Angeles</v>
      </c>
      <c r="D211" s="10" t="s">
        <v>411</v>
      </c>
      <c r="E211" s="11">
        <v>86.575258000000005</v>
      </c>
      <c r="F211" s="12">
        <v>0.86710699999999996</v>
      </c>
      <c r="G211" s="15">
        <v>49987.263995929003</v>
      </c>
      <c r="H211" s="13">
        <v>0.60063603741867</v>
      </c>
      <c r="I211" s="13">
        <v>0.148644754959283</v>
      </c>
      <c r="J211" s="12">
        <v>0.96590909090909105</v>
      </c>
      <c r="K211" s="12">
        <v>0.98863636363636398</v>
      </c>
      <c r="L211" s="10" t="b">
        <v>0</v>
      </c>
    </row>
    <row r="212" spans="1:12" x14ac:dyDescent="0.3">
      <c r="A212" s="6" t="s">
        <v>375</v>
      </c>
      <c r="B212" s="6" t="s">
        <v>412</v>
      </c>
      <c r="C212" s="6" t="str">
        <f>VLOOKUP(MID(B212,3,3),CA_Counties_TIGER2016!$B$2:$E$59,4,FALSE)</f>
        <v>Los Angeles</v>
      </c>
      <c r="D212" s="6" t="s">
        <v>413</v>
      </c>
      <c r="E212" s="7">
        <v>86.433037999999996</v>
      </c>
      <c r="F212" s="8">
        <v>0.86568199999999995</v>
      </c>
      <c r="G212" s="14">
        <v>49987.263995929003</v>
      </c>
      <c r="H212" s="9">
        <v>0.60063603741867</v>
      </c>
      <c r="I212" s="9">
        <v>0.148644754959283</v>
      </c>
      <c r="J212" s="8">
        <v>0.96590909090909105</v>
      </c>
      <c r="K212" s="8">
        <v>0.98863636363636398</v>
      </c>
      <c r="L212" s="6" t="b">
        <v>0</v>
      </c>
    </row>
    <row r="213" spans="1:12" x14ac:dyDescent="0.3">
      <c r="A213" s="10" t="s">
        <v>414</v>
      </c>
      <c r="B213" s="10" t="s">
        <v>415</v>
      </c>
      <c r="C213" s="10" t="str">
        <f>VLOOKUP(MID(B213,3,3),CA_Counties_TIGER2016!$B$2:$E$59,4,FALSE)</f>
        <v>Los Angeles</v>
      </c>
      <c r="D213" s="10" t="s">
        <v>416</v>
      </c>
      <c r="E213" s="11">
        <v>86.285070000000005</v>
      </c>
      <c r="F213" s="12">
        <v>0.86419999999999997</v>
      </c>
      <c r="G213" s="15">
        <v>82148.131047607996</v>
      </c>
      <c r="H213" s="13">
        <v>0.60510405140300505</v>
      </c>
      <c r="I213" s="13">
        <v>0.12055826618833999</v>
      </c>
      <c r="J213" s="12">
        <v>0.96969696969696995</v>
      </c>
      <c r="K213" s="12">
        <v>0.97348484848484895</v>
      </c>
      <c r="L213" s="10" t="b">
        <v>0</v>
      </c>
    </row>
    <row r="214" spans="1:12" x14ac:dyDescent="0.3">
      <c r="A214" s="6" t="s">
        <v>414</v>
      </c>
      <c r="B214" s="6" t="s">
        <v>417</v>
      </c>
      <c r="C214" s="6" t="str">
        <f>VLOOKUP(MID(B214,3,3),CA_Counties_TIGER2016!$B$2:$E$59,4,FALSE)</f>
        <v>Los Angeles</v>
      </c>
      <c r="D214" s="6" t="s">
        <v>418</v>
      </c>
      <c r="E214" s="7">
        <v>89.817612999999994</v>
      </c>
      <c r="F214" s="8">
        <v>0.89958099999999996</v>
      </c>
      <c r="G214" s="14">
        <v>82148.131047607996</v>
      </c>
      <c r="H214" s="9">
        <v>0.60510405140300505</v>
      </c>
      <c r="I214" s="9">
        <v>0.12055826618833999</v>
      </c>
      <c r="J214" s="8">
        <v>0.96969696969696995</v>
      </c>
      <c r="K214" s="8">
        <v>0.97348484848484895</v>
      </c>
      <c r="L214" s="6" t="b">
        <v>0</v>
      </c>
    </row>
    <row r="215" spans="1:12" x14ac:dyDescent="0.3">
      <c r="A215" s="10" t="s">
        <v>414</v>
      </c>
      <c r="B215" s="10" t="s">
        <v>419</v>
      </c>
      <c r="C215" s="10" t="str">
        <f>VLOOKUP(MID(B215,3,3),CA_Counties_TIGER2016!$B$2:$E$59,4,FALSE)</f>
        <v>Los Angeles</v>
      </c>
      <c r="D215" s="10" t="s">
        <v>420</v>
      </c>
      <c r="E215" s="11">
        <v>89.683318</v>
      </c>
      <c r="F215" s="12">
        <v>0.89823600000000003</v>
      </c>
      <c r="G215" s="15">
        <v>82148.131047607996</v>
      </c>
      <c r="H215" s="13">
        <v>0.60510405140300505</v>
      </c>
      <c r="I215" s="13">
        <v>0.12055826618833999</v>
      </c>
      <c r="J215" s="12">
        <v>0.96969696969696995</v>
      </c>
      <c r="K215" s="12">
        <v>0.97348484848484895</v>
      </c>
      <c r="L215" s="10" t="b">
        <v>0</v>
      </c>
    </row>
    <row r="216" spans="1:12" x14ac:dyDescent="0.3">
      <c r="A216" s="6" t="s">
        <v>414</v>
      </c>
      <c r="B216" s="6" t="s">
        <v>421</v>
      </c>
      <c r="C216" s="6" t="str">
        <f>VLOOKUP(MID(B216,3,3),CA_Counties_TIGER2016!$B$2:$E$59,4,FALSE)</f>
        <v>Los Angeles</v>
      </c>
      <c r="D216" s="6" t="s">
        <v>422</v>
      </c>
      <c r="E216" s="7">
        <v>85.282284000000004</v>
      </c>
      <c r="F216" s="8">
        <v>0.85415700000000006</v>
      </c>
      <c r="G216" s="14">
        <v>82148.131047607996</v>
      </c>
      <c r="H216" s="9">
        <v>0.60510405140300505</v>
      </c>
      <c r="I216" s="9">
        <v>0.12055826618833999</v>
      </c>
      <c r="J216" s="8">
        <v>0.96969696969696995</v>
      </c>
      <c r="K216" s="8">
        <v>0.97348484848484895</v>
      </c>
      <c r="L216" s="6" t="b">
        <v>0</v>
      </c>
    </row>
    <row r="217" spans="1:12" x14ac:dyDescent="0.3">
      <c r="A217" s="10" t="s">
        <v>414</v>
      </c>
      <c r="B217" s="10" t="s">
        <v>423</v>
      </c>
      <c r="C217" s="10" t="str">
        <f>VLOOKUP(MID(B217,3,3),CA_Counties_TIGER2016!$B$2:$E$59,4,FALSE)</f>
        <v>Los Angeles</v>
      </c>
      <c r="D217" s="10" t="s">
        <v>424</v>
      </c>
      <c r="E217" s="11">
        <v>92.383769999999998</v>
      </c>
      <c r="F217" s="12">
        <v>0.92528299999999997</v>
      </c>
      <c r="G217" s="15">
        <v>82148.131047607996</v>
      </c>
      <c r="H217" s="13">
        <v>0.60510405140300505</v>
      </c>
      <c r="I217" s="13">
        <v>0.12055826618833999</v>
      </c>
      <c r="J217" s="12">
        <v>0.96969696969696995</v>
      </c>
      <c r="K217" s="12">
        <v>0.97348484848484895</v>
      </c>
      <c r="L217" s="10" t="b">
        <v>1</v>
      </c>
    </row>
    <row r="218" spans="1:12" x14ac:dyDescent="0.3">
      <c r="A218" s="6" t="s">
        <v>414</v>
      </c>
      <c r="B218" s="6" t="s">
        <v>425</v>
      </c>
      <c r="C218" s="6" t="str">
        <f>VLOOKUP(MID(B218,3,3),CA_Counties_TIGER2016!$B$2:$E$59,4,FALSE)</f>
        <v>Los Angeles</v>
      </c>
      <c r="D218" s="6" t="s">
        <v>426</v>
      </c>
      <c r="E218" s="7">
        <v>85.949278000000007</v>
      </c>
      <c r="F218" s="8">
        <v>0.86083699999999996</v>
      </c>
      <c r="G218" s="14">
        <v>82148.131047607996</v>
      </c>
      <c r="H218" s="9">
        <v>0.60510405140300505</v>
      </c>
      <c r="I218" s="9">
        <v>0.12055826618833999</v>
      </c>
      <c r="J218" s="8">
        <v>0.96969696969696995</v>
      </c>
      <c r="K218" s="8">
        <v>0.97348484848484895</v>
      </c>
      <c r="L218" s="6" t="b">
        <v>0</v>
      </c>
    </row>
    <row r="219" spans="1:12" x14ac:dyDescent="0.3">
      <c r="A219" s="10" t="s">
        <v>414</v>
      </c>
      <c r="B219" s="10" t="s">
        <v>427</v>
      </c>
      <c r="C219" s="10" t="str">
        <f>VLOOKUP(MID(B219,3,3),CA_Counties_TIGER2016!$B$2:$E$59,4,FALSE)</f>
        <v>Los Angeles</v>
      </c>
      <c r="D219" s="10" t="s">
        <v>428</v>
      </c>
      <c r="E219" s="11">
        <v>86.702580999999995</v>
      </c>
      <c r="F219" s="12">
        <v>0.86838199999999999</v>
      </c>
      <c r="G219" s="15">
        <v>82148.131047607996</v>
      </c>
      <c r="H219" s="13">
        <v>0.60510405140300505</v>
      </c>
      <c r="I219" s="13">
        <v>0.12055826618833999</v>
      </c>
      <c r="J219" s="12">
        <v>0.96969696969696995</v>
      </c>
      <c r="K219" s="12">
        <v>0.97348484848484895</v>
      </c>
      <c r="L219" s="10" t="b">
        <v>0</v>
      </c>
    </row>
    <row r="220" spans="1:12" x14ac:dyDescent="0.3">
      <c r="A220" s="6" t="s">
        <v>414</v>
      </c>
      <c r="B220" s="6" t="s">
        <v>429</v>
      </c>
      <c r="C220" s="6" t="str">
        <f>VLOOKUP(MID(B220,3,3),CA_Counties_TIGER2016!$B$2:$E$59,4,FALSE)</f>
        <v>Los Angeles</v>
      </c>
      <c r="D220" s="6" t="s">
        <v>430</v>
      </c>
      <c r="E220" s="7">
        <v>88.772649999999999</v>
      </c>
      <c r="F220" s="8">
        <v>0.88911499999999999</v>
      </c>
      <c r="G220" s="14">
        <v>82148.131047607996</v>
      </c>
      <c r="H220" s="9">
        <v>0.60510405140300505</v>
      </c>
      <c r="I220" s="9">
        <v>0.12055826618833999</v>
      </c>
      <c r="J220" s="8">
        <v>0.96969696969696995</v>
      </c>
      <c r="K220" s="8">
        <v>0.97348484848484895</v>
      </c>
      <c r="L220" s="6" t="b">
        <v>0</v>
      </c>
    </row>
    <row r="221" spans="1:12" x14ac:dyDescent="0.3">
      <c r="A221" s="10" t="s">
        <v>414</v>
      </c>
      <c r="B221" s="10" t="s">
        <v>431</v>
      </c>
      <c r="C221" s="10" t="str">
        <f>VLOOKUP(MID(B221,3,3),CA_Counties_TIGER2016!$B$2:$E$59,4,FALSE)</f>
        <v>Los Angeles</v>
      </c>
      <c r="D221" s="10" t="s">
        <v>432</v>
      </c>
      <c r="E221" s="11">
        <v>95.146214000000001</v>
      </c>
      <c r="F221" s="12">
        <v>0.95294999999999996</v>
      </c>
      <c r="G221" s="15">
        <v>82148.131047607996</v>
      </c>
      <c r="H221" s="13">
        <v>0.60510405140300505</v>
      </c>
      <c r="I221" s="13">
        <v>0.12055826618833999</v>
      </c>
      <c r="J221" s="12">
        <v>0.96969696969696995</v>
      </c>
      <c r="K221" s="12">
        <v>0.97348484848484895</v>
      </c>
      <c r="L221" s="10" t="b">
        <v>1</v>
      </c>
    </row>
    <row r="222" spans="1:12" x14ac:dyDescent="0.3">
      <c r="A222" s="6" t="s">
        <v>414</v>
      </c>
      <c r="B222" s="6" t="s">
        <v>433</v>
      </c>
      <c r="C222" s="6" t="str">
        <f>VLOOKUP(MID(B222,3,3),CA_Counties_TIGER2016!$B$2:$E$59,4,FALSE)</f>
        <v>Los Angeles</v>
      </c>
      <c r="D222" s="6" t="s">
        <v>434</v>
      </c>
      <c r="E222" s="7">
        <v>94.642116000000001</v>
      </c>
      <c r="F222" s="8">
        <v>0.94790200000000002</v>
      </c>
      <c r="G222" s="14">
        <v>82148.131047607996</v>
      </c>
      <c r="H222" s="9">
        <v>0.60510405140300505</v>
      </c>
      <c r="I222" s="9">
        <v>0.12055826618833999</v>
      </c>
      <c r="J222" s="8">
        <v>0.96969696969696995</v>
      </c>
      <c r="K222" s="8">
        <v>0.97348484848484895</v>
      </c>
      <c r="L222" s="6" t="b">
        <v>1</v>
      </c>
    </row>
    <row r="223" spans="1:12" x14ac:dyDescent="0.3">
      <c r="A223" s="10" t="s">
        <v>414</v>
      </c>
      <c r="B223" s="10" t="s">
        <v>435</v>
      </c>
      <c r="C223" s="10" t="str">
        <f>VLOOKUP(MID(B223,3,3),CA_Counties_TIGER2016!$B$2:$E$59,4,FALSE)</f>
        <v>Los Angeles</v>
      </c>
      <c r="D223" s="10" t="s">
        <v>436</v>
      </c>
      <c r="E223" s="11">
        <v>88.448497000000003</v>
      </c>
      <c r="F223" s="12">
        <v>0.88586900000000002</v>
      </c>
      <c r="G223" s="15">
        <v>82148.131047607996</v>
      </c>
      <c r="H223" s="13">
        <v>0.60510405140300505</v>
      </c>
      <c r="I223" s="13">
        <v>0.12055826618833999</v>
      </c>
      <c r="J223" s="12">
        <v>0.96969696969696995</v>
      </c>
      <c r="K223" s="12">
        <v>0.97348484848484895</v>
      </c>
      <c r="L223" s="10" t="b">
        <v>0</v>
      </c>
    </row>
    <row r="224" spans="1:12" x14ac:dyDescent="0.3">
      <c r="A224" s="6" t="s">
        <v>414</v>
      </c>
      <c r="B224" s="6" t="s">
        <v>437</v>
      </c>
      <c r="C224" s="6" t="str">
        <f>VLOOKUP(MID(B224,3,3),CA_Counties_TIGER2016!$B$2:$E$59,4,FALSE)</f>
        <v>Los Angeles</v>
      </c>
      <c r="D224" s="6" t="s">
        <v>438</v>
      </c>
      <c r="E224" s="7">
        <v>94.524825000000007</v>
      </c>
      <c r="F224" s="8">
        <v>0.94672699999999999</v>
      </c>
      <c r="G224" s="14">
        <v>82148.131047607996</v>
      </c>
      <c r="H224" s="9">
        <v>0.60510405140300505</v>
      </c>
      <c r="I224" s="9">
        <v>0.12055826618833999</v>
      </c>
      <c r="J224" s="8">
        <v>0.96969696969696995</v>
      </c>
      <c r="K224" s="8">
        <v>0.97348484848484895</v>
      </c>
      <c r="L224" s="6" t="b">
        <v>1</v>
      </c>
    </row>
    <row r="225" spans="1:12" x14ac:dyDescent="0.3">
      <c r="A225" s="10" t="s">
        <v>414</v>
      </c>
      <c r="B225" s="10" t="s">
        <v>439</v>
      </c>
      <c r="C225" s="10" t="str">
        <f>VLOOKUP(MID(B225,3,3),CA_Counties_TIGER2016!$B$2:$E$59,4,FALSE)</f>
        <v>Los Angeles</v>
      </c>
      <c r="D225" s="10" t="s">
        <v>440</v>
      </c>
      <c r="E225" s="11">
        <v>82.658901</v>
      </c>
      <c r="F225" s="12">
        <v>0.82788200000000001</v>
      </c>
      <c r="G225" s="15">
        <v>82148.131047607996</v>
      </c>
      <c r="H225" s="13">
        <v>0.60510405140300505</v>
      </c>
      <c r="I225" s="13">
        <v>0.12055826618833999</v>
      </c>
      <c r="J225" s="12">
        <v>0.96969696969696995</v>
      </c>
      <c r="K225" s="12">
        <v>0.97348484848484895</v>
      </c>
      <c r="L225" s="10" t="b">
        <v>0</v>
      </c>
    </row>
    <row r="226" spans="1:12" x14ac:dyDescent="0.3">
      <c r="A226" s="6" t="s">
        <v>414</v>
      </c>
      <c r="B226" s="6" t="s">
        <v>441</v>
      </c>
      <c r="C226" s="6" t="str">
        <f>VLOOKUP(MID(B226,3,3),CA_Counties_TIGER2016!$B$2:$E$59,4,FALSE)</f>
        <v>Los Angeles</v>
      </c>
      <c r="D226" s="6" t="s">
        <v>442</v>
      </c>
      <c r="E226" s="7">
        <v>86.199751000000006</v>
      </c>
      <c r="F226" s="8">
        <v>0.86334599999999995</v>
      </c>
      <c r="G226" s="14">
        <v>82148.131047607996</v>
      </c>
      <c r="H226" s="9">
        <v>0.60510405140300505</v>
      </c>
      <c r="I226" s="9">
        <v>0.12055826618833999</v>
      </c>
      <c r="J226" s="8">
        <v>0.96969696969696995</v>
      </c>
      <c r="K226" s="8">
        <v>0.97348484848484895</v>
      </c>
      <c r="L226" s="6" t="b">
        <v>0</v>
      </c>
    </row>
    <row r="227" spans="1:12" x14ac:dyDescent="0.3">
      <c r="A227" s="10" t="s">
        <v>414</v>
      </c>
      <c r="B227" s="10" t="s">
        <v>443</v>
      </c>
      <c r="C227" s="10" t="str">
        <f>VLOOKUP(MID(B227,3,3),CA_Counties_TIGER2016!$B$2:$E$59,4,FALSE)</f>
        <v>Los Angeles</v>
      </c>
      <c r="D227" s="10" t="s">
        <v>444</v>
      </c>
      <c r="E227" s="11">
        <v>84.779032000000001</v>
      </c>
      <c r="F227" s="12">
        <v>0.84911599999999998</v>
      </c>
      <c r="G227" s="15">
        <v>82148.131047607996</v>
      </c>
      <c r="H227" s="13">
        <v>0.60510405140300505</v>
      </c>
      <c r="I227" s="13">
        <v>0.12055826618833999</v>
      </c>
      <c r="J227" s="12">
        <v>0.96969696969696995</v>
      </c>
      <c r="K227" s="12">
        <v>0.97348484848484895</v>
      </c>
      <c r="L227" s="10" t="b">
        <v>0</v>
      </c>
    </row>
    <row r="228" spans="1:12" x14ac:dyDescent="0.3">
      <c r="A228" s="6" t="s">
        <v>414</v>
      </c>
      <c r="B228" s="6" t="s">
        <v>445</v>
      </c>
      <c r="C228" s="6" t="str">
        <f>VLOOKUP(MID(B228,3,3),CA_Counties_TIGER2016!$B$2:$E$59,4,FALSE)</f>
        <v>Los Angeles</v>
      </c>
      <c r="D228" s="6" t="s">
        <v>446</v>
      </c>
      <c r="E228" s="7">
        <v>91.236706999999996</v>
      </c>
      <c r="F228" s="8">
        <v>0.913794</v>
      </c>
      <c r="G228" s="14">
        <v>82148.131047607996</v>
      </c>
      <c r="H228" s="9">
        <v>0.60510405140300505</v>
      </c>
      <c r="I228" s="9">
        <v>0.12055826618833999</v>
      </c>
      <c r="J228" s="8">
        <v>0.96969696969696995</v>
      </c>
      <c r="K228" s="8">
        <v>0.97348484848484895</v>
      </c>
      <c r="L228" s="6" t="b">
        <v>1</v>
      </c>
    </row>
    <row r="229" spans="1:12" x14ac:dyDescent="0.3">
      <c r="A229" s="10" t="s">
        <v>414</v>
      </c>
      <c r="B229" s="10" t="s">
        <v>447</v>
      </c>
      <c r="C229" s="10" t="str">
        <f>VLOOKUP(MID(B229,3,3),CA_Counties_TIGER2016!$B$2:$E$59,4,FALSE)</f>
        <v>Los Angeles</v>
      </c>
      <c r="D229" s="10" t="s">
        <v>448</v>
      </c>
      <c r="E229" s="11">
        <v>83.687224999999998</v>
      </c>
      <c r="F229" s="12">
        <v>0.83818099999999995</v>
      </c>
      <c r="G229" s="15">
        <v>82148.131047607996</v>
      </c>
      <c r="H229" s="13">
        <v>0.60510405140300505</v>
      </c>
      <c r="I229" s="13">
        <v>0.12055826618833999</v>
      </c>
      <c r="J229" s="12">
        <v>0.96969696969696995</v>
      </c>
      <c r="K229" s="12">
        <v>0.97348484848484895</v>
      </c>
      <c r="L229" s="10" t="b">
        <v>0</v>
      </c>
    </row>
    <row r="230" spans="1:12" x14ac:dyDescent="0.3">
      <c r="A230" s="6" t="s">
        <v>414</v>
      </c>
      <c r="B230" s="6" t="s">
        <v>449</v>
      </c>
      <c r="C230" s="6" t="str">
        <f>VLOOKUP(MID(B230,3,3),CA_Counties_TIGER2016!$B$2:$E$59,4,FALSE)</f>
        <v>Los Angeles</v>
      </c>
      <c r="D230" s="6" t="s">
        <v>450</v>
      </c>
      <c r="E230" s="7">
        <v>94.902717999999993</v>
      </c>
      <c r="F230" s="8">
        <v>0.95051200000000002</v>
      </c>
      <c r="G230" s="14">
        <v>82148.131047607996</v>
      </c>
      <c r="H230" s="9">
        <v>0.60510405140300505</v>
      </c>
      <c r="I230" s="9">
        <v>0.12055826618833999</v>
      </c>
      <c r="J230" s="8">
        <v>0.96969696969696995</v>
      </c>
      <c r="K230" s="8">
        <v>0.97348484848484895</v>
      </c>
      <c r="L230" s="6" t="b">
        <v>1</v>
      </c>
    </row>
    <row r="231" spans="1:12" x14ac:dyDescent="0.3">
      <c r="A231" s="10" t="s">
        <v>414</v>
      </c>
      <c r="B231" s="10" t="s">
        <v>451</v>
      </c>
      <c r="C231" s="10" t="str">
        <f>VLOOKUP(MID(B231,3,3),CA_Counties_TIGER2016!$B$2:$E$59,4,FALSE)</f>
        <v>Los Angeles</v>
      </c>
      <c r="D231" s="10" t="s">
        <v>452</v>
      </c>
      <c r="E231" s="11">
        <v>86.762377000000001</v>
      </c>
      <c r="F231" s="12">
        <v>0.868981</v>
      </c>
      <c r="G231" s="15">
        <v>82148.131047607996</v>
      </c>
      <c r="H231" s="13">
        <v>0.60510405140300505</v>
      </c>
      <c r="I231" s="13">
        <v>0.12055826618833999</v>
      </c>
      <c r="J231" s="12">
        <v>0.96969696969696995</v>
      </c>
      <c r="K231" s="12">
        <v>0.97348484848484895</v>
      </c>
      <c r="L231" s="10" t="b">
        <v>0</v>
      </c>
    </row>
    <row r="232" spans="1:12" x14ac:dyDescent="0.3">
      <c r="A232" s="6" t="s">
        <v>414</v>
      </c>
      <c r="B232" s="6" t="s">
        <v>453</v>
      </c>
      <c r="C232" s="6" t="str">
        <f>VLOOKUP(MID(B232,3,3),CA_Counties_TIGER2016!$B$2:$E$59,4,FALSE)</f>
        <v>Los Angeles</v>
      </c>
      <c r="D232" s="6" t="s">
        <v>454</v>
      </c>
      <c r="E232" s="7">
        <v>82.939436999999998</v>
      </c>
      <c r="F232" s="8">
        <v>0.83069199999999999</v>
      </c>
      <c r="G232" s="14">
        <v>82148.131047607996</v>
      </c>
      <c r="H232" s="9">
        <v>0.60510405140300505</v>
      </c>
      <c r="I232" s="9">
        <v>0.12055826618833999</v>
      </c>
      <c r="J232" s="8">
        <v>0.96969696969696995</v>
      </c>
      <c r="K232" s="8">
        <v>0.97348484848484895</v>
      </c>
      <c r="L232" s="6" t="b">
        <v>0</v>
      </c>
    </row>
    <row r="233" spans="1:12" x14ac:dyDescent="0.3">
      <c r="A233" s="10" t="s">
        <v>414</v>
      </c>
      <c r="B233" s="10" t="s">
        <v>455</v>
      </c>
      <c r="C233" s="10" t="str">
        <f>VLOOKUP(MID(B233,3,3),CA_Counties_TIGER2016!$B$2:$E$59,4,FALSE)</f>
        <v>Los Angeles</v>
      </c>
      <c r="D233" s="10" t="s">
        <v>456</v>
      </c>
      <c r="E233" s="11">
        <v>80.875124</v>
      </c>
      <c r="F233" s="12">
        <v>0.81001599999999996</v>
      </c>
      <c r="G233" s="15">
        <v>82148.131047607996</v>
      </c>
      <c r="H233" s="13">
        <v>0.60510405140300505</v>
      </c>
      <c r="I233" s="13">
        <v>0.12055826618833999</v>
      </c>
      <c r="J233" s="12">
        <v>0.96969696969696995</v>
      </c>
      <c r="K233" s="12">
        <v>0.97348484848484895</v>
      </c>
      <c r="L233" s="10" t="b">
        <v>0</v>
      </c>
    </row>
    <row r="234" spans="1:12" x14ac:dyDescent="0.3">
      <c r="A234" s="6" t="s">
        <v>414</v>
      </c>
      <c r="B234" s="6" t="s">
        <v>457</v>
      </c>
      <c r="C234" s="6" t="str">
        <f>VLOOKUP(MID(B234,3,3),CA_Counties_TIGER2016!$B$2:$E$59,4,FALSE)</f>
        <v>Los Angeles</v>
      </c>
      <c r="D234" s="6" t="s">
        <v>458</v>
      </c>
      <c r="E234" s="7">
        <v>84.769853999999995</v>
      </c>
      <c r="F234" s="8">
        <v>0.84902500000000003</v>
      </c>
      <c r="G234" s="14">
        <v>82148.131047607996</v>
      </c>
      <c r="H234" s="9">
        <v>0.60510405140300505</v>
      </c>
      <c r="I234" s="9">
        <v>0.12055826618833999</v>
      </c>
      <c r="J234" s="8">
        <v>0.96969696969696995</v>
      </c>
      <c r="K234" s="8">
        <v>0.97348484848484895</v>
      </c>
      <c r="L234" s="6" t="b">
        <v>0</v>
      </c>
    </row>
    <row r="235" spans="1:12" x14ac:dyDescent="0.3">
      <c r="A235" s="10" t="s">
        <v>414</v>
      </c>
      <c r="B235" s="10" t="s">
        <v>459</v>
      </c>
      <c r="C235" s="10" t="str">
        <f>VLOOKUP(MID(B235,3,3),CA_Counties_TIGER2016!$B$2:$E$59,4,FALSE)</f>
        <v>Los Angeles</v>
      </c>
      <c r="D235" s="10" t="s">
        <v>460</v>
      </c>
      <c r="E235" s="11">
        <v>88.165914000000001</v>
      </c>
      <c r="F235" s="12">
        <v>0.88303799999999999</v>
      </c>
      <c r="G235" s="15">
        <v>82148.131047607996</v>
      </c>
      <c r="H235" s="13">
        <v>0.60510405140300505</v>
      </c>
      <c r="I235" s="13">
        <v>0.12055826618833999</v>
      </c>
      <c r="J235" s="12">
        <v>0.96969696969696995</v>
      </c>
      <c r="K235" s="12">
        <v>0.97348484848484895</v>
      </c>
      <c r="L235" s="10" t="b">
        <v>0</v>
      </c>
    </row>
    <row r="236" spans="1:12" x14ac:dyDescent="0.3">
      <c r="A236" s="6" t="s">
        <v>414</v>
      </c>
      <c r="B236" s="6" t="s">
        <v>461</v>
      </c>
      <c r="C236" s="6" t="str">
        <f>VLOOKUP(MID(B236,3,3),CA_Counties_TIGER2016!$B$2:$E$59,4,FALSE)</f>
        <v>Los Angeles</v>
      </c>
      <c r="D236" s="6" t="s">
        <v>462</v>
      </c>
      <c r="E236" s="7">
        <v>80.503640000000004</v>
      </c>
      <c r="F236" s="8">
        <v>0.80629600000000001</v>
      </c>
      <c r="G236" s="14">
        <v>82148.131047607996</v>
      </c>
      <c r="H236" s="9">
        <v>0.60510405140300505</v>
      </c>
      <c r="I236" s="9">
        <v>0.12055826618833999</v>
      </c>
      <c r="J236" s="8">
        <v>0.96969696969696995</v>
      </c>
      <c r="K236" s="8">
        <v>0.97348484848484895</v>
      </c>
      <c r="L236" s="6" t="b">
        <v>0</v>
      </c>
    </row>
    <row r="237" spans="1:12" x14ac:dyDescent="0.3">
      <c r="A237" s="10" t="s">
        <v>414</v>
      </c>
      <c r="B237" s="10" t="s">
        <v>463</v>
      </c>
      <c r="C237" s="10" t="str">
        <f>VLOOKUP(MID(B237,3,3),CA_Counties_TIGER2016!$B$2:$E$59,4,FALSE)</f>
        <v>Los Angeles</v>
      </c>
      <c r="D237" s="10" t="s">
        <v>464</v>
      </c>
      <c r="E237" s="11">
        <v>84.292090999999999</v>
      </c>
      <c r="F237" s="12">
        <v>0.84423899999999996</v>
      </c>
      <c r="G237" s="15">
        <v>82148.131047607996</v>
      </c>
      <c r="H237" s="13">
        <v>0.60510405140300505</v>
      </c>
      <c r="I237" s="13">
        <v>0.12055826618833999</v>
      </c>
      <c r="J237" s="12">
        <v>0.96969696969696995</v>
      </c>
      <c r="K237" s="12">
        <v>0.97348484848484895</v>
      </c>
      <c r="L237" s="10" t="b">
        <v>0</v>
      </c>
    </row>
    <row r="238" spans="1:12" x14ac:dyDescent="0.3">
      <c r="A238" s="6" t="s">
        <v>414</v>
      </c>
      <c r="B238" s="6" t="s">
        <v>465</v>
      </c>
      <c r="C238" s="6" t="str">
        <f>VLOOKUP(MID(B238,3,3),CA_Counties_TIGER2016!$B$2:$E$59,4,FALSE)</f>
        <v>Los Angeles</v>
      </c>
      <c r="D238" s="6" t="s">
        <v>466</v>
      </c>
      <c r="E238" s="7">
        <v>91.364187999999999</v>
      </c>
      <c r="F238" s="8">
        <v>0.91507099999999997</v>
      </c>
      <c r="G238" s="14">
        <v>82148.131047607996</v>
      </c>
      <c r="H238" s="9">
        <v>0.60510405140300505</v>
      </c>
      <c r="I238" s="9">
        <v>0.12055826618833999</v>
      </c>
      <c r="J238" s="8">
        <v>0.96969696969696995</v>
      </c>
      <c r="K238" s="8">
        <v>0.97348484848484895</v>
      </c>
      <c r="L238" s="6" t="b">
        <v>1</v>
      </c>
    </row>
    <row r="239" spans="1:12" x14ac:dyDescent="0.3">
      <c r="A239" s="10" t="s">
        <v>414</v>
      </c>
      <c r="B239" s="10" t="s">
        <v>467</v>
      </c>
      <c r="C239" s="10" t="str">
        <f>VLOOKUP(MID(B239,3,3),CA_Counties_TIGER2016!$B$2:$E$59,4,FALSE)</f>
        <v>Los Angeles</v>
      </c>
      <c r="D239" s="10" t="s">
        <v>468</v>
      </c>
      <c r="E239" s="11">
        <v>81.194244999999995</v>
      </c>
      <c r="F239" s="12">
        <v>0.81321299999999996</v>
      </c>
      <c r="G239" s="15">
        <v>82148.131047607996</v>
      </c>
      <c r="H239" s="13">
        <v>0.60510405140300505</v>
      </c>
      <c r="I239" s="13">
        <v>0.12055826618833999</v>
      </c>
      <c r="J239" s="12">
        <v>0.96969696969696995</v>
      </c>
      <c r="K239" s="12">
        <v>0.97348484848484895</v>
      </c>
      <c r="L239" s="10" t="b">
        <v>0</v>
      </c>
    </row>
    <row r="240" spans="1:12" x14ac:dyDescent="0.3">
      <c r="A240" s="6" t="s">
        <v>414</v>
      </c>
      <c r="B240" s="6" t="s">
        <v>469</v>
      </c>
      <c r="C240" s="6" t="str">
        <f>VLOOKUP(MID(B240,3,3),CA_Counties_TIGER2016!$B$2:$E$59,4,FALSE)</f>
        <v>Los Angeles</v>
      </c>
      <c r="D240" s="6" t="s">
        <v>470</v>
      </c>
      <c r="E240" s="7">
        <v>90.904623000000001</v>
      </c>
      <c r="F240" s="8">
        <v>0.91046800000000006</v>
      </c>
      <c r="G240" s="14">
        <v>82148.131047607996</v>
      </c>
      <c r="H240" s="9">
        <v>0.60510405140300505</v>
      </c>
      <c r="I240" s="9">
        <v>0.12055826618833999</v>
      </c>
      <c r="J240" s="8">
        <v>0.96969696969696995</v>
      </c>
      <c r="K240" s="8">
        <v>0.97348484848484895</v>
      </c>
      <c r="L240" s="6" t="b">
        <v>1</v>
      </c>
    </row>
    <row r="241" spans="1:12" x14ac:dyDescent="0.3">
      <c r="A241" s="10" t="s">
        <v>414</v>
      </c>
      <c r="B241" s="10" t="s">
        <v>471</v>
      </c>
      <c r="C241" s="10" t="str">
        <f>VLOOKUP(MID(B241,3,3),CA_Counties_TIGER2016!$B$2:$E$59,4,FALSE)</f>
        <v>Los Angeles</v>
      </c>
      <c r="D241" s="10" t="s">
        <v>472</v>
      </c>
      <c r="E241" s="11">
        <v>85.915221000000003</v>
      </c>
      <c r="F241" s="12">
        <v>0.86049600000000004</v>
      </c>
      <c r="G241" s="15">
        <v>82148.131047607996</v>
      </c>
      <c r="H241" s="13">
        <v>0.60510405140300505</v>
      </c>
      <c r="I241" s="13">
        <v>0.12055826618833999</v>
      </c>
      <c r="J241" s="12">
        <v>0.96969696969696995</v>
      </c>
      <c r="K241" s="12">
        <v>0.97348484848484895</v>
      </c>
      <c r="L241" s="10" t="b">
        <v>0</v>
      </c>
    </row>
    <row r="242" spans="1:12" x14ac:dyDescent="0.3">
      <c r="A242" s="6" t="s">
        <v>414</v>
      </c>
      <c r="B242" s="6" t="s">
        <v>473</v>
      </c>
      <c r="C242" s="6" t="str">
        <f>VLOOKUP(MID(B242,3,3),CA_Counties_TIGER2016!$B$2:$E$59,4,FALSE)</f>
        <v>Los Angeles</v>
      </c>
      <c r="D242" s="6" t="s">
        <v>474</v>
      </c>
      <c r="E242" s="7">
        <v>80.396238999999994</v>
      </c>
      <c r="F242" s="8">
        <v>0.80522000000000005</v>
      </c>
      <c r="G242" s="14">
        <v>82148.131047607996</v>
      </c>
      <c r="H242" s="9">
        <v>0.60510405140300505</v>
      </c>
      <c r="I242" s="9">
        <v>0.12055826618833999</v>
      </c>
      <c r="J242" s="8">
        <v>0.96969696969696995</v>
      </c>
      <c r="K242" s="8">
        <v>0.97348484848484895</v>
      </c>
      <c r="L242" s="6" t="b">
        <v>0</v>
      </c>
    </row>
    <row r="243" spans="1:12" x14ac:dyDescent="0.3">
      <c r="A243" s="10" t="s">
        <v>414</v>
      </c>
      <c r="B243" s="10" t="s">
        <v>475</v>
      </c>
      <c r="C243" s="10" t="str">
        <f>VLOOKUP(MID(B243,3,3),CA_Counties_TIGER2016!$B$2:$E$59,4,FALSE)</f>
        <v>Los Angeles</v>
      </c>
      <c r="D243" s="10" t="s">
        <v>476</v>
      </c>
      <c r="E243" s="11">
        <v>86.854519999999994</v>
      </c>
      <c r="F243" s="12">
        <v>0.86990400000000001</v>
      </c>
      <c r="G243" s="15">
        <v>82148.131047607996</v>
      </c>
      <c r="H243" s="13">
        <v>0.60510405140300505</v>
      </c>
      <c r="I243" s="13">
        <v>0.12055826618833999</v>
      </c>
      <c r="J243" s="12">
        <v>0.96969696969696995</v>
      </c>
      <c r="K243" s="12">
        <v>0.97348484848484895</v>
      </c>
      <c r="L243" s="10" t="b">
        <v>0</v>
      </c>
    </row>
    <row r="244" spans="1:12" x14ac:dyDescent="0.3">
      <c r="A244" s="6" t="s">
        <v>414</v>
      </c>
      <c r="B244" s="6" t="s">
        <v>477</v>
      </c>
      <c r="C244" s="6" t="str">
        <f>VLOOKUP(MID(B244,3,3),CA_Counties_TIGER2016!$B$2:$E$59,4,FALSE)</f>
        <v>Los Angeles</v>
      </c>
      <c r="D244" s="6" t="s">
        <v>478</v>
      </c>
      <c r="E244" s="7">
        <v>94.242482999999993</v>
      </c>
      <c r="F244" s="8">
        <v>0.94389900000000004</v>
      </c>
      <c r="G244" s="14">
        <v>82148.131047607996</v>
      </c>
      <c r="H244" s="9">
        <v>0.60510405140300505</v>
      </c>
      <c r="I244" s="9">
        <v>0.12055826618833999</v>
      </c>
      <c r="J244" s="8">
        <v>0.96969696969696995</v>
      </c>
      <c r="K244" s="8">
        <v>0.97348484848484895</v>
      </c>
      <c r="L244" s="6" t="b">
        <v>1</v>
      </c>
    </row>
    <row r="245" spans="1:12" x14ac:dyDescent="0.3">
      <c r="A245" s="10" t="s">
        <v>479</v>
      </c>
      <c r="B245" s="10" t="s">
        <v>480</v>
      </c>
      <c r="C245" s="10" t="str">
        <f>VLOOKUP(MID(B245,3,3),CA_Counties_TIGER2016!$B$2:$E$59,4,FALSE)</f>
        <v>Los Angeles</v>
      </c>
      <c r="D245" s="10" t="s">
        <v>481</v>
      </c>
      <c r="E245" s="11">
        <v>84.222042000000002</v>
      </c>
      <c r="F245" s="12">
        <v>0.84353800000000001</v>
      </c>
      <c r="G245" s="15">
        <v>67142.481698940202</v>
      </c>
      <c r="H245" s="13">
        <v>0.28587550177224003</v>
      </c>
      <c r="I245" s="13">
        <v>8.3047800351254503E-2</v>
      </c>
      <c r="J245" s="12">
        <v>0.82575757575757602</v>
      </c>
      <c r="K245" s="12">
        <v>0.87121212121212099</v>
      </c>
      <c r="L245" s="10" t="b">
        <v>0</v>
      </c>
    </row>
    <row r="246" spans="1:12" x14ac:dyDescent="0.3">
      <c r="A246" s="6" t="s">
        <v>479</v>
      </c>
      <c r="B246" s="6" t="s">
        <v>482</v>
      </c>
      <c r="C246" s="6" t="str">
        <f>VLOOKUP(MID(B246,3,3),CA_Counties_TIGER2016!$B$2:$E$59,4,FALSE)</f>
        <v>Los Angeles</v>
      </c>
      <c r="D246" s="6" t="s">
        <v>483</v>
      </c>
      <c r="E246" s="7">
        <v>81.966567999999995</v>
      </c>
      <c r="F246" s="8">
        <v>0.82094800000000001</v>
      </c>
      <c r="G246" s="14">
        <v>67142.481698940202</v>
      </c>
      <c r="H246" s="9">
        <v>0.28587550177224003</v>
      </c>
      <c r="I246" s="9">
        <v>8.3047800351254503E-2</v>
      </c>
      <c r="J246" s="8">
        <v>0.82575757575757602</v>
      </c>
      <c r="K246" s="8">
        <v>0.87121212121212099</v>
      </c>
      <c r="L246" s="6" t="b">
        <v>0</v>
      </c>
    </row>
    <row r="247" spans="1:12" x14ac:dyDescent="0.3">
      <c r="A247" s="10" t="s">
        <v>479</v>
      </c>
      <c r="B247" s="10" t="s">
        <v>484</v>
      </c>
      <c r="C247" s="10" t="str">
        <f>VLOOKUP(MID(B247,3,3),CA_Counties_TIGER2016!$B$2:$E$59,4,FALSE)</f>
        <v>Los Angeles</v>
      </c>
      <c r="D247" s="10" t="s">
        <v>485</v>
      </c>
      <c r="E247" s="11">
        <v>86.688640000000007</v>
      </c>
      <c r="F247" s="12">
        <v>0.86824199999999996</v>
      </c>
      <c r="G247" s="15">
        <v>67142.481698940202</v>
      </c>
      <c r="H247" s="13">
        <v>0.28587550177224003</v>
      </c>
      <c r="I247" s="13">
        <v>8.3047800351254503E-2</v>
      </c>
      <c r="J247" s="12">
        <v>0.82575757575757602</v>
      </c>
      <c r="K247" s="12">
        <v>0.87121212121212099</v>
      </c>
      <c r="L247" s="10" t="b">
        <v>0</v>
      </c>
    </row>
    <row r="248" spans="1:12" x14ac:dyDescent="0.3">
      <c r="A248" s="6" t="s">
        <v>479</v>
      </c>
      <c r="B248" s="6" t="s">
        <v>486</v>
      </c>
      <c r="C248" s="6" t="str">
        <f>VLOOKUP(MID(B248,3,3),CA_Counties_TIGER2016!$B$2:$E$59,4,FALSE)</f>
        <v>Los Angeles</v>
      </c>
      <c r="D248" s="6" t="s">
        <v>487</v>
      </c>
      <c r="E248" s="7">
        <v>80.929008999999994</v>
      </c>
      <c r="F248" s="8">
        <v>0.81055600000000005</v>
      </c>
      <c r="G248" s="14">
        <v>67142.481698940202</v>
      </c>
      <c r="H248" s="9">
        <v>0.28587550177224003</v>
      </c>
      <c r="I248" s="9">
        <v>8.3047800351254503E-2</v>
      </c>
      <c r="J248" s="8">
        <v>0.82575757575757602</v>
      </c>
      <c r="K248" s="8">
        <v>0.87121212121212099</v>
      </c>
      <c r="L248" s="6" t="b">
        <v>0</v>
      </c>
    </row>
    <row r="249" spans="1:12" x14ac:dyDescent="0.3">
      <c r="A249" s="10" t="s">
        <v>479</v>
      </c>
      <c r="B249" s="10" t="s">
        <v>488</v>
      </c>
      <c r="C249" s="10" t="str">
        <f>VLOOKUP(MID(B249,3,3),CA_Counties_TIGER2016!$B$2:$E$59,4,FALSE)</f>
        <v>Los Angeles</v>
      </c>
      <c r="D249" s="10" t="s">
        <v>489</v>
      </c>
      <c r="E249" s="11">
        <v>89.491596000000001</v>
      </c>
      <c r="F249" s="12">
        <v>0.896316</v>
      </c>
      <c r="G249" s="15">
        <v>67142.481698940202</v>
      </c>
      <c r="H249" s="13">
        <v>0.28587550177224003</v>
      </c>
      <c r="I249" s="13">
        <v>8.3047800351254503E-2</v>
      </c>
      <c r="J249" s="12">
        <v>0.82575757575757602</v>
      </c>
      <c r="K249" s="12">
        <v>0.87121212121212099</v>
      </c>
      <c r="L249" s="10" t="b">
        <v>0</v>
      </c>
    </row>
    <row r="250" spans="1:12" x14ac:dyDescent="0.3">
      <c r="A250" s="6" t="s">
        <v>479</v>
      </c>
      <c r="B250" s="6" t="s">
        <v>490</v>
      </c>
      <c r="C250" s="6" t="str">
        <f>VLOOKUP(MID(B250,3,3),CA_Counties_TIGER2016!$B$2:$E$59,4,FALSE)</f>
        <v>Los Angeles</v>
      </c>
      <c r="D250" s="6" t="s">
        <v>491</v>
      </c>
      <c r="E250" s="7">
        <v>87.920270000000002</v>
      </c>
      <c r="F250" s="8">
        <v>0.88057799999999997</v>
      </c>
      <c r="G250" s="14">
        <v>67142.481698940202</v>
      </c>
      <c r="H250" s="9">
        <v>0.28587550177224003</v>
      </c>
      <c r="I250" s="9">
        <v>8.3047800351254503E-2</v>
      </c>
      <c r="J250" s="8">
        <v>0.82575757575757602</v>
      </c>
      <c r="K250" s="8">
        <v>0.87121212121212099</v>
      </c>
      <c r="L250" s="6" t="b">
        <v>0</v>
      </c>
    </row>
    <row r="251" spans="1:12" x14ac:dyDescent="0.3">
      <c r="A251" s="10" t="s">
        <v>479</v>
      </c>
      <c r="B251" s="10" t="s">
        <v>492</v>
      </c>
      <c r="C251" s="10" t="str">
        <f>VLOOKUP(MID(B251,3,3),CA_Counties_TIGER2016!$B$2:$E$59,4,FALSE)</f>
        <v>Los Angeles</v>
      </c>
      <c r="D251" s="10" t="s">
        <v>493</v>
      </c>
      <c r="E251" s="11">
        <v>84.013296999999994</v>
      </c>
      <c r="F251" s="12">
        <v>0.84144699999999994</v>
      </c>
      <c r="G251" s="15">
        <v>67142.481698940202</v>
      </c>
      <c r="H251" s="13">
        <v>0.28587550177224003</v>
      </c>
      <c r="I251" s="13">
        <v>8.3047800351254503E-2</v>
      </c>
      <c r="J251" s="12">
        <v>0.82575757575757602</v>
      </c>
      <c r="K251" s="12">
        <v>0.87121212121212099</v>
      </c>
      <c r="L251" s="10" t="b">
        <v>0</v>
      </c>
    </row>
    <row r="252" spans="1:12" x14ac:dyDescent="0.3">
      <c r="A252" s="6" t="s">
        <v>479</v>
      </c>
      <c r="B252" s="6" t="s">
        <v>494</v>
      </c>
      <c r="C252" s="6" t="str">
        <f>VLOOKUP(MID(B252,3,3),CA_Counties_TIGER2016!$B$2:$E$59,4,FALSE)</f>
        <v>Los Angeles</v>
      </c>
      <c r="D252" s="6" t="s">
        <v>495</v>
      </c>
      <c r="E252" s="7">
        <v>88.883370999999997</v>
      </c>
      <c r="F252" s="8">
        <v>0.89022400000000002</v>
      </c>
      <c r="G252" s="14">
        <v>67142.481698940202</v>
      </c>
      <c r="H252" s="9">
        <v>0.28587550177224003</v>
      </c>
      <c r="I252" s="9">
        <v>8.3047800351254503E-2</v>
      </c>
      <c r="J252" s="8">
        <v>0.82575757575757602</v>
      </c>
      <c r="K252" s="8">
        <v>0.87121212121212099</v>
      </c>
      <c r="L252" s="6" t="b">
        <v>0</v>
      </c>
    </row>
    <row r="253" spans="1:12" x14ac:dyDescent="0.3">
      <c r="A253" s="10" t="s">
        <v>479</v>
      </c>
      <c r="B253" s="10" t="s">
        <v>496</v>
      </c>
      <c r="C253" s="10" t="str">
        <f>VLOOKUP(MID(B253,3,3),CA_Counties_TIGER2016!$B$2:$E$59,4,FALSE)</f>
        <v>Los Angeles</v>
      </c>
      <c r="D253" s="10" t="s">
        <v>497</v>
      </c>
      <c r="E253" s="11">
        <v>81.665306999999999</v>
      </c>
      <c r="F253" s="12">
        <v>0.81793099999999996</v>
      </c>
      <c r="G253" s="15">
        <v>67142.481698940202</v>
      </c>
      <c r="H253" s="13">
        <v>0.28587550177224003</v>
      </c>
      <c r="I253" s="13">
        <v>8.3047800351254503E-2</v>
      </c>
      <c r="J253" s="12">
        <v>0.82575757575757602</v>
      </c>
      <c r="K253" s="12">
        <v>0.87121212121212099</v>
      </c>
      <c r="L253" s="10" t="b">
        <v>0</v>
      </c>
    </row>
    <row r="254" spans="1:12" x14ac:dyDescent="0.3">
      <c r="A254" s="6" t="s">
        <v>479</v>
      </c>
      <c r="B254" s="6" t="s">
        <v>461</v>
      </c>
      <c r="C254" s="6" t="str">
        <f>VLOOKUP(MID(B254,3,3),CA_Counties_TIGER2016!$B$2:$E$59,4,FALSE)</f>
        <v>Los Angeles</v>
      </c>
      <c r="D254" s="6" t="s">
        <v>462</v>
      </c>
      <c r="E254" s="7">
        <v>80.503640000000004</v>
      </c>
      <c r="F254" s="8">
        <v>0.80629600000000001</v>
      </c>
      <c r="G254" s="14">
        <v>67142.481698940202</v>
      </c>
      <c r="H254" s="9">
        <v>0.28587550177224003</v>
      </c>
      <c r="I254" s="9">
        <v>8.3047800351254503E-2</v>
      </c>
      <c r="J254" s="8">
        <v>0.82575757575757602</v>
      </c>
      <c r="K254" s="8">
        <v>0.87121212121212099</v>
      </c>
      <c r="L254" s="6" t="b">
        <v>0</v>
      </c>
    </row>
    <row r="255" spans="1:12" x14ac:dyDescent="0.3">
      <c r="A255" s="10" t="s">
        <v>479</v>
      </c>
      <c r="B255" s="10" t="s">
        <v>498</v>
      </c>
      <c r="C255" s="10" t="str">
        <f>VLOOKUP(MID(B255,3,3),CA_Counties_TIGER2016!$B$2:$E$59,4,FALSE)</f>
        <v>Los Angeles</v>
      </c>
      <c r="D255" s="10" t="s">
        <v>499</v>
      </c>
      <c r="E255" s="11">
        <v>89.056490999999994</v>
      </c>
      <c r="F255" s="12">
        <v>0.89195800000000003</v>
      </c>
      <c r="G255" s="15">
        <v>67142.481698940202</v>
      </c>
      <c r="H255" s="13">
        <v>0.28587550177224003</v>
      </c>
      <c r="I255" s="13">
        <v>8.3047800351254503E-2</v>
      </c>
      <c r="J255" s="12">
        <v>0.82575757575757602</v>
      </c>
      <c r="K255" s="12">
        <v>0.87121212121212099</v>
      </c>
      <c r="L255" s="10" t="b">
        <v>0</v>
      </c>
    </row>
    <row r="256" spans="1:12" x14ac:dyDescent="0.3">
      <c r="A256" s="6" t="s">
        <v>479</v>
      </c>
      <c r="B256" s="6" t="s">
        <v>500</v>
      </c>
      <c r="C256" s="6" t="str">
        <f>VLOOKUP(MID(B256,3,3),CA_Counties_TIGER2016!$B$2:$E$59,4,FALSE)</f>
        <v>Los Angeles</v>
      </c>
      <c r="D256" s="6" t="s">
        <v>501</v>
      </c>
      <c r="E256" s="7">
        <v>85.615606999999997</v>
      </c>
      <c r="F256" s="8">
        <v>0.85749500000000001</v>
      </c>
      <c r="G256" s="14">
        <v>67142.481698940202</v>
      </c>
      <c r="H256" s="9">
        <v>0.28587550177224003</v>
      </c>
      <c r="I256" s="9">
        <v>8.3047800351254503E-2</v>
      </c>
      <c r="J256" s="8">
        <v>0.82575757575757602</v>
      </c>
      <c r="K256" s="8">
        <v>0.87121212121212099</v>
      </c>
      <c r="L256" s="6" t="b">
        <v>0</v>
      </c>
    </row>
    <row r="257" spans="1:12" x14ac:dyDescent="0.3">
      <c r="A257" s="10" t="s">
        <v>479</v>
      </c>
      <c r="B257" s="10" t="s">
        <v>502</v>
      </c>
      <c r="C257" s="10" t="str">
        <f>VLOOKUP(MID(B257,3,3),CA_Counties_TIGER2016!$B$2:$E$59,4,FALSE)</f>
        <v>Los Angeles</v>
      </c>
      <c r="D257" s="10" t="s">
        <v>503</v>
      </c>
      <c r="E257" s="11">
        <v>83.840288999999999</v>
      </c>
      <c r="F257" s="12">
        <v>0.83971399999999996</v>
      </c>
      <c r="G257" s="15">
        <v>67142.481698940202</v>
      </c>
      <c r="H257" s="13">
        <v>0.28587550177224003</v>
      </c>
      <c r="I257" s="13">
        <v>8.3047800351254503E-2</v>
      </c>
      <c r="J257" s="12">
        <v>0.82575757575757602</v>
      </c>
      <c r="K257" s="12">
        <v>0.87121212121212099</v>
      </c>
      <c r="L257" s="10" t="b">
        <v>0</v>
      </c>
    </row>
    <row r="258" spans="1:12" x14ac:dyDescent="0.3">
      <c r="A258" s="6" t="s">
        <v>479</v>
      </c>
      <c r="B258" s="6" t="s">
        <v>504</v>
      </c>
      <c r="C258" s="6" t="str">
        <f>VLOOKUP(MID(B258,3,3),CA_Counties_TIGER2016!$B$2:$E$59,4,FALSE)</f>
        <v>Los Angeles</v>
      </c>
      <c r="D258" s="6" t="s">
        <v>505</v>
      </c>
      <c r="E258" s="7">
        <v>81.497038000000003</v>
      </c>
      <c r="F258" s="8">
        <v>0.816245</v>
      </c>
      <c r="G258" s="14">
        <v>67142.481698940202</v>
      </c>
      <c r="H258" s="9">
        <v>0.28587550177224003</v>
      </c>
      <c r="I258" s="9">
        <v>8.3047800351254503E-2</v>
      </c>
      <c r="J258" s="8">
        <v>0.82575757575757602</v>
      </c>
      <c r="K258" s="8">
        <v>0.87121212121212099</v>
      </c>
      <c r="L258" s="6" t="b">
        <v>0</v>
      </c>
    </row>
    <row r="259" spans="1:12" x14ac:dyDescent="0.3">
      <c r="A259" s="10" t="s">
        <v>479</v>
      </c>
      <c r="B259" s="10" t="s">
        <v>506</v>
      </c>
      <c r="C259" s="10" t="str">
        <f>VLOOKUP(MID(B259,3,3),CA_Counties_TIGER2016!$B$2:$E$59,4,FALSE)</f>
        <v>Los Angeles</v>
      </c>
      <c r="D259" s="10" t="s">
        <v>507</v>
      </c>
      <c r="E259" s="11">
        <v>81.575644999999994</v>
      </c>
      <c r="F259" s="12">
        <v>0.81703300000000001</v>
      </c>
      <c r="G259" s="15">
        <v>67142.481698940202</v>
      </c>
      <c r="H259" s="13">
        <v>0.28587550177224003</v>
      </c>
      <c r="I259" s="13">
        <v>8.3047800351254503E-2</v>
      </c>
      <c r="J259" s="12">
        <v>0.82575757575757602</v>
      </c>
      <c r="K259" s="12">
        <v>0.87121212121212099</v>
      </c>
      <c r="L259" s="10" t="b">
        <v>0</v>
      </c>
    </row>
    <row r="260" spans="1:12" x14ac:dyDescent="0.3">
      <c r="A260" s="6" t="s">
        <v>479</v>
      </c>
      <c r="B260" s="6" t="s">
        <v>435</v>
      </c>
      <c r="C260" s="6" t="str">
        <f>VLOOKUP(MID(B260,3,3),CA_Counties_TIGER2016!$B$2:$E$59,4,FALSE)</f>
        <v>Los Angeles</v>
      </c>
      <c r="D260" s="6" t="s">
        <v>436</v>
      </c>
      <c r="E260" s="7">
        <v>88.448497000000003</v>
      </c>
      <c r="F260" s="8">
        <v>0.88586900000000002</v>
      </c>
      <c r="G260" s="14">
        <v>67142.481698940202</v>
      </c>
      <c r="H260" s="9">
        <v>0.28587550177224003</v>
      </c>
      <c r="I260" s="9">
        <v>8.3047800351254503E-2</v>
      </c>
      <c r="J260" s="8">
        <v>0.82575757575757602</v>
      </c>
      <c r="K260" s="8">
        <v>0.87121212121212099</v>
      </c>
      <c r="L260" s="6" t="b">
        <v>0</v>
      </c>
    </row>
    <row r="261" spans="1:12" x14ac:dyDescent="0.3">
      <c r="A261" s="10" t="s">
        <v>508</v>
      </c>
      <c r="B261" s="10" t="s">
        <v>484</v>
      </c>
      <c r="C261" s="10" t="str">
        <f>VLOOKUP(MID(B261,3,3),CA_Counties_TIGER2016!$B$2:$E$59,4,FALSE)</f>
        <v>Los Angeles</v>
      </c>
      <c r="D261" s="10" t="s">
        <v>485</v>
      </c>
      <c r="E261" s="11">
        <v>86.688640000000007</v>
      </c>
      <c r="F261" s="12">
        <v>0.86824199999999996</v>
      </c>
      <c r="G261" s="15">
        <v>45320.975432065898</v>
      </c>
      <c r="H261" s="13">
        <v>0.26885203079194298</v>
      </c>
      <c r="I261" s="13">
        <v>5.9208048201676702E-2</v>
      </c>
      <c r="J261" s="12">
        <v>0.80303030303030298</v>
      </c>
      <c r="K261" s="12">
        <v>0.56818181818181801</v>
      </c>
      <c r="L261" s="10" t="b">
        <v>0</v>
      </c>
    </row>
    <row r="262" spans="1:12" x14ac:dyDescent="0.3">
      <c r="A262" s="6" t="s">
        <v>509</v>
      </c>
      <c r="B262" s="6" t="s">
        <v>510</v>
      </c>
      <c r="C262" s="6" t="str">
        <f>VLOOKUP(MID(B262,3,3),CA_Counties_TIGER2016!$B$2:$E$59,4,FALSE)</f>
        <v>Los Angeles</v>
      </c>
      <c r="D262" s="6" t="s">
        <v>511</v>
      </c>
      <c r="E262" s="7">
        <v>82.236715000000004</v>
      </c>
      <c r="F262" s="8">
        <v>0.823654</v>
      </c>
      <c r="G262" s="14">
        <v>41896.775975086399</v>
      </c>
      <c r="H262" s="9">
        <v>0.31401784879061301</v>
      </c>
      <c r="I262" s="9">
        <v>8.0486901032766303E-2</v>
      </c>
      <c r="J262" s="8">
        <v>0.85227272727272696</v>
      </c>
      <c r="K262" s="8">
        <v>0.85984848484848497</v>
      </c>
      <c r="L262" s="6" t="b">
        <v>0</v>
      </c>
    </row>
    <row r="263" spans="1:12" x14ac:dyDescent="0.3">
      <c r="A263" s="10" t="s">
        <v>509</v>
      </c>
      <c r="B263" s="10" t="s">
        <v>512</v>
      </c>
      <c r="C263" s="10" t="str">
        <f>VLOOKUP(MID(B263,3,3),CA_Counties_TIGER2016!$B$2:$E$59,4,FALSE)</f>
        <v>Los Angeles</v>
      </c>
      <c r="D263" s="10" t="s">
        <v>513</v>
      </c>
      <c r="E263" s="11">
        <v>80.392216000000005</v>
      </c>
      <c r="F263" s="12">
        <v>0.80518000000000001</v>
      </c>
      <c r="G263" s="15">
        <v>41896.775975086399</v>
      </c>
      <c r="H263" s="13">
        <v>0.31401784879061301</v>
      </c>
      <c r="I263" s="13">
        <v>8.0486901032766303E-2</v>
      </c>
      <c r="J263" s="12">
        <v>0.85227272727272696</v>
      </c>
      <c r="K263" s="12">
        <v>0.85984848484848497</v>
      </c>
      <c r="L263" s="10" t="b">
        <v>0</v>
      </c>
    </row>
    <row r="264" spans="1:12" x14ac:dyDescent="0.3">
      <c r="A264" s="6" t="s">
        <v>509</v>
      </c>
      <c r="B264" s="6" t="s">
        <v>514</v>
      </c>
      <c r="C264" s="6" t="str">
        <f>VLOOKUP(MID(B264,3,3),CA_Counties_TIGER2016!$B$2:$E$59,4,FALSE)</f>
        <v>Los Angeles</v>
      </c>
      <c r="D264" s="6" t="s">
        <v>515</v>
      </c>
      <c r="E264" s="7">
        <v>81.718872000000005</v>
      </c>
      <c r="F264" s="8">
        <v>0.81846699999999994</v>
      </c>
      <c r="G264" s="14">
        <v>41896.775975086399</v>
      </c>
      <c r="H264" s="9">
        <v>0.31401784879061301</v>
      </c>
      <c r="I264" s="9">
        <v>8.0486901032766303E-2</v>
      </c>
      <c r="J264" s="8">
        <v>0.85227272727272696</v>
      </c>
      <c r="K264" s="8">
        <v>0.85984848484848497</v>
      </c>
      <c r="L264" s="6" t="b">
        <v>0</v>
      </c>
    </row>
    <row r="265" spans="1:12" x14ac:dyDescent="0.3">
      <c r="A265" s="10" t="s">
        <v>509</v>
      </c>
      <c r="B265" s="10" t="s">
        <v>516</v>
      </c>
      <c r="C265" s="10" t="str">
        <f>VLOOKUP(MID(B265,3,3),CA_Counties_TIGER2016!$B$2:$E$59,4,FALSE)</f>
        <v>Los Angeles</v>
      </c>
      <c r="D265" s="10" t="s">
        <v>517</v>
      </c>
      <c r="E265" s="11">
        <v>93.769673999999995</v>
      </c>
      <c r="F265" s="12">
        <v>0.939164</v>
      </c>
      <c r="G265" s="15">
        <v>41896.775975086399</v>
      </c>
      <c r="H265" s="13">
        <v>0.31401784879061301</v>
      </c>
      <c r="I265" s="13">
        <v>8.0486901032766303E-2</v>
      </c>
      <c r="J265" s="12">
        <v>0.85227272727272696</v>
      </c>
      <c r="K265" s="12">
        <v>0.85984848484848497</v>
      </c>
      <c r="L265" s="10" t="b">
        <v>0</v>
      </c>
    </row>
    <row r="266" spans="1:12" x14ac:dyDescent="0.3">
      <c r="A266" s="6" t="s">
        <v>509</v>
      </c>
      <c r="B266" s="6" t="s">
        <v>518</v>
      </c>
      <c r="C266" s="6" t="str">
        <f>VLOOKUP(MID(B266,3,3),CA_Counties_TIGER2016!$B$2:$E$59,4,FALSE)</f>
        <v>Los Angeles</v>
      </c>
      <c r="D266" s="6" t="s">
        <v>519</v>
      </c>
      <c r="E266" s="7">
        <v>81.476928000000001</v>
      </c>
      <c r="F266" s="8">
        <v>0.81604399999999999</v>
      </c>
      <c r="G266" s="14">
        <v>41896.775975086399</v>
      </c>
      <c r="H266" s="9">
        <v>0.31401784879061301</v>
      </c>
      <c r="I266" s="9">
        <v>8.0486901032766303E-2</v>
      </c>
      <c r="J266" s="8">
        <v>0.85227272727272696</v>
      </c>
      <c r="K266" s="8">
        <v>0.85984848484848497</v>
      </c>
      <c r="L266" s="6" t="b">
        <v>0</v>
      </c>
    </row>
    <row r="267" spans="1:12" x14ac:dyDescent="0.3">
      <c r="A267" s="10" t="s">
        <v>509</v>
      </c>
      <c r="B267" s="10" t="s">
        <v>520</v>
      </c>
      <c r="C267" s="10" t="str">
        <f>VLOOKUP(MID(B267,3,3),CA_Counties_TIGER2016!$B$2:$E$59,4,FALSE)</f>
        <v>Los Angeles</v>
      </c>
      <c r="D267" s="10" t="s">
        <v>521</v>
      </c>
      <c r="E267" s="11">
        <v>82.756567000000004</v>
      </c>
      <c r="F267" s="12">
        <v>0.82886000000000004</v>
      </c>
      <c r="G267" s="15">
        <v>41896.775975086399</v>
      </c>
      <c r="H267" s="13">
        <v>0.31401784879061301</v>
      </c>
      <c r="I267" s="13">
        <v>8.0486901032766303E-2</v>
      </c>
      <c r="J267" s="12">
        <v>0.85227272727272696</v>
      </c>
      <c r="K267" s="12">
        <v>0.85984848484848497</v>
      </c>
      <c r="L267" s="10" t="b">
        <v>0</v>
      </c>
    </row>
    <row r="268" spans="1:12" x14ac:dyDescent="0.3">
      <c r="A268" s="6" t="s">
        <v>509</v>
      </c>
      <c r="B268" s="6" t="s">
        <v>522</v>
      </c>
      <c r="C268" s="6" t="str">
        <f>VLOOKUP(MID(B268,3,3),CA_Counties_TIGER2016!$B$2:$E$59,4,FALSE)</f>
        <v>Los Angeles</v>
      </c>
      <c r="D268" s="6" t="s">
        <v>523</v>
      </c>
      <c r="E268" s="7">
        <v>91.287665000000004</v>
      </c>
      <c r="F268" s="8">
        <v>0.91430500000000003</v>
      </c>
      <c r="G268" s="14">
        <v>41896.775975086399</v>
      </c>
      <c r="H268" s="9">
        <v>0.31401784879061301</v>
      </c>
      <c r="I268" s="9">
        <v>8.0486901032766303E-2</v>
      </c>
      <c r="J268" s="8">
        <v>0.85227272727272696</v>
      </c>
      <c r="K268" s="8">
        <v>0.85984848484848497</v>
      </c>
      <c r="L268" s="6" t="b">
        <v>0</v>
      </c>
    </row>
    <row r="269" spans="1:12" x14ac:dyDescent="0.3">
      <c r="A269" s="10" t="s">
        <v>524</v>
      </c>
      <c r="B269" s="10" t="s">
        <v>525</v>
      </c>
      <c r="C269" s="10" t="str">
        <f>VLOOKUP(MID(B269,3,3),CA_Counties_TIGER2016!$B$2:$E$59,4,FALSE)</f>
        <v>Los Angeles</v>
      </c>
      <c r="D269" s="10" t="s">
        <v>526</v>
      </c>
      <c r="E269" s="11">
        <v>86.144520999999997</v>
      </c>
      <c r="F269" s="12">
        <v>0.86279300000000003</v>
      </c>
      <c r="G269" s="15">
        <v>34700.596438046399</v>
      </c>
      <c r="H269" s="13">
        <v>0.31745764837283802</v>
      </c>
      <c r="I269" s="13">
        <v>8.7717692536269001E-2</v>
      </c>
      <c r="J269" s="12">
        <v>0.86363636363636398</v>
      </c>
      <c r="K269" s="12">
        <v>0.89393939393939403</v>
      </c>
      <c r="L269" s="10" t="b">
        <v>0</v>
      </c>
    </row>
    <row r="270" spans="1:12" x14ac:dyDescent="0.3">
      <c r="A270" s="6" t="s">
        <v>524</v>
      </c>
      <c r="B270" s="6" t="s">
        <v>527</v>
      </c>
      <c r="C270" s="6" t="str">
        <f>VLOOKUP(MID(B270,3,3),CA_Counties_TIGER2016!$B$2:$E$59,4,FALSE)</f>
        <v>Los Angeles</v>
      </c>
      <c r="D270" s="6" t="s">
        <v>528</v>
      </c>
      <c r="E270" s="7">
        <v>85.174420999999995</v>
      </c>
      <c r="F270" s="8">
        <v>0.85307699999999997</v>
      </c>
      <c r="G270" s="14">
        <v>34700.596438046399</v>
      </c>
      <c r="H270" s="9">
        <v>0.31745764837283802</v>
      </c>
      <c r="I270" s="9">
        <v>8.7717692536269001E-2</v>
      </c>
      <c r="J270" s="8">
        <v>0.86363636363636398</v>
      </c>
      <c r="K270" s="8">
        <v>0.89393939393939403</v>
      </c>
      <c r="L270" s="6" t="b">
        <v>0</v>
      </c>
    </row>
    <row r="271" spans="1:12" x14ac:dyDescent="0.3">
      <c r="A271" s="10" t="s">
        <v>524</v>
      </c>
      <c r="B271" s="10" t="s">
        <v>529</v>
      </c>
      <c r="C271" s="10" t="str">
        <f>VLOOKUP(MID(B271,3,3),CA_Counties_TIGER2016!$B$2:$E$59,4,FALSE)</f>
        <v>Los Angeles</v>
      </c>
      <c r="D271" s="10" t="s">
        <v>530</v>
      </c>
      <c r="E271" s="11">
        <v>89.005204000000006</v>
      </c>
      <c r="F271" s="12">
        <v>0.89144400000000001</v>
      </c>
      <c r="G271" s="15">
        <v>34700.596438046399</v>
      </c>
      <c r="H271" s="13">
        <v>0.31745764837283802</v>
      </c>
      <c r="I271" s="13">
        <v>8.7717692536269001E-2</v>
      </c>
      <c r="J271" s="12">
        <v>0.86363636363636398</v>
      </c>
      <c r="K271" s="12">
        <v>0.89393939393939403</v>
      </c>
      <c r="L271" s="10" t="b">
        <v>0</v>
      </c>
    </row>
    <row r="272" spans="1:12" x14ac:dyDescent="0.3">
      <c r="A272" s="6" t="s">
        <v>524</v>
      </c>
      <c r="B272" s="6" t="s">
        <v>531</v>
      </c>
      <c r="C272" s="6" t="str">
        <f>VLOOKUP(MID(B272,3,3),CA_Counties_TIGER2016!$B$2:$E$59,4,FALSE)</f>
        <v>Los Angeles</v>
      </c>
      <c r="D272" s="6" t="s">
        <v>532</v>
      </c>
      <c r="E272" s="7">
        <v>87.298361999999997</v>
      </c>
      <c r="F272" s="8">
        <v>0.87434900000000004</v>
      </c>
      <c r="G272" s="14">
        <v>34700.596438046399</v>
      </c>
      <c r="H272" s="9">
        <v>0.31745764837283802</v>
      </c>
      <c r="I272" s="9">
        <v>8.7717692536269001E-2</v>
      </c>
      <c r="J272" s="8">
        <v>0.86363636363636398</v>
      </c>
      <c r="K272" s="8">
        <v>0.89393939393939403</v>
      </c>
      <c r="L272" s="6" t="b">
        <v>0</v>
      </c>
    </row>
    <row r="273" spans="1:12" x14ac:dyDescent="0.3">
      <c r="A273" s="10" t="s">
        <v>524</v>
      </c>
      <c r="B273" s="10" t="s">
        <v>533</v>
      </c>
      <c r="C273" s="10" t="str">
        <f>VLOOKUP(MID(B273,3,3),CA_Counties_TIGER2016!$B$2:$E$59,4,FALSE)</f>
        <v>Los Angeles</v>
      </c>
      <c r="D273" s="10" t="s">
        <v>534</v>
      </c>
      <c r="E273" s="11">
        <v>83.063446999999996</v>
      </c>
      <c r="F273" s="12">
        <v>0.83193399999999995</v>
      </c>
      <c r="G273" s="15">
        <v>34700.596438046399</v>
      </c>
      <c r="H273" s="13">
        <v>0.31745764837283802</v>
      </c>
      <c r="I273" s="13">
        <v>8.7717692536269001E-2</v>
      </c>
      <c r="J273" s="12">
        <v>0.86363636363636398</v>
      </c>
      <c r="K273" s="12">
        <v>0.89393939393939403</v>
      </c>
      <c r="L273" s="10" t="b">
        <v>0</v>
      </c>
    </row>
    <row r="274" spans="1:12" x14ac:dyDescent="0.3">
      <c r="A274" s="6" t="s">
        <v>524</v>
      </c>
      <c r="B274" s="6" t="s">
        <v>535</v>
      </c>
      <c r="C274" s="6" t="str">
        <f>VLOOKUP(MID(B274,3,3),CA_Counties_TIGER2016!$B$2:$E$59,4,FALSE)</f>
        <v>Los Angeles</v>
      </c>
      <c r="D274" s="6" t="s">
        <v>536</v>
      </c>
      <c r="E274" s="7">
        <v>93.946554000000006</v>
      </c>
      <c r="F274" s="8">
        <v>0.94093499999999997</v>
      </c>
      <c r="G274" s="14">
        <v>34700.596438046399</v>
      </c>
      <c r="H274" s="9">
        <v>0.31745764837283802</v>
      </c>
      <c r="I274" s="9">
        <v>8.7717692536269001E-2</v>
      </c>
      <c r="J274" s="8">
        <v>0.86363636363636398</v>
      </c>
      <c r="K274" s="8">
        <v>0.89393939393939403</v>
      </c>
      <c r="L274" s="6" t="b">
        <v>0</v>
      </c>
    </row>
    <row r="275" spans="1:12" x14ac:dyDescent="0.3">
      <c r="A275" s="10" t="s">
        <v>524</v>
      </c>
      <c r="B275" s="10" t="s">
        <v>537</v>
      </c>
      <c r="C275" s="10" t="str">
        <f>VLOOKUP(MID(B275,3,3),CA_Counties_TIGER2016!$B$2:$E$59,4,FALSE)</f>
        <v>Los Angeles</v>
      </c>
      <c r="D275" s="10" t="s">
        <v>538</v>
      </c>
      <c r="E275" s="11">
        <v>89.451669999999993</v>
      </c>
      <c r="F275" s="12">
        <v>0.89591600000000005</v>
      </c>
      <c r="G275" s="15">
        <v>34700.596438046399</v>
      </c>
      <c r="H275" s="13">
        <v>0.31745764837283802</v>
      </c>
      <c r="I275" s="13">
        <v>8.7717692536269001E-2</v>
      </c>
      <c r="J275" s="12">
        <v>0.86363636363636398</v>
      </c>
      <c r="K275" s="12">
        <v>0.89393939393939403</v>
      </c>
      <c r="L275" s="10" t="b">
        <v>0</v>
      </c>
    </row>
    <row r="276" spans="1:12" x14ac:dyDescent="0.3">
      <c r="A276" s="6" t="s">
        <v>524</v>
      </c>
      <c r="B276" s="6" t="s">
        <v>539</v>
      </c>
      <c r="C276" s="6" t="str">
        <f>VLOOKUP(MID(B276,3,3),CA_Counties_TIGER2016!$B$2:$E$59,4,FALSE)</f>
        <v>Los Angeles</v>
      </c>
      <c r="D276" s="6" t="s">
        <v>540</v>
      </c>
      <c r="E276" s="7">
        <v>87.864862000000002</v>
      </c>
      <c r="F276" s="8">
        <v>0.880023</v>
      </c>
      <c r="G276" s="14">
        <v>34700.596438046399</v>
      </c>
      <c r="H276" s="9">
        <v>0.31745764837283802</v>
      </c>
      <c r="I276" s="9">
        <v>8.7717692536269001E-2</v>
      </c>
      <c r="J276" s="8">
        <v>0.86363636363636398</v>
      </c>
      <c r="K276" s="8">
        <v>0.89393939393939403</v>
      </c>
      <c r="L276" s="6" t="b">
        <v>0</v>
      </c>
    </row>
    <row r="277" spans="1:12" x14ac:dyDescent="0.3">
      <c r="A277" s="10" t="s">
        <v>524</v>
      </c>
      <c r="B277" s="10" t="s">
        <v>541</v>
      </c>
      <c r="C277" s="10" t="str">
        <f>VLOOKUP(MID(B277,3,3),CA_Counties_TIGER2016!$B$2:$E$59,4,FALSE)</f>
        <v>Los Angeles</v>
      </c>
      <c r="D277" s="10" t="s">
        <v>542</v>
      </c>
      <c r="E277" s="11">
        <v>91.005993000000004</v>
      </c>
      <c r="F277" s="12">
        <v>0.91148399999999996</v>
      </c>
      <c r="G277" s="15">
        <v>34700.596438046399</v>
      </c>
      <c r="H277" s="13">
        <v>0.31745764837283802</v>
      </c>
      <c r="I277" s="13">
        <v>8.7717692536269001E-2</v>
      </c>
      <c r="J277" s="12">
        <v>0.86363636363636398</v>
      </c>
      <c r="K277" s="12">
        <v>0.89393939393939403</v>
      </c>
      <c r="L277" s="10" t="b">
        <v>0</v>
      </c>
    </row>
    <row r="278" spans="1:12" x14ac:dyDescent="0.3">
      <c r="A278" s="6" t="s">
        <v>524</v>
      </c>
      <c r="B278" s="6" t="s">
        <v>543</v>
      </c>
      <c r="C278" s="6" t="str">
        <f>VLOOKUP(MID(B278,3,3),CA_Counties_TIGER2016!$B$2:$E$59,4,FALSE)</f>
        <v>Los Angeles</v>
      </c>
      <c r="D278" s="6" t="s">
        <v>544</v>
      </c>
      <c r="E278" s="7">
        <v>85.126434000000003</v>
      </c>
      <c r="F278" s="8">
        <v>0.85259600000000002</v>
      </c>
      <c r="G278" s="14">
        <v>34700.596438046399</v>
      </c>
      <c r="H278" s="9">
        <v>0.31745764837283802</v>
      </c>
      <c r="I278" s="9">
        <v>8.7717692536269001E-2</v>
      </c>
      <c r="J278" s="8">
        <v>0.86363636363636398</v>
      </c>
      <c r="K278" s="8">
        <v>0.89393939393939403</v>
      </c>
      <c r="L278" s="6" t="b">
        <v>0</v>
      </c>
    </row>
    <row r="279" spans="1:12" x14ac:dyDescent="0.3">
      <c r="A279" s="10" t="s">
        <v>524</v>
      </c>
      <c r="B279" s="10" t="s">
        <v>545</v>
      </c>
      <c r="C279" s="10" t="str">
        <f>VLOOKUP(MID(B279,3,3),CA_Counties_TIGER2016!$B$2:$E$59,4,FALSE)</f>
        <v>Los Angeles</v>
      </c>
      <c r="D279" s="10" t="s">
        <v>546</v>
      </c>
      <c r="E279" s="11">
        <v>91.507621</v>
      </c>
      <c r="F279" s="12">
        <v>0.91650799999999999</v>
      </c>
      <c r="G279" s="15">
        <v>34700.596438046399</v>
      </c>
      <c r="H279" s="13">
        <v>0.31745764837283802</v>
      </c>
      <c r="I279" s="13">
        <v>8.7717692536269001E-2</v>
      </c>
      <c r="J279" s="12">
        <v>0.86363636363636398</v>
      </c>
      <c r="K279" s="12">
        <v>0.89393939393939403</v>
      </c>
      <c r="L279" s="10" t="b">
        <v>0</v>
      </c>
    </row>
    <row r="280" spans="1:12" x14ac:dyDescent="0.3">
      <c r="A280" s="6" t="s">
        <v>524</v>
      </c>
      <c r="B280" s="6" t="s">
        <v>547</v>
      </c>
      <c r="C280" s="6" t="str">
        <f>VLOOKUP(MID(B280,3,3),CA_Counties_TIGER2016!$B$2:$E$59,4,FALSE)</f>
        <v>Los Angeles</v>
      </c>
      <c r="D280" s="6" t="s">
        <v>548</v>
      </c>
      <c r="E280" s="7">
        <v>94.669252999999998</v>
      </c>
      <c r="F280" s="8">
        <v>0.94817300000000004</v>
      </c>
      <c r="G280" s="14">
        <v>34700.596438046399</v>
      </c>
      <c r="H280" s="9">
        <v>0.31745764837283802</v>
      </c>
      <c r="I280" s="9">
        <v>8.7717692536269001E-2</v>
      </c>
      <c r="J280" s="8">
        <v>0.86363636363636398</v>
      </c>
      <c r="K280" s="8">
        <v>0.89393939393939403</v>
      </c>
      <c r="L280" s="6" t="b">
        <v>0</v>
      </c>
    </row>
    <row r="281" spans="1:12" x14ac:dyDescent="0.3">
      <c r="A281" s="10" t="s">
        <v>524</v>
      </c>
      <c r="B281" s="10" t="s">
        <v>549</v>
      </c>
      <c r="C281" s="10" t="str">
        <f>VLOOKUP(MID(B281,3,3),CA_Counties_TIGER2016!$B$2:$E$59,4,FALSE)</f>
        <v>Los Angeles</v>
      </c>
      <c r="D281" s="10" t="s">
        <v>550</v>
      </c>
      <c r="E281" s="11">
        <v>95.566916000000006</v>
      </c>
      <c r="F281" s="12">
        <v>0.95716400000000001</v>
      </c>
      <c r="G281" s="15">
        <v>34700.596438046399</v>
      </c>
      <c r="H281" s="13">
        <v>0.31745764837283802</v>
      </c>
      <c r="I281" s="13">
        <v>8.7717692536269001E-2</v>
      </c>
      <c r="J281" s="12">
        <v>0.86363636363636398</v>
      </c>
      <c r="K281" s="12">
        <v>0.89393939393939403</v>
      </c>
      <c r="L281" s="10" t="b">
        <v>0</v>
      </c>
    </row>
    <row r="282" spans="1:12" x14ac:dyDescent="0.3">
      <c r="A282" s="6" t="s">
        <v>524</v>
      </c>
      <c r="B282" s="6" t="s">
        <v>551</v>
      </c>
      <c r="C282" s="6" t="str">
        <f>VLOOKUP(MID(B282,3,3),CA_Counties_TIGER2016!$B$2:$E$59,4,FALSE)</f>
        <v>Los Angeles</v>
      </c>
      <c r="D282" s="6" t="s">
        <v>552</v>
      </c>
      <c r="E282" s="7">
        <v>93.763700999999998</v>
      </c>
      <c r="F282" s="8">
        <v>0.93910400000000005</v>
      </c>
      <c r="G282" s="14">
        <v>34700.596438046399</v>
      </c>
      <c r="H282" s="9">
        <v>0.31745764837283802</v>
      </c>
      <c r="I282" s="9">
        <v>8.7717692536269001E-2</v>
      </c>
      <c r="J282" s="8">
        <v>0.86363636363636398</v>
      </c>
      <c r="K282" s="8">
        <v>0.89393939393939403</v>
      </c>
      <c r="L282" s="6" t="b">
        <v>0</v>
      </c>
    </row>
    <row r="283" spans="1:12" x14ac:dyDescent="0.3">
      <c r="A283" s="10" t="s">
        <v>524</v>
      </c>
      <c r="B283" s="10" t="s">
        <v>553</v>
      </c>
      <c r="C283" s="10" t="str">
        <f>VLOOKUP(MID(B283,3,3),CA_Counties_TIGER2016!$B$2:$E$59,4,FALSE)</f>
        <v>Los Angeles</v>
      </c>
      <c r="D283" s="10" t="s">
        <v>554</v>
      </c>
      <c r="E283" s="11">
        <v>82.393787000000003</v>
      </c>
      <c r="F283" s="12">
        <v>0.82522700000000004</v>
      </c>
      <c r="G283" s="15">
        <v>34700.596438046399</v>
      </c>
      <c r="H283" s="13">
        <v>0.31745764837283802</v>
      </c>
      <c r="I283" s="13">
        <v>8.7717692536269001E-2</v>
      </c>
      <c r="J283" s="12">
        <v>0.86363636363636398</v>
      </c>
      <c r="K283" s="12">
        <v>0.89393939393939403</v>
      </c>
      <c r="L283" s="10" t="b">
        <v>0</v>
      </c>
    </row>
    <row r="284" spans="1:12" x14ac:dyDescent="0.3">
      <c r="A284" s="6" t="s">
        <v>524</v>
      </c>
      <c r="B284" s="6" t="s">
        <v>555</v>
      </c>
      <c r="C284" s="6" t="str">
        <f>VLOOKUP(MID(B284,3,3),CA_Counties_TIGER2016!$B$2:$E$59,4,FALSE)</f>
        <v>Los Angeles</v>
      </c>
      <c r="D284" s="6" t="s">
        <v>556</v>
      </c>
      <c r="E284" s="7">
        <v>90.949438000000001</v>
      </c>
      <c r="F284" s="8">
        <v>0.91091699999999998</v>
      </c>
      <c r="G284" s="14">
        <v>34700.596438046399</v>
      </c>
      <c r="H284" s="9">
        <v>0.31745764837283802</v>
      </c>
      <c r="I284" s="9">
        <v>8.7717692536269001E-2</v>
      </c>
      <c r="J284" s="8">
        <v>0.86363636363636398</v>
      </c>
      <c r="K284" s="8">
        <v>0.89393939393939403</v>
      </c>
      <c r="L284" s="6" t="b">
        <v>0</v>
      </c>
    </row>
    <row r="285" spans="1:12" x14ac:dyDescent="0.3">
      <c r="A285" s="10" t="s">
        <v>524</v>
      </c>
      <c r="B285" s="10" t="s">
        <v>557</v>
      </c>
      <c r="C285" s="10" t="str">
        <f>VLOOKUP(MID(B285,3,3),CA_Counties_TIGER2016!$B$2:$E$59,4,FALSE)</f>
        <v>Los Angeles</v>
      </c>
      <c r="D285" s="10" t="s">
        <v>558</v>
      </c>
      <c r="E285" s="11">
        <v>88.976581999999993</v>
      </c>
      <c r="F285" s="12">
        <v>0.89115800000000001</v>
      </c>
      <c r="G285" s="15">
        <v>34700.596438046399</v>
      </c>
      <c r="H285" s="13">
        <v>0.31745764837283802</v>
      </c>
      <c r="I285" s="13">
        <v>8.7717692536269001E-2</v>
      </c>
      <c r="J285" s="12">
        <v>0.86363636363636398</v>
      </c>
      <c r="K285" s="12">
        <v>0.89393939393939403</v>
      </c>
      <c r="L285" s="10" t="b">
        <v>0</v>
      </c>
    </row>
    <row r="286" spans="1:12" x14ac:dyDescent="0.3">
      <c r="A286" s="6" t="s">
        <v>524</v>
      </c>
      <c r="B286" s="6" t="s">
        <v>559</v>
      </c>
      <c r="C286" s="6" t="str">
        <f>VLOOKUP(MID(B286,3,3),CA_Counties_TIGER2016!$B$2:$E$59,4,FALSE)</f>
        <v>Los Angeles</v>
      </c>
      <c r="D286" s="6" t="s">
        <v>560</v>
      </c>
      <c r="E286" s="7">
        <v>93.601318000000006</v>
      </c>
      <c r="F286" s="8">
        <v>0.937477</v>
      </c>
      <c r="G286" s="14">
        <v>34700.596438046399</v>
      </c>
      <c r="H286" s="9">
        <v>0.31745764837283802</v>
      </c>
      <c r="I286" s="9">
        <v>8.7717692536269001E-2</v>
      </c>
      <c r="J286" s="8">
        <v>0.86363636363636398</v>
      </c>
      <c r="K286" s="8">
        <v>0.89393939393939403</v>
      </c>
      <c r="L286" s="6" t="b">
        <v>0</v>
      </c>
    </row>
    <row r="287" spans="1:12" x14ac:dyDescent="0.3">
      <c r="A287" s="10" t="s">
        <v>524</v>
      </c>
      <c r="B287" s="10" t="s">
        <v>561</v>
      </c>
      <c r="C287" s="10" t="str">
        <f>VLOOKUP(MID(B287,3,3),CA_Counties_TIGER2016!$B$2:$E$59,4,FALSE)</f>
        <v>Los Angeles</v>
      </c>
      <c r="D287" s="10" t="s">
        <v>562</v>
      </c>
      <c r="E287" s="11">
        <v>83.640574000000001</v>
      </c>
      <c r="F287" s="12">
        <v>0.83771399999999996</v>
      </c>
      <c r="G287" s="15">
        <v>34700.596438046399</v>
      </c>
      <c r="H287" s="13">
        <v>0.31745764837283802</v>
      </c>
      <c r="I287" s="13">
        <v>8.7717692536269001E-2</v>
      </c>
      <c r="J287" s="12">
        <v>0.86363636363636398</v>
      </c>
      <c r="K287" s="12">
        <v>0.89393939393939403</v>
      </c>
      <c r="L287" s="10" t="b">
        <v>0</v>
      </c>
    </row>
    <row r="288" spans="1:12" x14ac:dyDescent="0.3">
      <c r="A288" s="6" t="s">
        <v>524</v>
      </c>
      <c r="B288" s="6" t="s">
        <v>563</v>
      </c>
      <c r="C288" s="6" t="str">
        <f>VLOOKUP(MID(B288,3,3),CA_Counties_TIGER2016!$B$2:$E$59,4,FALSE)</f>
        <v>Los Angeles</v>
      </c>
      <c r="D288" s="6" t="s">
        <v>564</v>
      </c>
      <c r="E288" s="7">
        <v>82.303594000000004</v>
      </c>
      <c r="F288" s="8">
        <v>0.82432300000000003</v>
      </c>
      <c r="G288" s="14">
        <v>34700.596438046399</v>
      </c>
      <c r="H288" s="9">
        <v>0.31745764837283802</v>
      </c>
      <c r="I288" s="9">
        <v>8.7717692536269001E-2</v>
      </c>
      <c r="J288" s="8">
        <v>0.86363636363636398</v>
      </c>
      <c r="K288" s="8">
        <v>0.89393939393939403</v>
      </c>
      <c r="L288" s="6" t="b">
        <v>0</v>
      </c>
    </row>
    <row r="289" spans="1:12" x14ac:dyDescent="0.3">
      <c r="A289" s="10" t="s">
        <v>524</v>
      </c>
      <c r="B289" s="10" t="s">
        <v>565</v>
      </c>
      <c r="C289" s="10" t="str">
        <f>VLOOKUP(MID(B289,3,3),CA_Counties_TIGER2016!$B$2:$E$59,4,FALSE)</f>
        <v>Los Angeles</v>
      </c>
      <c r="D289" s="10" t="s">
        <v>566</v>
      </c>
      <c r="E289" s="11">
        <v>86.429275000000004</v>
      </c>
      <c r="F289" s="12">
        <v>0.865645</v>
      </c>
      <c r="G289" s="15">
        <v>34700.596438046399</v>
      </c>
      <c r="H289" s="13">
        <v>0.31745764837283802</v>
      </c>
      <c r="I289" s="13">
        <v>8.7717692536269001E-2</v>
      </c>
      <c r="J289" s="12">
        <v>0.86363636363636398</v>
      </c>
      <c r="K289" s="12">
        <v>0.89393939393939403</v>
      </c>
      <c r="L289" s="10" t="b">
        <v>0</v>
      </c>
    </row>
    <row r="290" spans="1:12" x14ac:dyDescent="0.3">
      <c r="A290" s="6" t="s">
        <v>524</v>
      </c>
      <c r="B290" s="6" t="s">
        <v>567</v>
      </c>
      <c r="C290" s="6" t="str">
        <f>VLOOKUP(MID(B290,3,3),CA_Counties_TIGER2016!$B$2:$E$59,4,FALSE)</f>
        <v>Los Angeles</v>
      </c>
      <c r="D290" s="6" t="s">
        <v>568</v>
      </c>
      <c r="E290" s="7">
        <v>91.879024000000001</v>
      </c>
      <c r="F290" s="8">
        <v>0.92022700000000002</v>
      </c>
      <c r="G290" s="14">
        <v>34700.596438046399</v>
      </c>
      <c r="H290" s="9">
        <v>0.31745764837283802</v>
      </c>
      <c r="I290" s="9">
        <v>8.7717692536269001E-2</v>
      </c>
      <c r="J290" s="8">
        <v>0.86363636363636398</v>
      </c>
      <c r="K290" s="8">
        <v>0.89393939393939403</v>
      </c>
      <c r="L290" s="6" t="b">
        <v>0</v>
      </c>
    </row>
    <row r="291" spans="1:12" x14ac:dyDescent="0.3">
      <c r="A291" s="10" t="s">
        <v>524</v>
      </c>
      <c r="B291" s="10" t="s">
        <v>569</v>
      </c>
      <c r="C291" s="10" t="str">
        <f>VLOOKUP(MID(B291,3,3),CA_Counties_TIGER2016!$B$2:$E$59,4,FALSE)</f>
        <v>Los Angeles</v>
      </c>
      <c r="D291" s="10" t="s">
        <v>570</v>
      </c>
      <c r="E291" s="11">
        <v>82.575406999999998</v>
      </c>
      <c r="F291" s="12">
        <v>0.82704599999999995</v>
      </c>
      <c r="G291" s="15">
        <v>34700.596438046399</v>
      </c>
      <c r="H291" s="13">
        <v>0.31745764837283802</v>
      </c>
      <c r="I291" s="13">
        <v>8.7717692536269001E-2</v>
      </c>
      <c r="J291" s="12">
        <v>0.86363636363636398</v>
      </c>
      <c r="K291" s="12">
        <v>0.89393939393939403</v>
      </c>
      <c r="L291" s="10" t="b">
        <v>0</v>
      </c>
    </row>
    <row r="292" spans="1:12" x14ac:dyDescent="0.3">
      <c r="A292" s="6" t="s">
        <v>524</v>
      </c>
      <c r="B292" s="6" t="s">
        <v>571</v>
      </c>
      <c r="C292" s="6" t="str">
        <f>VLOOKUP(MID(B292,3,3),CA_Counties_TIGER2016!$B$2:$E$59,4,FALSE)</f>
        <v>Los Angeles</v>
      </c>
      <c r="D292" s="6" t="s">
        <v>572</v>
      </c>
      <c r="E292" s="7">
        <v>89.340716</v>
      </c>
      <c r="F292" s="8">
        <v>0.89480499999999996</v>
      </c>
      <c r="G292" s="14">
        <v>34700.596438046399</v>
      </c>
      <c r="H292" s="9">
        <v>0.31745764837283802</v>
      </c>
      <c r="I292" s="9">
        <v>8.7717692536269001E-2</v>
      </c>
      <c r="J292" s="8">
        <v>0.86363636363636398</v>
      </c>
      <c r="K292" s="8">
        <v>0.89393939393939403</v>
      </c>
      <c r="L292" s="6" t="b">
        <v>0</v>
      </c>
    </row>
    <row r="293" spans="1:12" x14ac:dyDescent="0.3">
      <c r="A293" s="10" t="s">
        <v>524</v>
      </c>
      <c r="B293" s="10" t="s">
        <v>573</v>
      </c>
      <c r="C293" s="10" t="str">
        <f>VLOOKUP(MID(B293,3,3),CA_Counties_TIGER2016!$B$2:$E$59,4,FALSE)</f>
        <v>Los Angeles</v>
      </c>
      <c r="D293" s="10" t="s">
        <v>574</v>
      </c>
      <c r="E293" s="11">
        <v>93.657675999999995</v>
      </c>
      <c r="F293" s="12">
        <v>0.93804200000000004</v>
      </c>
      <c r="G293" s="15">
        <v>34700.596438046399</v>
      </c>
      <c r="H293" s="13">
        <v>0.31745764837283802</v>
      </c>
      <c r="I293" s="13">
        <v>8.7717692536269001E-2</v>
      </c>
      <c r="J293" s="12">
        <v>0.86363636363636398</v>
      </c>
      <c r="K293" s="12">
        <v>0.89393939393939403</v>
      </c>
      <c r="L293" s="10" t="b">
        <v>0</v>
      </c>
    </row>
    <row r="294" spans="1:12" x14ac:dyDescent="0.3">
      <c r="A294" s="6" t="s">
        <v>524</v>
      </c>
      <c r="B294" s="6" t="s">
        <v>575</v>
      </c>
      <c r="C294" s="6" t="str">
        <f>VLOOKUP(MID(B294,3,3),CA_Counties_TIGER2016!$B$2:$E$59,4,FALSE)</f>
        <v>Los Angeles</v>
      </c>
      <c r="D294" s="6" t="s">
        <v>576</v>
      </c>
      <c r="E294" s="7">
        <v>80.441075999999995</v>
      </c>
      <c r="F294" s="8">
        <v>0.80566899999999997</v>
      </c>
      <c r="G294" s="14">
        <v>34700.596438046399</v>
      </c>
      <c r="H294" s="9">
        <v>0.31745764837283802</v>
      </c>
      <c r="I294" s="9">
        <v>8.7717692536269001E-2</v>
      </c>
      <c r="J294" s="8">
        <v>0.86363636363636398</v>
      </c>
      <c r="K294" s="8">
        <v>0.89393939393939403</v>
      </c>
      <c r="L294" s="6" t="b">
        <v>0</v>
      </c>
    </row>
    <row r="295" spans="1:12" x14ac:dyDescent="0.3">
      <c r="A295" s="10" t="s">
        <v>524</v>
      </c>
      <c r="B295" s="10" t="s">
        <v>577</v>
      </c>
      <c r="C295" s="10" t="str">
        <f>VLOOKUP(MID(B295,3,3),CA_Counties_TIGER2016!$B$2:$E$59,4,FALSE)</f>
        <v>Los Angeles</v>
      </c>
      <c r="D295" s="10" t="s">
        <v>578</v>
      </c>
      <c r="E295" s="11">
        <v>83.724087999999995</v>
      </c>
      <c r="F295" s="12">
        <v>0.83855100000000005</v>
      </c>
      <c r="G295" s="15">
        <v>34700.596438046399</v>
      </c>
      <c r="H295" s="13">
        <v>0.31745764837283802</v>
      </c>
      <c r="I295" s="13">
        <v>8.7717692536269001E-2</v>
      </c>
      <c r="J295" s="12">
        <v>0.86363636363636398</v>
      </c>
      <c r="K295" s="12">
        <v>0.89393939393939403</v>
      </c>
      <c r="L295" s="10" t="b">
        <v>0</v>
      </c>
    </row>
    <row r="296" spans="1:12" x14ac:dyDescent="0.3">
      <c r="A296" s="6" t="s">
        <v>524</v>
      </c>
      <c r="B296" s="6" t="s">
        <v>579</v>
      </c>
      <c r="C296" s="6" t="str">
        <f>VLOOKUP(MID(B296,3,3),CA_Counties_TIGER2016!$B$2:$E$59,4,FALSE)</f>
        <v>Los Angeles</v>
      </c>
      <c r="D296" s="6" t="s">
        <v>580</v>
      </c>
      <c r="E296" s="7">
        <v>83.935438000000005</v>
      </c>
      <c r="F296" s="8">
        <v>0.84066700000000005</v>
      </c>
      <c r="G296" s="14">
        <v>34700.596438046399</v>
      </c>
      <c r="H296" s="9">
        <v>0.31745764837283802</v>
      </c>
      <c r="I296" s="9">
        <v>8.7717692536269001E-2</v>
      </c>
      <c r="J296" s="8">
        <v>0.86363636363636398</v>
      </c>
      <c r="K296" s="8">
        <v>0.89393939393939403</v>
      </c>
      <c r="L296" s="6" t="b">
        <v>0</v>
      </c>
    </row>
    <row r="297" spans="1:12" x14ac:dyDescent="0.3">
      <c r="A297" s="10" t="s">
        <v>581</v>
      </c>
      <c r="B297" s="10" t="s">
        <v>582</v>
      </c>
      <c r="C297" s="10" t="str">
        <f>VLOOKUP(MID(B297,3,3),CA_Counties_TIGER2016!$B$2:$E$59,4,FALSE)</f>
        <v>Los Angeles</v>
      </c>
      <c r="D297" s="10" t="s">
        <v>583</v>
      </c>
      <c r="E297" s="11">
        <v>80.458864000000005</v>
      </c>
      <c r="F297" s="12">
        <v>0.80584699999999998</v>
      </c>
      <c r="G297" s="15">
        <v>31118.3095557819</v>
      </c>
      <c r="H297" s="13">
        <v>0.27843930751111601</v>
      </c>
      <c r="I297" s="13">
        <v>8.3627383841257702E-2</v>
      </c>
      <c r="J297" s="12">
        <v>0.82196969696969702</v>
      </c>
      <c r="K297" s="12">
        <v>0.875</v>
      </c>
      <c r="L297" s="10" t="b">
        <v>0</v>
      </c>
    </row>
    <row r="298" spans="1:12" x14ac:dyDescent="0.3">
      <c r="A298" s="6" t="s">
        <v>581</v>
      </c>
      <c r="B298" s="6" t="s">
        <v>584</v>
      </c>
      <c r="C298" s="6" t="str">
        <f>VLOOKUP(MID(B298,3,3),CA_Counties_TIGER2016!$B$2:$E$59,4,FALSE)</f>
        <v>Los Angeles</v>
      </c>
      <c r="D298" s="6" t="s">
        <v>585</v>
      </c>
      <c r="E298" s="7">
        <v>87.153749000000005</v>
      </c>
      <c r="F298" s="8">
        <v>0.87290100000000004</v>
      </c>
      <c r="G298" s="14">
        <v>31118.3095557819</v>
      </c>
      <c r="H298" s="9">
        <v>0.27843930751111601</v>
      </c>
      <c r="I298" s="9">
        <v>8.3627383841257702E-2</v>
      </c>
      <c r="J298" s="8">
        <v>0.82196969696969702</v>
      </c>
      <c r="K298" s="8">
        <v>0.875</v>
      </c>
      <c r="L298" s="6" t="b">
        <v>0</v>
      </c>
    </row>
    <row r="299" spans="1:12" x14ac:dyDescent="0.3">
      <c r="A299" s="10" t="s">
        <v>581</v>
      </c>
      <c r="B299" s="10" t="s">
        <v>586</v>
      </c>
      <c r="C299" s="10" t="str">
        <f>VLOOKUP(MID(B299,3,3),CA_Counties_TIGER2016!$B$2:$E$59,4,FALSE)</f>
        <v>Los Angeles</v>
      </c>
      <c r="D299" s="10" t="s">
        <v>587</v>
      </c>
      <c r="E299" s="11">
        <v>86.094346999999999</v>
      </c>
      <c r="F299" s="12">
        <v>0.86229</v>
      </c>
      <c r="G299" s="15">
        <v>31118.3095557819</v>
      </c>
      <c r="H299" s="13">
        <v>0.27843930751111601</v>
      </c>
      <c r="I299" s="13">
        <v>8.3627383841257702E-2</v>
      </c>
      <c r="J299" s="12">
        <v>0.82196969696969702</v>
      </c>
      <c r="K299" s="12">
        <v>0.875</v>
      </c>
      <c r="L299" s="10" t="b">
        <v>0</v>
      </c>
    </row>
    <row r="300" spans="1:12" x14ac:dyDescent="0.3">
      <c r="A300" s="6" t="s">
        <v>581</v>
      </c>
      <c r="B300" s="6" t="s">
        <v>588</v>
      </c>
      <c r="C300" s="6" t="str">
        <f>VLOOKUP(MID(B300,3,3),CA_Counties_TIGER2016!$B$2:$E$59,4,FALSE)</f>
        <v>Los Angeles</v>
      </c>
      <c r="D300" s="6" t="s">
        <v>589</v>
      </c>
      <c r="E300" s="7">
        <v>90.887788</v>
      </c>
      <c r="F300" s="8">
        <v>0.9103</v>
      </c>
      <c r="G300" s="14">
        <v>31118.3095557819</v>
      </c>
      <c r="H300" s="9">
        <v>0.27843930751111601</v>
      </c>
      <c r="I300" s="9">
        <v>8.3627383841257702E-2</v>
      </c>
      <c r="J300" s="8">
        <v>0.82196969696969702</v>
      </c>
      <c r="K300" s="8">
        <v>0.875</v>
      </c>
      <c r="L300" s="6" t="b">
        <v>0</v>
      </c>
    </row>
    <row r="301" spans="1:12" x14ac:dyDescent="0.3">
      <c r="A301" s="10" t="s">
        <v>581</v>
      </c>
      <c r="B301" s="10" t="s">
        <v>590</v>
      </c>
      <c r="C301" s="10" t="str">
        <f>VLOOKUP(MID(B301,3,3),CA_Counties_TIGER2016!$B$2:$E$59,4,FALSE)</f>
        <v>Los Angeles</v>
      </c>
      <c r="D301" s="10" t="s">
        <v>591</v>
      </c>
      <c r="E301" s="11">
        <v>80.341205000000002</v>
      </c>
      <c r="F301" s="12">
        <v>0.80466899999999997</v>
      </c>
      <c r="G301" s="15">
        <v>31118.3095557819</v>
      </c>
      <c r="H301" s="13">
        <v>0.27843930751111601</v>
      </c>
      <c r="I301" s="13">
        <v>8.3627383841257702E-2</v>
      </c>
      <c r="J301" s="12">
        <v>0.82196969696969702</v>
      </c>
      <c r="K301" s="12">
        <v>0.875</v>
      </c>
      <c r="L301" s="10" t="b">
        <v>0</v>
      </c>
    </row>
    <row r="302" spans="1:12" x14ac:dyDescent="0.3">
      <c r="A302" s="6" t="s">
        <v>581</v>
      </c>
      <c r="B302" s="6" t="s">
        <v>592</v>
      </c>
      <c r="C302" s="6" t="str">
        <f>VLOOKUP(MID(B302,3,3),CA_Counties_TIGER2016!$B$2:$E$59,4,FALSE)</f>
        <v>Los Angeles</v>
      </c>
      <c r="D302" s="6" t="s">
        <v>593</v>
      </c>
      <c r="E302" s="7">
        <v>93.468463999999997</v>
      </c>
      <c r="F302" s="8">
        <v>0.93614699999999995</v>
      </c>
      <c r="G302" s="14">
        <v>31118.3095557819</v>
      </c>
      <c r="H302" s="9">
        <v>0.27843930751111601</v>
      </c>
      <c r="I302" s="9">
        <v>8.3627383841257702E-2</v>
      </c>
      <c r="J302" s="8">
        <v>0.82196969696969702</v>
      </c>
      <c r="K302" s="8">
        <v>0.875</v>
      </c>
      <c r="L302" s="6" t="b">
        <v>0</v>
      </c>
    </row>
    <row r="303" spans="1:12" x14ac:dyDescent="0.3">
      <c r="A303" s="10" t="s">
        <v>581</v>
      </c>
      <c r="B303" s="10" t="s">
        <v>594</v>
      </c>
      <c r="C303" s="10" t="str">
        <f>VLOOKUP(MID(B303,3,3),CA_Counties_TIGER2016!$B$2:$E$59,4,FALSE)</f>
        <v>Los Angeles</v>
      </c>
      <c r="D303" s="10" t="s">
        <v>595</v>
      </c>
      <c r="E303" s="11">
        <v>87.563762999999994</v>
      </c>
      <c r="F303" s="12">
        <v>0.87700699999999998</v>
      </c>
      <c r="G303" s="15">
        <v>31118.3095557819</v>
      </c>
      <c r="H303" s="13">
        <v>0.27843930751111601</v>
      </c>
      <c r="I303" s="13">
        <v>8.3627383841257702E-2</v>
      </c>
      <c r="J303" s="12">
        <v>0.82196969696969702</v>
      </c>
      <c r="K303" s="12">
        <v>0.875</v>
      </c>
      <c r="L303" s="10" t="b">
        <v>0</v>
      </c>
    </row>
    <row r="304" spans="1:12" x14ac:dyDescent="0.3">
      <c r="A304" s="6" t="s">
        <v>581</v>
      </c>
      <c r="B304" s="6" t="s">
        <v>596</v>
      </c>
      <c r="C304" s="6" t="str">
        <f>VLOOKUP(MID(B304,3,3),CA_Counties_TIGER2016!$B$2:$E$59,4,FALSE)</f>
        <v>Los Angeles</v>
      </c>
      <c r="D304" s="6" t="s">
        <v>597</v>
      </c>
      <c r="E304" s="7">
        <v>88.958564999999993</v>
      </c>
      <c r="F304" s="8">
        <v>0.89097700000000002</v>
      </c>
      <c r="G304" s="14">
        <v>31118.3095557819</v>
      </c>
      <c r="H304" s="9">
        <v>0.27843930751111601</v>
      </c>
      <c r="I304" s="9">
        <v>8.3627383841257702E-2</v>
      </c>
      <c r="J304" s="8">
        <v>0.82196969696969702</v>
      </c>
      <c r="K304" s="8">
        <v>0.875</v>
      </c>
      <c r="L304" s="6" t="b">
        <v>0</v>
      </c>
    </row>
    <row r="305" spans="1:12" x14ac:dyDescent="0.3">
      <c r="A305" s="10" t="s">
        <v>581</v>
      </c>
      <c r="B305" s="10" t="s">
        <v>598</v>
      </c>
      <c r="C305" s="10" t="str">
        <f>VLOOKUP(MID(B305,3,3),CA_Counties_TIGER2016!$B$2:$E$59,4,FALSE)</f>
        <v>Los Angeles</v>
      </c>
      <c r="D305" s="10" t="s">
        <v>599</v>
      </c>
      <c r="E305" s="11">
        <v>92.720409000000004</v>
      </c>
      <c r="F305" s="12">
        <v>0.92865399999999998</v>
      </c>
      <c r="G305" s="15">
        <v>31118.3095557819</v>
      </c>
      <c r="H305" s="13">
        <v>0.27843930751111601</v>
      </c>
      <c r="I305" s="13">
        <v>8.3627383841257702E-2</v>
      </c>
      <c r="J305" s="12">
        <v>0.82196969696969702</v>
      </c>
      <c r="K305" s="12">
        <v>0.875</v>
      </c>
      <c r="L305" s="10" t="b">
        <v>0</v>
      </c>
    </row>
    <row r="306" spans="1:12" x14ac:dyDescent="0.3">
      <c r="A306" s="6" t="s">
        <v>581</v>
      </c>
      <c r="B306" s="6" t="s">
        <v>600</v>
      </c>
      <c r="C306" s="6" t="str">
        <f>VLOOKUP(MID(B306,3,3),CA_Counties_TIGER2016!$B$2:$E$59,4,FALSE)</f>
        <v>Los Angeles</v>
      </c>
      <c r="D306" s="6" t="s">
        <v>601</v>
      </c>
      <c r="E306" s="7">
        <v>83.801519999999996</v>
      </c>
      <c r="F306" s="8">
        <v>0.83932600000000002</v>
      </c>
      <c r="G306" s="14">
        <v>31118.3095557819</v>
      </c>
      <c r="H306" s="9">
        <v>0.27843930751111601</v>
      </c>
      <c r="I306" s="9">
        <v>8.3627383841257702E-2</v>
      </c>
      <c r="J306" s="8">
        <v>0.82196969696969702</v>
      </c>
      <c r="K306" s="8">
        <v>0.875</v>
      </c>
      <c r="L306" s="6" t="b">
        <v>0</v>
      </c>
    </row>
    <row r="307" spans="1:12" x14ac:dyDescent="0.3">
      <c r="A307" s="10" t="s">
        <v>581</v>
      </c>
      <c r="B307" s="10" t="s">
        <v>602</v>
      </c>
      <c r="C307" s="10" t="str">
        <f>VLOOKUP(MID(B307,3,3),CA_Counties_TIGER2016!$B$2:$E$59,4,FALSE)</f>
        <v>Los Angeles</v>
      </c>
      <c r="D307" s="10" t="s">
        <v>603</v>
      </c>
      <c r="E307" s="11">
        <v>82.60324</v>
      </c>
      <c r="F307" s="12">
        <v>0.82732499999999998</v>
      </c>
      <c r="G307" s="15">
        <v>31118.3095557819</v>
      </c>
      <c r="H307" s="13">
        <v>0.27843930751111601</v>
      </c>
      <c r="I307" s="13">
        <v>8.3627383841257702E-2</v>
      </c>
      <c r="J307" s="12">
        <v>0.82196969696969702</v>
      </c>
      <c r="K307" s="12">
        <v>0.875</v>
      </c>
      <c r="L307" s="10" t="b">
        <v>0</v>
      </c>
    </row>
    <row r="308" spans="1:12" x14ac:dyDescent="0.3">
      <c r="A308" s="6" t="s">
        <v>581</v>
      </c>
      <c r="B308" s="6" t="s">
        <v>604</v>
      </c>
      <c r="C308" s="6" t="str">
        <f>VLOOKUP(MID(B308,3,3),CA_Counties_TIGER2016!$B$2:$E$59,4,FALSE)</f>
        <v>Los Angeles</v>
      </c>
      <c r="D308" s="6" t="s">
        <v>605</v>
      </c>
      <c r="E308" s="7">
        <v>89.753856999999996</v>
      </c>
      <c r="F308" s="8">
        <v>0.89894300000000005</v>
      </c>
      <c r="G308" s="14">
        <v>31118.3095557819</v>
      </c>
      <c r="H308" s="9">
        <v>0.27843930751111601</v>
      </c>
      <c r="I308" s="9">
        <v>8.3627383841257702E-2</v>
      </c>
      <c r="J308" s="8">
        <v>0.82196969696969702</v>
      </c>
      <c r="K308" s="8">
        <v>0.875</v>
      </c>
      <c r="L308" s="6" t="b">
        <v>0</v>
      </c>
    </row>
    <row r="309" spans="1:12" x14ac:dyDescent="0.3">
      <c r="A309" s="10" t="s">
        <v>581</v>
      </c>
      <c r="B309" s="10" t="s">
        <v>606</v>
      </c>
      <c r="C309" s="10" t="str">
        <f>VLOOKUP(MID(B309,3,3),CA_Counties_TIGER2016!$B$2:$E$59,4,FALSE)</f>
        <v>Los Angeles</v>
      </c>
      <c r="D309" s="10" t="s">
        <v>607</v>
      </c>
      <c r="E309" s="11">
        <v>87.666453000000004</v>
      </c>
      <c r="F309" s="12">
        <v>0.87803600000000004</v>
      </c>
      <c r="G309" s="15">
        <v>31118.3095557819</v>
      </c>
      <c r="H309" s="13">
        <v>0.27843930751111601</v>
      </c>
      <c r="I309" s="13">
        <v>8.3627383841257702E-2</v>
      </c>
      <c r="J309" s="12">
        <v>0.82196969696969702</v>
      </c>
      <c r="K309" s="12">
        <v>0.875</v>
      </c>
      <c r="L309" s="10" t="b">
        <v>0</v>
      </c>
    </row>
    <row r="310" spans="1:12" x14ac:dyDescent="0.3">
      <c r="A310" s="6" t="s">
        <v>581</v>
      </c>
      <c r="B310" s="6" t="s">
        <v>608</v>
      </c>
      <c r="C310" s="6" t="str">
        <f>VLOOKUP(MID(B310,3,3),CA_Counties_TIGER2016!$B$2:$E$59,4,FALSE)</f>
        <v>Los Angeles</v>
      </c>
      <c r="D310" s="6" t="s">
        <v>609</v>
      </c>
      <c r="E310" s="7">
        <v>81.495597000000004</v>
      </c>
      <c r="F310" s="8">
        <v>0.81623100000000004</v>
      </c>
      <c r="G310" s="14">
        <v>31118.3095557819</v>
      </c>
      <c r="H310" s="9">
        <v>0.27843930751111601</v>
      </c>
      <c r="I310" s="9">
        <v>8.3627383841257702E-2</v>
      </c>
      <c r="J310" s="8">
        <v>0.82196969696969702</v>
      </c>
      <c r="K310" s="8">
        <v>0.875</v>
      </c>
      <c r="L310" s="6" t="b">
        <v>0</v>
      </c>
    </row>
    <row r="311" spans="1:12" x14ac:dyDescent="0.3">
      <c r="A311" s="10" t="s">
        <v>581</v>
      </c>
      <c r="B311" s="10" t="s">
        <v>610</v>
      </c>
      <c r="C311" s="10" t="str">
        <f>VLOOKUP(MID(B311,3,3),CA_Counties_TIGER2016!$B$2:$E$59,4,FALSE)</f>
        <v>Los Angeles</v>
      </c>
      <c r="D311" s="10" t="s">
        <v>611</v>
      </c>
      <c r="E311" s="11">
        <v>80.823265000000006</v>
      </c>
      <c r="F311" s="12">
        <v>0.80949700000000002</v>
      </c>
      <c r="G311" s="15">
        <v>31118.3095557819</v>
      </c>
      <c r="H311" s="13">
        <v>0.27843930751111601</v>
      </c>
      <c r="I311" s="13">
        <v>8.3627383841257702E-2</v>
      </c>
      <c r="J311" s="12">
        <v>0.82196969696969702</v>
      </c>
      <c r="K311" s="12">
        <v>0.875</v>
      </c>
      <c r="L311" s="10" t="b">
        <v>0</v>
      </c>
    </row>
    <row r="312" spans="1:12" x14ac:dyDescent="0.3">
      <c r="A312" s="6" t="s">
        <v>581</v>
      </c>
      <c r="B312" s="6" t="s">
        <v>612</v>
      </c>
      <c r="C312" s="6" t="str">
        <f>VLOOKUP(MID(B312,3,3),CA_Counties_TIGER2016!$B$2:$E$59,4,FALSE)</f>
        <v>Los Angeles</v>
      </c>
      <c r="D312" s="6" t="s">
        <v>613</v>
      </c>
      <c r="E312" s="7">
        <v>84.000473999999997</v>
      </c>
      <c r="F312" s="8">
        <v>0.84131900000000004</v>
      </c>
      <c r="G312" s="14">
        <v>31118.3095557819</v>
      </c>
      <c r="H312" s="9">
        <v>0.27843930751111601</v>
      </c>
      <c r="I312" s="9">
        <v>8.3627383841257702E-2</v>
      </c>
      <c r="J312" s="8">
        <v>0.82196969696969702</v>
      </c>
      <c r="K312" s="8">
        <v>0.875</v>
      </c>
      <c r="L312" s="6" t="b">
        <v>0</v>
      </c>
    </row>
    <row r="313" spans="1:12" x14ac:dyDescent="0.3">
      <c r="A313" s="10" t="s">
        <v>581</v>
      </c>
      <c r="B313" s="10" t="s">
        <v>614</v>
      </c>
      <c r="C313" s="10" t="str">
        <f>VLOOKUP(MID(B313,3,3),CA_Counties_TIGER2016!$B$2:$E$59,4,FALSE)</f>
        <v>Los Angeles</v>
      </c>
      <c r="D313" s="10" t="s">
        <v>615</v>
      </c>
      <c r="E313" s="11">
        <v>80.247688999999994</v>
      </c>
      <c r="F313" s="12">
        <v>0.803732</v>
      </c>
      <c r="G313" s="15">
        <v>31118.3095557819</v>
      </c>
      <c r="H313" s="13">
        <v>0.27843930751111601</v>
      </c>
      <c r="I313" s="13">
        <v>8.3627383841257702E-2</v>
      </c>
      <c r="J313" s="12">
        <v>0.82196969696969702</v>
      </c>
      <c r="K313" s="12">
        <v>0.875</v>
      </c>
      <c r="L313" s="10" t="b">
        <v>0</v>
      </c>
    </row>
    <row r="314" spans="1:12" x14ac:dyDescent="0.3">
      <c r="A314" s="6" t="s">
        <v>581</v>
      </c>
      <c r="B314" s="6" t="s">
        <v>520</v>
      </c>
      <c r="C314" s="6" t="str">
        <f>VLOOKUP(MID(B314,3,3),CA_Counties_TIGER2016!$B$2:$E$59,4,FALSE)</f>
        <v>Los Angeles</v>
      </c>
      <c r="D314" s="6" t="s">
        <v>521</v>
      </c>
      <c r="E314" s="7">
        <v>82.756567000000004</v>
      </c>
      <c r="F314" s="8">
        <v>0.82886000000000004</v>
      </c>
      <c r="G314" s="14">
        <v>31118.3095557819</v>
      </c>
      <c r="H314" s="9">
        <v>0.27843930751111601</v>
      </c>
      <c r="I314" s="9">
        <v>8.3627383841257702E-2</v>
      </c>
      <c r="J314" s="8">
        <v>0.82196969696969702</v>
      </c>
      <c r="K314" s="8">
        <v>0.875</v>
      </c>
      <c r="L314" s="6" t="b">
        <v>0</v>
      </c>
    </row>
    <row r="315" spans="1:12" x14ac:dyDescent="0.3">
      <c r="A315" s="10" t="s">
        <v>581</v>
      </c>
      <c r="B315" s="10" t="s">
        <v>616</v>
      </c>
      <c r="C315" s="10" t="str">
        <f>VLOOKUP(MID(B315,3,3),CA_Counties_TIGER2016!$B$2:$E$59,4,FALSE)</f>
        <v>Los Angeles</v>
      </c>
      <c r="D315" s="10" t="s">
        <v>617</v>
      </c>
      <c r="E315" s="11">
        <v>82.130557999999994</v>
      </c>
      <c r="F315" s="12">
        <v>0.82259000000000004</v>
      </c>
      <c r="G315" s="15">
        <v>31118.3095557819</v>
      </c>
      <c r="H315" s="13">
        <v>0.27843930751111601</v>
      </c>
      <c r="I315" s="13">
        <v>8.3627383841257702E-2</v>
      </c>
      <c r="J315" s="12">
        <v>0.82196969696969702</v>
      </c>
      <c r="K315" s="12">
        <v>0.875</v>
      </c>
      <c r="L315" s="10" t="b">
        <v>0</v>
      </c>
    </row>
    <row r="316" spans="1:12" x14ac:dyDescent="0.3">
      <c r="A316" s="6" t="s">
        <v>581</v>
      </c>
      <c r="B316" s="6" t="s">
        <v>618</v>
      </c>
      <c r="C316" s="6" t="str">
        <f>VLOOKUP(MID(B316,3,3),CA_Counties_TIGER2016!$B$2:$E$59,4,FALSE)</f>
        <v>Los Angeles</v>
      </c>
      <c r="D316" s="6" t="s">
        <v>619</v>
      </c>
      <c r="E316" s="7">
        <v>87.496256000000002</v>
      </c>
      <c r="F316" s="8">
        <v>0.87633099999999997</v>
      </c>
      <c r="G316" s="14">
        <v>31118.3095557819</v>
      </c>
      <c r="H316" s="9">
        <v>0.27843930751111601</v>
      </c>
      <c r="I316" s="9">
        <v>8.3627383841257702E-2</v>
      </c>
      <c r="J316" s="8">
        <v>0.82196969696969702</v>
      </c>
      <c r="K316" s="8">
        <v>0.875</v>
      </c>
      <c r="L316" s="6" t="b">
        <v>0</v>
      </c>
    </row>
    <row r="317" spans="1:12" x14ac:dyDescent="0.3">
      <c r="A317" s="10" t="s">
        <v>581</v>
      </c>
      <c r="B317" s="10" t="s">
        <v>620</v>
      </c>
      <c r="C317" s="10" t="str">
        <f>VLOOKUP(MID(B317,3,3),CA_Counties_TIGER2016!$B$2:$E$59,4,FALSE)</f>
        <v>Los Angeles</v>
      </c>
      <c r="D317" s="10" t="s">
        <v>621</v>
      </c>
      <c r="E317" s="11">
        <v>80.664880999999994</v>
      </c>
      <c r="F317" s="12">
        <v>0.80791100000000005</v>
      </c>
      <c r="G317" s="15">
        <v>31118.3095557819</v>
      </c>
      <c r="H317" s="13">
        <v>0.27843930751111601</v>
      </c>
      <c r="I317" s="13">
        <v>8.3627383841257702E-2</v>
      </c>
      <c r="J317" s="12">
        <v>0.82196969696969702</v>
      </c>
      <c r="K317" s="12">
        <v>0.875</v>
      </c>
      <c r="L317" s="10" t="b">
        <v>0</v>
      </c>
    </row>
    <row r="318" spans="1:12" x14ac:dyDescent="0.3">
      <c r="A318" s="6" t="s">
        <v>581</v>
      </c>
      <c r="B318" s="6" t="s">
        <v>622</v>
      </c>
      <c r="C318" s="6" t="str">
        <f>VLOOKUP(MID(B318,3,3),CA_Counties_TIGER2016!$B$2:$E$59,4,FALSE)</f>
        <v>Los Angeles</v>
      </c>
      <c r="D318" s="6" t="s">
        <v>623</v>
      </c>
      <c r="E318" s="7">
        <v>84.642427999999995</v>
      </c>
      <c r="F318" s="8">
        <v>0.84774799999999995</v>
      </c>
      <c r="G318" s="14">
        <v>31118.3095557819</v>
      </c>
      <c r="H318" s="9">
        <v>0.27843930751111601</v>
      </c>
      <c r="I318" s="9">
        <v>8.3627383841257702E-2</v>
      </c>
      <c r="J318" s="8">
        <v>0.82196969696969702</v>
      </c>
      <c r="K318" s="8">
        <v>0.875</v>
      </c>
      <c r="L318" s="6" t="b">
        <v>0</v>
      </c>
    </row>
    <row r="319" spans="1:12" x14ac:dyDescent="0.3">
      <c r="A319" s="10" t="s">
        <v>581</v>
      </c>
      <c r="B319" s="10" t="s">
        <v>624</v>
      </c>
      <c r="C319" s="10" t="str">
        <f>VLOOKUP(MID(B319,3,3),CA_Counties_TIGER2016!$B$2:$E$59,4,FALSE)</f>
        <v>Los Angeles</v>
      </c>
      <c r="D319" s="10" t="s">
        <v>625</v>
      </c>
      <c r="E319" s="11">
        <v>91.465845999999999</v>
      </c>
      <c r="F319" s="12">
        <v>0.91608900000000004</v>
      </c>
      <c r="G319" s="15">
        <v>31118.3095557819</v>
      </c>
      <c r="H319" s="13">
        <v>0.27843930751111601</v>
      </c>
      <c r="I319" s="13">
        <v>8.3627383841257702E-2</v>
      </c>
      <c r="J319" s="12">
        <v>0.82196969696969702</v>
      </c>
      <c r="K319" s="12">
        <v>0.875</v>
      </c>
      <c r="L319" s="10" t="b">
        <v>0</v>
      </c>
    </row>
    <row r="320" spans="1:12" x14ac:dyDescent="0.3">
      <c r="A320" s="6" t="s">
        <v>581</v>
      </c>
      <c r="B320" s="6" t="s">
        <v>626</v>
      </c>
      <c r="C320" s="6" t="str">
        <f>VLOOKUP(MID(B320,3,3),CA_Counties_TIGER2016!$B$2:$E$59,4,FALSE)</f>
        <v>Los Angeles</v>
      </c>
      <c r="D320" s="6" t="s">
        <v>627</v>
      </c>
      <c r="E320" s="7">
        <v>95.603859999999997</v>
      </c>
      <c r="F320" s="8">
        <v>0.957534</v>
      </c>
      <c r="G320" s="14">
        <v>31118.3095557819</v>
      </c>
      <c r="H320" s="9">
        <v>0.27843930751111601</v>
      </c>
      <c r="I320" s="9">
        <v>8.3627383841257702E-2</v>
      </c>
      <c r="J320" s="8">
        <v>0.82196969696969702</v>
      </c>
      <c r="K320" s="8">
        <v>0.875</v>
      </c>
      <c r="L320" s="6" t="b">
        <v>0</v>
      </c>
    </row>
    <row r="321" spans="1:12" x14ac:dyDescent="0.3">
      <c r="A321" s="10" t="s">
        <v>581</v>
      </c>
      <c r="B321" s="10" t="s">
        <v>628</v>
      </c>
      <c r="C321" s="10" t="str">
        <f>VLOOKUP(MID(B321,3,3),CA_Counties_TIGER2016!$B$2:$E$59,4,FALSE)</f>
        <v>Los Angeles</v>
      </c>
      <c r="D321" s="10" t="s">
        <v>629</v>
      </c>
      <c r="E321" s="11">
        <v>93.862950999999995</v>
      </c>
      <c r="F321" s="12">
        <v>0.94009799999999999</v>
      </c>
      <c r="G321" s="15">
        <v>31118.3095557819</v>
      </c>
      <c r="H321" s="13">
        <v>0.27843930751111601</v>
      </c>
      <c r="I321" s="13">
        <v>8.3627383841257702E-2</v>
      </c>
      <c r="J321" s="12">
        <v>0.82196969696969702</v>
      </c>
      <c r="K321" s="12">
        <v>0.875</v>
      </c>
      <c r="L321" s="10" t="b">
        <v>0</v>
      </c>
    </row>
    <row r="322" spans="1:12" x14ac:dyDescent="0.3">
      <c r="A322" s="6" t="s">
        <v>630</v>
      </c>
      <c r="B322" s="6" t="s">
        <v>631</v>
      </c>
      <c r="C322" s="6" t="str">
        <f>VLOOKUP(MID(B322,3,3),CA_Counties_TIGER2016!$B$2:$E$59,4,FALSE)</f>
        <v>Los Angeles</v>
      </c>
      <c r="D322" s="6" t="s">
        <v>632</v>
      </c>
      <c r="E322" s="7">
        <v>84.545687000000001</v>
      </c>
      <c r="F322" s="8">
        <v>0.84677899999999995</v>
      </c>
      <c r="G322" s="14">
        <v>64316.660319648101</v>
      </c>
      <c r="H322" s="9">
        <v>0.99194027069185697</v>
      </c>
      <c r="I322" s="9">
        <v>0.14324014282838099</v>
      </c>
      <c r="J322" s="8">
        <v>0.98484848484848497</v>
      </c>
      <c r="K322" s="8">
        <v>0.98484848484848497</v>
      </c>
      <c r="L322" s="6" t="b">
        <v>0</v>
      </c>
    </row>
    <row r="323" spans="1:12" x14ac:dyDescent="0.3">
      <c r="A323" s="10" t="s">
        <v>630</v>
      </c>
      <c r="B323" s="10" t="s">
        <v>633</v>
      </c>
      <c r="C323" s="10" t="str">
        <f>VLOOKUP(MID(B323,3,3),CA_Counties_TIGER2016!$B$2:$E$59,4,FALSE)</f>
        <v>Los Angeles</v>
      </c>
      <c r="D323" s="10" t="s">
        <v>634</v>
      </c>
      <c r="E323" s="11">
        <v>95.637066000000004</v>
      </c>
      <c r="F323" s="12">
        <v>0.95786700000000002</v>
      </c>
      <c r="G323" s="15">
        <v>64316.660319648101</v>
      </c>
      <c r="H323" s="13">
        <v>0.99194027069185697</v>
      </c>
      <c r="I323" s="13">
        <v>0.14324014282838099</v>
      </c>
      <c r="J323" s="12">
        <v>0.98484848484848497</v>
      </c>
      <c r="K323" s="12">
        <v>0.98484848484848497</v>
      </c>
      <c r="L323" s="10" t="b">
        <v>1</v>
      </c>
    </row>
    <row r="324" spans="1:12" x14ac:dyDescent="0.3">
      <c r="A324" s="6" t="s">
        <v>630</v>
      </c>
      <c r="B324" s="6" t="s">
        <v>635</v>
      </c>
      <c r="C324" s="6" t="str">
        <f>VLOOKUP(MID(B324,3,3),CA_Counties_TIGER2016!$B$2:$E$59,4,FALSE)</f>
        <v>Los Angeles</v>
      </c>
      <c r="D324" s="6" t="s">
        <v>636</v>
      </c>
      <c r="E324" s="7">
        <v>81.488221999999993</v>
      </c>
      <c r="F324" s="8">
        <v>0.81615700000000002</v>
      </c>
      <c r="G324" s="14">
        <v>64316.660319648101</v>
      </c>
      <c r="H324" s="9">
        <v>0.99194027069185697</v>
      </c>
      <c r="I324" s="9">
        <v>0.14324014282838099</v>
      </c>
      <c r="J324" s="8">
        <v>0.98484848484848497</v>
      </c>
      <c r="K324" s="8">
        <v>0.98484848484848497</v>
      </c>
      <c r="L324" s="6" t="b">
        <v>0</v>
      </c>
    </row>
    <row r="325" spans="1:12" x14ac:dyDescent="0.3">
      <c r="A325" s="10" t="s">
        <v>630</v>
      </c>
      <c r="B325" s="10" t="s">
        <v>637</v>
      </c>
      <c r="C325" s="10" t="str">
        <f>VLOOKUP(MID(B325,3,3),CA_Counties_TIGER2016!$B$2:$E$59,4,FALSE)</f>
        <v>Los Angeles</v>
      </c>
      <c r="D325" s="10" t="s">
        <v>638</v>
      </c>
      <c r="E325" s="11">
        <v>89.761630999999994</v>
      </c>
      <c r="F325" s="12">
        <v>0.89902000000000004</v>
      </c>
      <c r="G325" s="15">
        <v>64316.660319648101</v>
      </c>
      <c r="H325" s="13">
        <v>0.99194027069185697</v>
      </c>
      <c r="I325" s="13">
        <v>0.14324014282838099</v>
      </c>
      <c r="J325" s="12">
        <v>0.98484848484848497</v>
      </c>
      <c r="K325" s="12">
        <v>0.98484848484848497</v>
      </c>
      <c r="L325" s="10" t="b">
        <v>0</v>
      </c>
    </row>
    <row r="326" spans="1:12" x14ac:dyDescent="0.3">
      <c r="A326" s="6" t="s">
        <v>630</v>
      </c>
      <c r="B326" s="6" t="s">
        <v>639</v>
      </c>
      <c r="C326" s="6" t="str">
        <f>VLOOKUP(MID(B326,3,3),CA_Counties_TIGER2016!$B$2:$E$59,4,FALSE)</f>
        <v>Los Angeles</v>
      </c>
      <c r="D326" s="6" t="s">
        <v>640</v>
      </c>
      <c r="E326" s="7">
        <v>81.901528999999996</v>
      </c>
      <c r="F326" s="8">
        <v>0.82029600000000003</v>
      </c>
      <c r="G326" s="14">
        <v>64316.660319648101</v>
      </c>
      <c r="H326" s="9">
        <v>0.99194027069185697</v>
      </c>
      <c r="I326" s="9">
        <v>0.14324014282838099</v>
      </c>
      <c r="J326" s="8">
        <v>0.98484848484848497</v>
      </c>
      <c r="K326" s="8">
        <v>0.98484848484848497</v>
      </c>
      <c r="L326" s="6" t="b">
        <v>0</v>
      </c>
    </row>
    <row r="327" spans="1:12" x14ac:dyDescent="0.3">
      <c r="A327" s="10" t="s">
        <v>630</v>
      </c>
      <c r="B327" s="10" t="s">
        <v>641</v>
      </c>
      <c r="C327" s="10" t="str">
        <f>VLOOKUP(MID(B327,3,3),CA_Counties_TIGER2016!$B$2:$E$59,4,FALSE)</f>
        <v>Los Angeles</v>
      </c>
      <c r="D327" s="10" t="s">
        <v>642</v>
      </c>
      <c r="E327" s="11">
        <v>83.216290000000001</v>
      </c>
      <c r="F327" s="12">
        <v>0.83346500000000001</v>
      </c>
      <c r="G327" s="15">
        <v>64316.660319648101</v>
      </c>
      <c r="H327" s="13">
        <v>0.99194027069185697</v>
      </c>
      <c r="I327" s="13">
        <v>0.14324014282838099</v>
      </c>
      <c r="J327" s="12">
        <v>0.98484848484848497</v>
      </c>
      <c r="K327" s="12">
        <v>0.98484848484848497</v>
      </c>
      <c r="L327" s="10" t="b">
        <v>0</v>
      </c>
    </row>
    <row r="328" spans="1:12" x14ac:dyDescent="0.3">
      <c r="A328" s="6" t="s">
        <v>630</v>
      </c>
      <c r="B328" s="6" t="s">
        <v>643</v>
      </c>
      <c r="C328" s="6" t="str">
        <f>VLOOKUP(MID(B328,3,3),CA_Counties_TIGER2016!$B$2:$E$59,4,FALSE)</f>
        <v>Los Angeles</v>
      </c>
      <c r="D328" s="6" t="s">
        <v>644</v>
      </c>
      <c r="E328" s="7">
        <v>87.366902999999994</v>
      </c>
      <c r="F328" s="8">
        <v>0.87503600000000004</v>
      </c>
      <c r="G328" s="14">
        <v>64316.660319648101</v>
      </c>
      <c r="H328" s="9">
        <v>0.99194027069185697</v>
      </c>
      <c r="I328" s="9">
        <v>0.14324014282838099</v>
      </c>
      <c r="J328" s="8">
        <v>0.98484848484848497</v>
      </c>
      <c r="K328" s="8">
        <v>0.98484848484848497</v>
      </c>
      <c r="L328" s="6" t="b">
        <v>0</v>
      </c>
    </row>
    <row r="329" spans="1:12" x14ac:dyDescent="0.3">
      <c r="A329" s="10" t="s">
        <v>630</v>
      </c>
      <c r="B329" s="10" t="s">
        <v>645</v>
      </c>
      <c r="C329" s="10" t="str">
        <f>VLOOKUP(MID(B329,3,3),CA_Counties_TIGER2016!$B$2:$E$59,4,FALSE)</f>
        <v>Los Angeles</v>
      </c>
      <c r="D329" s="10" t="s">
        <v>646</v>
      </c>
      <c r="E329" s="11">
        <v>80.457639</v>
      </c>
      <c r="F329" s="12">
        <v>0.80583499999999997</v>
      </c>
      <c r="G329" s="15">
        <v>64316.660319648101</v>
      </c>
      <c r="H329" s="13">
        <v>0.99194027069185697</v>
      </c>
      <c r="I329" s="13">
        <v>0.14324014282838099</v>
      </c>
      <c r="J329" s="12">
        <v>0.98484848484848497</v>
      </c>
      <c r="K329" s="12">
        <v>0.98484848484848497</v>
      </c>
      <c r="L329" s="10" t="b">
        <v>0</v>
      </c>
    </row>
    <row r="330" spans="1:12" x14ac:dyDescent="0.3">
      <c r="A330" s="6" t="s">
        <v>630</v>
      </c>
      <c r="B330" s="6" t="s">
        <v>647</v>
      </c>
      <c r="C330" s="6" t="str">
        <f>VLOOKUP(MID(B330,3,3),CA_Counties_TIGER2016!$B$2:$E$59,4,FALSE)</f>
        <v>Los Angeles</v>
      </c>
      <c r="D330" s="6" t="s">
        <v>648</v>
      </c>
      <c r="E330" s="7">
        <v>88.275360000000006</v>
      </c>
      <c r="F330" s="8">
        <v>0.88413399999999998</v>
      </c>
      <c r="G330" s="14">
        <v>64316.660319648101</v>
      </c>
      <c r="H330" s="9">
        <v>0.99194027069185697</v>
      </c>
      <c r="I330" s="9">
        <v>0.14324014282838099</v>
      </c>
      <c r="J330" s="8">
        <v>0.98484848484848497</v>
      </c>
      <c r="K330" s="8">
        <v>0.98484848484848497</v>
      </c>
      <c r="L330" s="6" t="b">
        <v>0</v>
      </c>
    </row>
    <row r="331" spans="1:12" x14ac:dyDescent="0.3">
      <c r="A331" s="10" t="s">
        <v>630</v>
      </c>
      <c r="B331" s="10" t="s">
        <v>649</v>
      </c>
      <c r="C331" s="10" t="str">
        <f>VLOOKUP(MID(B331,3,3),CA_Counties_TIGER2016!$B$2:$E$59,4,FALSE)</f>
        <v>Los Angeles</v>
      </c>
      <c r="D331" s="10" t="s">
        <v>650</v>
      </c>
      <c r="E331" s="11">
        <v>86.033255999999994</v>
      </c>
      <c r="F331" s="12">
        <v>0.86167800000000006</v>
      </c>
      <c r="G331" s="15">
        <v>64316.660319648101</v>
      </c>
      <c r="H331" s="13">
        <v>0.99194027069185697</v>
      </c>
      <c r="I331" s="13">
        <v>0.14324014282838099</v>
      </c>
      <c r="J331" s="12">
        <v>0.98484848484848497</v>
      </c>
      <c r="K331" s="12">
        <v>0.98484848484848497</v>
      </c>
      <c r="L331" s="10" t="b">
        <v>0</v>
      </c>
    </row>
    <row r="332" spans="1:12" x14ac:dyDescent="0.3">
      <c r="A332" s="6" t="s">
        <v>630</v>
      </c>
      <c r="B332" s="6" t="s">
        <v>651</v>
      </c>
      <c r="C332" s="6" t="str">
        <f>VLOOKUP(MID(B332,3,3),CA_Counties_TIGER2016!$B$2:$E$59,4,FALSE)</f>
        <v>Los Angeles</v>
      </c>
      <c r="D332" s="6" t="s">
        <v>652</v>
      </c>
      <c r="E332" s="7">
        <v>88.12218</v>
      </c>
      <c r="F332" s="8">
        <v>0.88260000000000005</v>
      </c>
      <c r="G332" s="14">
        <v>64316.660319648101</v>
      </c>
      <c r="H332" s="9">
        <v>0.99194027069185697</v>
      </c>
      <c r="I332" s="9">
        <v>0.14324014282838099</v>
      </c>
      <c r="J332" s="8">
        <v>0.98484848484848497</v>
      </c>
      <c r="K332" s="8">
        <v>0.98484848484848497</v>
      </c>
      <c r="L332" s="6" t="b">
        <v>0</v>
      </c>
    </row>
    <row r="333" spans="1:12" x14ac:dyDescent="0.3">
      <c r="A333" s="10" t="s">
        <v>630</v>
      </c>
      <c r="B333" s="10" t="s">
        <v>653</v>
      </c>
      <c r="C333" s="10" t="str">
        <f>VLOOKUP(MID(B333,3,3),CA_Counties_TIGER2016!$B$2:$E$59,4,FALSE)</f>
        <v>Los Angeles</v>
      </c>
      <c r="D333" s="10" t="s">
        <v>654</v>
      </c>
      <c r="E333" s="11">
        <v>81.083956000000001</v>
      </c>
      <c r="F333" s="12">
        <v>0.81210800000000005</v>
      </c>
      <c r="G333" s="15">
        <v>64316.660319648101</v>
      </c>
      <c r="H333" s="13">
        <v>0.99194027069185697</v>
      </c>
      <c r="I333" s="13">
        <v>0.14324014282838099</v>
      </c>
      <c r="J333" s="12">
        <v>0.98484848484848497</v>
      </c>
      <c r="K333" s="12">
        <v>0.98484848484848497</v>
      </c>
      <c r="L333" s="10" t="b">
        <v>0</v>
      </c>
    </row>
    <row r="334" spans="1:12" x14ac:dyDescent="0.3">
      <c r="A334" s="6" t="s">
        <v>630</v>
      </c>
      <c r="B334" s="6" t="s">
        <v>655</v>
      </c>
      <c r="C334" s="6" t="str">
        <f>VLOOKUP(MID(B334,3,3),CA_Counties_TIGER2016!$B$2:$E$59,4,FALSE)</f>
        <v>Los Angeles</v>
      </c>
      <c r="D334" s="6" t="s">
        <v>656</v>
      </c>
      <c r="E334" s="7">
        <v>81.845331000000002</v>
      </c>
      <c r="F334" s="8">
        <v>0.81973399999999996</v>
      </c>
      <c r="G334" s="14">
        <v>64316.660319648101</v>
      </c>
      <c r="H334" s="9">
        <v>0.99194027069185697</v>
      </c>
      <c r="I334" s="9">
        <v>0.14324014282838099</v>
      </c>
      <c r="J334" s="8">
        <v>0.98484848484848497</v>
      </c>
      <c r="K334" s="8">
        <v>0.98484848484848497</v>
      </c>
      <c r="L334" s="6" t="b">
        <v>0</v>
      </c>
    </row>
    <row r="335" spans="1:12" x14ac:dyDescent="0.3">
      <c r="A335" s="10" t="s">
        <v>630</v>
      </c>
      <c r="B335" s="10" t="s">
        <v>657</v>
      </c>
      <c r="C335" s="10" t="str">
        <f>VLOOKUP(MID(B335,3,3),CA_Counties_TIGER2016!$B$2:$E$59,4,FALSE)</f>
        <v>Los Angeles</v>
      </c>
      <c r="D335" s="10" t="s">
        <v>658</v>
      </c>
      <c r="E335" s="11">
        <v>91.089732999999995</v>
      </c>
      <c r="F335" s="12">
        <v>0.91232199999999997</v>
      </c>
      <c r="G335" s="15">
        <v>64316.660319648101</v>
      </c>
      <c r="H335" s="13">
        <v>0.99194027069185697</v>
      </c>
      <c r="I335" s="13">
        <v>0.14324014282838099</v>
      </c>
      <c r="J335" s="12">
        <v>0.98484848484848497</v>
      </c>
      <c r="K335" s="12">
        <v>0.98484848484848497</v>
      </c>
      <c r="L335" s="10" t="b">
        <v>1</v>
      </c>
    </row>
    <row r="336" spans="1:12" x14ac:dyDescent="0.3">
      <c r="A336" s="6" t="s">
        <v>630</v>
      </c>
      <c r="B336" s="6" t="s">
        <v>659</v>
      </c>
      <c r="C336" s="6" t="str">
        <f>VLOOKUP(MID(B336,3,3),CA_Counties_TIGER2016!$B$2:$E$59,4,FALSE)</f>
        <v>Los Angeles</v>
      </c>
      <c r="D336" s="6" t="s">
        <v>660</v>
      </c>
      <c r="E336" s="7">
        <v>82.894619000000006</v>
      </c>
      <c r="F336" s="8">
        <v>0.83024299999999995</v>
      </c>
      <c r="G336" s="14">
        <v>64316.660319648101</v>
      </c>
      <c r="H336" s="9">
        <v>0.99194027069185697</v>
      </c>
      <c r="I336" s="9">
        <v>0.14324014282838099</v>
      </c>
      <c r="J336" s="8">
        <v>0.98484848484848497</v>
      </c>
      <c r="K336" s="8">
        <v>0.98484848484848497</v>
      </c>
      <c r="L336" s="6" t="b">
        <v>0</v>
      </c>
    </row>
    <row r="337" spans="1:12" x14ac:dyDescent="0.3">
      <c r="A337" s="10" t="s">
        <v>630</v>
      </c>
      <c r="B337" s="10" t="s">
        <v>661</v>
      </c>
      <c r="C337" s="10" t="str">
        <f>VLOOKUP(MID(B337,3,3),CA_Counties_TIGER2016!$B$2:$E$59,4,FALSE)</f>
        <v>Los Angeles</v>
      </c>
      <c r="D337" s="10" t="s">
        <v>662</v>
      </c>
      <c r="E337" s="11">
        <v>92.423227999999995</v>
      </c>
      <c r="F337" s="12">
        <v>0.925678</v>
      </c>
      <c r="G337" s="15">
        <v>64316.660319648101</v>
      </c>
      <c r="H337" s="13">
        <v>0.99194027069185697</v>
      </c>
      <c r="I337" s="13">
        <v>0.14324014282838099</v>
      </c>
      <c r="J337" s="12">
        <v>0.98484848484848497</v>
      </c>
      <c r="K337" s="12">
        <v>0.98484848484848497</v>
      </c>
      <c r="L337" s="10" t="b">
        <v>1</v>
      </c>
    </row>
    <row r="338" spans="1:12" x14ac:dyDescent="0.3">
      <c r="A338" s="6" t="s">
        <v>630</v>
      </c>
      <c r="B338" s="6" t="s">
        <v>663</v>
      </c>
      <c r="C338" s="6" t="str">
        <f>VLOOKUP(MID(B338,3,3),CA_Counties_TIGER2016!$B$2:$E$59,4,FALSE)</f>
        <v>Los Angeles</v>
      </c>
      <c r="D338" s="6" t="s">
        <v>664</v>
      </c>
      <c r="E338" s="7">
        <v>82.383493000000001</v>
      </c>
      <c r="F338" s="8">
        <v>0.82512399999999997</v>
      </c>
      <c r="G338" s="14">
        <v>64316.660319648101</v>
      </c>
      <c r="H338" s="9">
        <v>0.99194027069185697</v>
      </c>
      <c r="I338" s="9">
        <v>0.14324014282838099</v>
      </c>
      <c r="J338" s="8">
        <v>0.98484848484848497</v>
      </c>
      <c r="K338" s="8">
        <v>0.98484848484848497</v>
      </c>
      <c r="L338" s="6" t="b">
        <v>0</v>
      </c>
    </row>
    <row r="339" spans="1:12" x14ac:dyDescent="0.3">
      <c r="A339" s="10" t="s">
        <v>630</v>
      </c>
      <c r="B339" s="10" t="s">
        <v>665</v>
      </c>
      <c r="C339" s="10" t="str">
        <f>VLOOKUP(MID(B339,3,3),CA_Counties_TIGER2016!$B$2:$E$59,4,FALSE)</f>
        <v>Los Angeles</v>
      </c>
      <c r="D339" s="10" t="s">
        <v>666</v>
      </c>
      <c r="E339" s="11">
        <v>85.463320999999993</v>
      </c>
      <c r="F339" s="12">
        <v>0.85597000000000001</v>
      </c>
      <c r="G339" s="15">
        <v>64316.660319648101</v>
      </c>
      <c r="H339" s="13">
        <v>0.99194027069185697</v>
      </c>
      <c r="I339" s="13">
        <v>0.14324014282838099</v>
      </c>
      <c r="J339" s="12">
        <v>0.98484848484848497</v>
      </c>
      <c r="K339" s="12">
        <v>0.98484848484848497</v>
      </c>
      <c r="L339" s="10" t="b">
        <v>0</v>
      </c>
    </row>
    <row r="340" spans="1:12" x14ac:dyDescent="0.3">
      <c r="A340" s="6" t="s">
        <v>630</v>
      </c>
      <c r="B340" s="6" t="s">
        <v>667</v>
      </c>
      <c r="C340" s="6" t="str">
        <f>VLOOKUP(MID(B340,3,3),CA_Counties_TIGER2016!$B$2:$E$59,4,FALSE)</f>
        <v>Los Angeles</v>
      </c>
      <c r="D340" s="6" t="s">
        <v>668</v>
      </c>
      <c r="E340" s="7">
        <v>91.460915999999997</v>
      </c>
      <c r="F340" s="8">
        <v>0.91603999999999997</v>
      </c>
      <c r="G340" s="14">
        <v>64316.660319648101</v>
      </c>
      <c r="H340" s="9">
        <v>0.99194027069185697</v>
      </c>
      <c r="I340" s="9">
        <v>0.14324014282838099</v>
      </c>
      <c r="J340" s="8">
        <v>0.98484848484848497</v>
      </c>
      <c r="K340" s="8">
        <v>0.98484848484848497</v>
      </c>
      <c r="L340" s="6" t="b">
        <v>1</v>
      </c>
    </row>
    <row r="341" spans="1:12" x14ac:dyDescent="0.3">
      <c r="A341" s="10" t="s">
        <v>630</v>
      </c>
      <c r="B341" s="10" t="s">
        <v>669</v>
      </c>
      <c r="C341" s="10" t="str">
        <f>VLOOKUP(MID(B341,3,3),CA_Counties_TIGER2016!$B$2:$E$59,4,FALSE)</f>
        <v>Los Angeles</v>
      </c>
      <c r="D341" s="10" t="s">
        <v>670</v>
      </c>
      <c r="E341" s="11">
        <v>89.371061999999995</v>
      </c>
      <c r="F341" s="12">
        <v>0.89510900000000004</v>
      </c>
      <c r="G341" s="15">
        <v>64316.660319648101</v>
      </c>
      <c r="H341" s="13">
        <v>0.99194027069185697</v>
      </c>
      <c r="I341" s="13">
        <v>0.14324014282838099</v>
      </c>
      <c r="J341" s="12">
        <v>0.98484848484848497</v>
      </c>
      <c r="K341" s="12">
        <v>0.98484848484848497</v>
      </c>
      <c r="L341" s="10" t="b">
        <v>0</v>
      </c>
    </row>
    <row r="342" spans="1:12" x14ac:dyDescent="0.3">
      <c r="A342" s="6" t="s">
        <v>630</v>
      </c>
      <c r="B342" s="6" t="s">
        <v>671</v>
      </c>
      <c r="C342" s="6" t="str">
        <f>VLOOKUP(MID(B342,3,3),CA_Counties_TIGER2016!$B$2:$E$59,4,FALSE)</f>
        <v>Los Angeles</v>
      </c>
      <c r="D342" s="6" t="s">
        <v>672</v>
      </c>
      <c r="E342" s="7">
        <v>95.078135000000003</v>
      </c>
      <c r="F342" s="8">
        <v>0.95226900000000003</v>
      </c>
      <c r="G342" s="14">
        <v>64316.660319648101</v>
      </c>
      <c r="H342" s="9">
        <v>0.99194027069185697</v>
      </c>
      <c r="I342" s="9">
        <v>0.14324014282838099</v>
      </c>
      <c r="J342" s="8">
        <v>0.98484848484848497</v>
      </c>
      <c r="K342" s="8">
        <v>0.98484848484848497</v>
      </c>
      <c r="L342" s="6" t="b">
        <v>1</v>
      </c>
    </row>
    <row r="343" spans="1:12" x14ac:dyDescent="0.3">
      <c r="A343" s="10" t="s">
        <v>630</v>
      </c>
      <c r="B343" s="10" t="s">
        <v>673</v>
      </c>
      <c r="C343" s="10" t="str">
        <f>VLOOKUP(MID(B343,3,3),CA_Counties_TIGER2016!$B$2:$E$59,4,FALSE)</f>
        <v>Los Angeles</v>
      </c>
      <c r="D343" s="10" t="s">
        <v>674</v>
      </c>
      <c r="E343" s="11">
        <v>95.776527999999999</v>
      </c>
      <c r="F343" s="12">
        <v>0.95926299999999998</v>
      </c>
      <c r="G343" s="15">
        <v>64316.660319648101</v>
      </c>
      <c r="H343" s="13">
        <v>0.99194027069185697</v>
      </c>
      <c r="I343" s="13">
        <v>0.14324014282838099</v>
      </c>
      <c r="J343" s="12">
        <v>0.98484848484848497</v>
      </c>
      <c r="K343" s="12">
        <v>0.98484848484848497</v>
      </c>
      <c r="L343" s="10" t="b">
        <v>1</v>
      </c>
    </row>
    <row r="344" spans="1:12" x14ac:dyDescent="0.3">
      <c r="A344" s="6" t="s">
        <v>630</v>
      </c>
      <c r="B344" s="6" t="s">
        <v>675</v>
      </c>
      <c r="C344" s="6" t="str">
        <f>VLOOKUP(MID(B344,3,3),CA_Counties_TIGER2016!$B$2:$E$59,4,FALSE)</f>
        <v>Los Angeles</v>
      </c>
      <c r="D344" s="6" t="s">
        <v>676</v>
      </c>
      <c r="E344" s="7">
        <v>82.779804999999996</v>
      </c>
      <c r="F344" s="8">
        <v>0.82909299999999997</v>
      </c>
      <c r="G344" s="14">
        <v>64316.660319648101</v>
      </c>
      <c r="H344" s="9">
        <v>0.99194027069185697</v>
      </c>
      <c r="I344" s="9">
        <v>0.14324014282838099</v>
      </c>
      <c r="J344" s="8">
        <v>0.98484848484848497</v>
      </c>
      <c r="K344" s="8">
        <v>0.98484848484848497</v>
      </c>
      <c r="L344" s="6" t="b">
        <v>0</v>
      </c>
    </row>
    <row r="345" spans="1:12" x14ac:dyDescent="0.3">
      <c r="A345" s="10" t="s">
        <v>630</v>
      </c>
      <c r="B345" s="10" t="s">
        <v>677</v>
      </c>
      <c r="C345" s="10" t="str">
        <f>VLOOKUP(MID(B345,3,3),CA_Counties_TIGER2016!$B$2:$E$59,4,FALSE)</f>
        <v>Los Angeles</v>
      </c>
      <c r="D345" s="10" t="s">
        <v>678</v>
      </c>
      <c r="E345" s="11">
        <v>87.797578000000001</v>
      </c>
      <c r="F345" s="12">
        <v>0.87934900000000005</v>
      </c>
      <c r="G345" s="15">
        <v>64316.660319648101</v>
      </c>
      <c r="H345" s="13">
        <v>0.99194027069185697</v>
      </c>
      <c r="I345" s="13">
        <v>0.14324014282838099</v>
      </c>
      <c r="J345" s="12">
        <v>0.98484848484848497</v>
      </c>
      <c r="K345" s="12">
        <v>0.98484848484848497</v>
      </c>
      <c r="L345" s="10" t="b">
        <v>0</v>
      </c>
    </row>
    <row r="346" spans="1:12" x14ac:dyDescent="0.3">
      <c r="A346" s="6" t="s">
        <v>630</v>
      </c>
      <c r="B346" s="6" t="s">
        <v>679</v>
      </c>
      <c r="C346" s="6" t="str">
        <f>VLOOKUP(MID(B346,3,3),CA_Counties_TIGER2016!$B$2:$E$59,4,FALSE)</f>
        <v>Los Angeles</v>
      </c>
      <c r="D346" s="6" t="s">
        <v>680</v>
      </c>
      <c r="E346" s="7">
        <v>85.930318999999997</v>
      </c>
      <c r="F346" s="8">
        <v>0.86064700000000005</v>
      </c>
      <c r="G346" s="14">
        <v>64316.660319648101</v>
      </c>
      <c r="H346" s="9">
        <v>0.99194027069185697</v>
      </c>
      <c r="I346" s="9">
        <v>0.14324014282838099</v>
      </c>
      <c r="J346" s="8">
        <v>0.98484848484848497</v>
      </c>
      <c r="K346" s="8">
        <v>0.98484848484848497</v>
      </c>
      <c r="L346" s="6" t="b">
        <v>0</v>
      </c>
    </row>
    <row r="347" spans="1:12" x14ac:dyDescent="0.3">
      <c r="A347" s="10" t="s">
        <v>630</v>
      </c>
      <c r="B347" s="10" t="s">
        <v>681</v>
      </c>
      <c r="C347" s="10" t="str">
        <f>VLOOKUP(MID(B347,3,3),CA_Counties_TIGER2016!$B$2:$E$59,4,FALSE)</f>
        <v>Los Angeles</v>
      </c>
      <c r="D347" s="10" t="s">
        <v>682</v>
      </c>
      <c r="E347" s="11">
        <v>87.021870000000007</v>
      </c>
      <c r="F347" s="12">
        <v>0.87158000000000002</v>
      </c>
      <c r="G347" s="15">
        <v>64316.660319648101</v>
      </c>
      <c r="H347" s="13">
        <v>0.99194027069185697</v>
      </c>
      <c r="I347" s="13">
        <v>0.14324014282838099</v>
      </c>
      <c r="J347" s="12">
        <v>0.98484848484848497</v>
      </c>
      <c r="K347" s="12">
        <v>0.98484848484848497</v>
      </c>
      <c r="L347" s="10" t="b">
        <v>0</v>
      </c>
    </row>
    <row r="348" spans="1:12" x14ac:dyDescent="0.3">
      <c r="A348" s="6" t="s">
        <v>630</v>
      </c>
      <c r="B348" s="6" t="s">
        <v>683</v>
      </c>
      <c r="C348" s="6" t="str">
        <f>VLOOKUP(MID(B348,3,3),CA_Counties_TIGER2016!$B$2:$E$59,4,FALSE)</f>
        <v>Los Angeles</v>
      </c>
      <c r="D348" s="6" t="s">
        <v>684</v>
      </c>
      <c r="E348" s="7">
        <v>93.248716000000002</v>
      </c>
      <c r="F348" s="8">
        <v>0.93394600000000005</v>
      </c>
      <c r="G348" s="14">
        <v>64316.660319648101</v>
      </c>
      <c r="H348" s="9">
        <v>0.99194027069185697</v>
      </c>
      <c r="I348" s="9">
        <v>0.14324014282838099</v>
      </c>
      <c r="J348" s="8">
        <v>0.98484848484848497</v>
      </c>
      <c r="K348" s="8">
        <v>0.98484848484848497</v>
      </c>
      <c r="L348" s="6" t="b">
        <v>1</v>
      </c>
    </row>
    <row r="349" spans="1:12" x14ac:dyDescent="0.3">
      <c r="A349" s="10" t="s">
        <v>630</v>
      </c>
      <c r="B349" s="10" t="s">
        <v>685</v>
      </c>
      <c r="C349" s="10" t="str">
        <f>VLOOKUP(MID(B349,3,3),CA_Counties_TIGER2016!$B$2:$E$59,4,FALSE)</f>
        <v>Los Angeles</v>
      </c>
      <c r="D349" s="10" t="s">
        <v>686</v>
      </c>
      <c r="E349" s="11">
        <v>82.215901000000002</v>
      </c>
      <c r="F349" s="12">
        <v>0.82344499999999998</v>
      </c>
      <c r="G349" s="15">
        <v>64316.660319648101</v>
      </c>
      <c r="H349" s="13">
        <v>0.99194027069185697</v>
      </c>
      <c r="I349" s="13">
        <v>0.14324014282838099</v>
      </c>
      <c r="J349" s="12">
        <v>0.98484848484848497</v>
      </c>
      <c r="K349" s="12">
        <v>0.98484848484848497</v>
      </c>
      <c r="L349" s="10" t="b">
        <v>0</v>
      </c>
    </row>
    <row r="350" spans="1:12" x14ac:dyDescent="0.3">
      <c r="A350" s="6" t="s">
        <v>630</v>
      </c>
      <c r="B350" s="6" t="s">
        <v>687</v>
      </c>
      <c r="C350" s="6" t="str">
        <f>VLOOKUP(MID(B350,3,3),CA_Counties_TIGER2016!$B$2:$E$59,4,FALSE)</f>
        <v>Los Angeles</v>
      </c>
      <c r="D350" s="6" t="s">
        <v>688</v>
      </c>
      <c r="E350" s="7">
        <v>94.540920999999997</v>
      </c>
      <c r="F350" s="8">
        <v>0.94688799999999995</v>
      </c>
      <c r="G350" s="14">
        <v>64316.660319648101</v>
      </c>
      <c r="H350" s="9">
        <v>0.99194027069185697</v>
      </c>
      <c r="I350" s="9">
        <v>0.14324014282838099</v>
      </c>
      <c r="J350" s="8">
        <v>0.98484848484848497</v>
      </c>
      <c r="K350" s="8">
        <v>0.98484848484848497</v>
      </c>
      <c r="L350" s="6" t="b">
        <v>1</v>
      </c>
    </row>
    <row r="351" spans="1:12" x14ac:dyDescent="0.3">
      <c r="A351" s="10" t="s">
        <v>689</v>
      </c>
      <c r="B351" s="10" t="s">
        <v>690</v>
      </c>
      <c r="C351" s="10" t="str">
        <f>VLOOKUP(MID(B351,3,3),CA_Counties_TIGER2016!$B$2:$E$59,4,FALSE)</f>
        <v>Los Angeles</v>
      </c>
      <c r="D351" s="10" t="s">
        <v>691</v>
      </c>
      <c r="E351" s="11">
        <v>88.287929000000005</v>
      </c>
      <c r="F351" s="12">
        <v>0.88426000000000005</v>
      </c>
      <c r="G351" s="15">
        <v>29927.2246440253</v>
      </c>
      <c r="H351" s="13">
        <v>0.79419096927522104</v>
      </c>
      <c r="I351" s="13">
        <v>0.16387497924216901</v>
      </c>
      <c r="J351" s="12">
        <v>0.98106060606060597</v>
      </c>
      <c r="K351" s="12">
        <v>0.99242424242424199</v>
      </c>
      <c r="L351" s="10" t="b">
        <v>0</v>
      </c>
    </row>
    <row r="352" spans="1:12" x14ac:dyDescent="0.3">
      <c r="A352" s="6" t="s">
        <v>689</v>
      </c>
      <c r="B352" s="6" t="s">
        <v>692</v>
      </c>
      <c r="C352" s="6" t="str">
        <f>VLOOKUP(MID(B352,3,3),CA_Counties_TIGER2016!$B$2:$E$59,4,FALSE)</f>
        <v>Los Angeles</v>
      </c>
      <c r="D352" s="6" t="s">
        <v>693</v>
      </c>
      <c r="E352" s="7">
        <v>89.649232999999995</v>
      </c>
      <c r="F352" s="8">
        <v>0.897895</v>
      </c>
      <c r="G352" s="14">
        <v>29927.2246440253</v>
      </c>
      <c r="H352" s="9">
        <v>0.79419096927522104</v>
      </c>
      <c r="I352" s="9">
        <v>0.16387497924216901</v>
      </c>
      <c r="J352" s="8">
        <v>0.98106060606060597</v>
      </c>
      <c r="K352" s="8">
        <v>0.99242424242424199</v>
      </c>
      <c r="L352" s="6" t="b">
        <v>0</v>
      </c>
    </row>
    <row r="353" spans="1:12" x14ac:dyDescent="0.3">
      <c r="A353" s="10" t="s">
        <v>689</v>
      </c>
      <c r="B353" s="10" t="s">
        <v>694</v>
      </c>
      <c r="C353" s="10" t="str">
        <f>VLOOKUP(MID(B353,3,3),CA_Counties_TIGER2016!$B$2:$E$59,4,FALSE)</f>
        <v>Los Angeles</v>
      </c>
      <c r="D353" s="10" t="s">
        <v>695</v>
      </c>
      <c r="E353" s="11">
        <v>92.834625000000003</v>
      </c>
      <c r="F353" s="12">
        <v>0.92979800000000001</v>
      </c>
      <c r="G353" s="15">
        <v>29927.2246440253</v>
      </c>
      <c r="H353" s="13">
        <v>0.79419096927522104</v>
      </c>
      <c r="I353" s="13">
        <v>0.16387497924216901</v>
      </c>
      <c r="J353" s="12">
        <v>0.98106060606060597</v>
      </c>
      <c r="K353" s="12">
        <v>0.99242424242424199</v>
      </c>
      <c r="L353" s="10" t="b">
        <v>1</v>
      </c>
    </row>
    <row r="354" spans="1:12" x14ac:dyDescent="0.3">
      <c r="A354" s="6" t="s">
        <v>689</v>
      </c>
      <c r="B354" s="6" t="s">
        <v>696</v>
      </c>
      <c r="C354" s="6" t="str">
        <f>VLOOKUP(MID(B354,3,3),CA_Counties_TIGER2016!$B$2:$E$59,4,FALSE)</f>
        <v>Los Angeles</v>
      </c>
      <c r="D354" s="6" t="s">
        <v>697</v>
      </c>
      <c r="E354" s="7">
        <v>90.251569000000003</v>
      </c>
      <c r="F354" s="8">
        <v>0.90392700000000004</v>
      </c>
      <c r="G354" s="14">
        <v>29927.2246440253</v>
      </c>
      <c r="H354" s="9">
        <v>0.79419096927522104</v>
      </c>
      <c r="I354" s="9">
        <v>0.16387497924216901</v>
      </c>
      <c r="J354" s="8">
        <v>0.98106060606060597</v>
      </c>
      <c r="K354" s="8">
        <v>0.99242424242424199</v>
      </c>
      <c r="L354" s="6" t="b">
        <v>1</v>
      </c>
    </row>
    <row r="355" spans="1:12" x14ac:dyDescent="0.3">
      <c r="A355" s="10" t="s">
        <v>689</v>
      </c>
      <c r="B355" s="10" t="s">
        <v>698</v>
      </c>
      <c r="C355" s="10" t="str">
        <f>VLOOKUP(MID(B355,3,3),CA_Counties_TIGER2016!$B$2:$E$59,4,FALSE)</f>
        <v>Los Angeles</v>
      </c>
      <c r="D355" s="10" t="s">
        <v>699</v>
      </c>
      <c r="E355" s="11">
        <v>87.991240000000005</v>
      </c>
      <c r="F355" s="12">
        <v>0.88128899999999999</v>
      </c>
      <c r="G355" s="15">
        <v>29927.2246440253</v>
      </c>
      <c r="H355" s="13">
        <v>0.79419096927522104</v>
      </c>
      <c r="I355" s="13">
        <v>0.16387497924216901</v>
      </c>
      <c r="J355" s="12">
        <v>0.98106060606060597</v>
      </c>
      <c r="K355" s="12">
        <v>0.99242424242424199</v>
      </c>
      <c r="L355" s="10" t="b">
        <v>0</v>
      </c>
    </row>
    <row r="356" spans="1:12" x14ac:dyDescent="0.3">
      <c r="A356" s="6" t="s">
        <v>689</v>
      </c>
      <c r="B356" s="6" t="s">
        <v>700</v>
      </c>
      <c r="C356" s="6" t="str">
        <f>VLOOKUP(MID(B356,3,3),CA_Counties_TIGER2016!$B$2:$E$59,4,FALSE)</f>
        <v>Los Angeles</v>
      </c>
      <c r="D356" s="6" t="s">
        <v>701</v>
      </c>
      <c r="E356" s="7">
        <v>85.031729999999996</v>
      </c>
      <c r="F356" s="8">
        <v>0.85164700000000004</v>
      </c>
      <c r="G356" s="14">
        <v>29927.2246440253</v>
      </c>
      <c r="H356" s="9">
        <v>0.79419096927522104</v>
      </c>
      <c r="I356" s="9">
        <v>0.16387497924216901</v>
      </c>
      <c r="J356" s="8">
        <v>0.98106060606060597</v>
      </c>
      <c r="K356" s="8">
        <v>0.99242424242424199</v>
      </c>
      <c r="L356" s="6" t="b">
        <v>0</v>
      </c>
    </row>
    <row r="357" spans="1:12" x14ac:dyDescent="0.3">
      <c r="A357" s="10" t="s">
        <v>689</v>
      </c>
      <c r="B357" s="10" t="s">
        <v>702</v>
      </c>
      <c r="C357" s="10" t="str">
        <f>VLOOKUP(MID(B357,3,3),CA_Counties_TIGER2016!$B$2:$E$59,4,FALSE)</f>
        <v>Los Angeles</v>
      </c>
      <c r="D357" s="10" t="s">
        <v>703</v>
      </c>
      <c r="E357" s="11">
        <v>92.948004999999995</v>
      </c>
      <c r="F357" s="12">
        <v>0.93093400000000004</v>
      </c>
      <c r="G357" s="15">
        <v>29927.2246440253</v>
      </c>
      <c r="H357" s="13">
        <v>0.79419096927522104</v>
      </c>
      <c r="I357" s="13">
        <v>0.16387497924216901</v>
      </c>
      <c r="J357" s="12">
        <v>0.98106060606060597</v>
      </c>
      <c r="K357" s="12">
        <v>0.99242424242424199</v>
      </c>
      <c r="L357" s="10" t="b">
        <v>1</v>
      </c>
    </row>
    <row r="358" spans="1:12" x14ac:dyDescent="0.3">
      <c r="A358" s="6" t="s">
        <v>689</v>
      </c>
      <c r="B358" s="6" t="s">
        <v>704</v>
      </c>
      <c r="C358" s="6" t="str">
        <f>VLOOKUP(MID(B358,3,3),CA_Counties_TIGER2016!$B$2:$E$59,4,FALSE)</f>
        <v>Los Angeles</v>
      </c>
      <c r="D358" s="6" t="s">
        <v>705</v>
      </c>
      <c r="E358" s="7">
        <v>91.640848000000005</v>
      </c>
      <c r="F358" s="8">
        <v>0.91784200000000005</v>
      </c>
      <c r="G358" s="14">
        <v>29927.2246440253</v>
      </c>
      <c r="H358" s="9">
        <v>0.79419096927522104</v>
      </c>
      <c r="I358" s="9">
        <v>0.16387497924216901</v>
      </c>
      <c r="J358" s="8">
        <v>0.98106060606060597</v>
      </c>
      <c r="K358" s="8">
        <v>0.99242424242424199</v>
      </c>
      <c r="L358" s="6" t="b">
        <v>1</v>
      </c>
    </row>
    <row r="359" spans="1:12" x14ac:dyDescent="0.3">
      <c r="A359" s="10" t="s">
        <v>689</v>
      </c>
      <c r="B359" s="10" t="s">
        <v>706</v>
      </c>
      <c r="C359" s="10" t="str">
        <f>VLOOKUP(MID(B359,3,3),CA_Counties_TIGER2016!$B$2:$E$59,4,FALSE)</f>
        <v>Los Angeles</v>
      </c>
      <c r="D359" s="10" t="s">
        <v>707</v>
      </c>
      <c r="E359" s="11">
        <v>83.835877999999994</v>
      </c>
      <c r="F359" s="12">
        <v>0.83967000000000003</v>
      </c>
      <c r="G359" s="15">
        <v>29927.2246440253</v>
      </c>
      <c r="H359" s="13">
        <v>0.79419096927522104</v>
      </c>
      <c r="I359" s="13">
        <v>0.16387497924216901</v>
      </c>
      <c r="J359" s="12">
        <v>0.98106060606060597</v>
      </c>
      <c r="K359" s="12">
        <v>0.99242424242424199</v>
      </c>
      <c r="L359" s="10" t="b">
        <v>0</v>
      </c>
    </row>
    <row r="360" spans="1:12" x14ac:dyDescent="0.3">
      <c r="A360" s="6" t="s">
        <v>689</v>
      </c>
      <c r="B360" s="6" t="s">
        <v>708</v>
      </c>
      <c r="C360" s="6" t="str">
        <f>VLOOKUP(MID(B360,3,3),CA_Counties_TIGER2016!$B$2:$E$59,4,FALSE)</f>
        <v>Los Angeles</v>
      </c>
      <c r="D360" s="6" t="s">
        <v>709</v>
      </c>
      <c r="E360" s="7">
        <v>88.27346</v>
      </c>
      <c r="F360" s="8">
        <v>0.88411499999999998</v>
      </c>
      <c r="G360" s="14">
        <v>29927.2246440253</v>
      </c>
      <c r="H360" s="9">
        <v>0.79419096927522104</v>
      </c>
      <c r="I360" s="9">
        <v>0.16387497924216901</v>
      </c>
      <c r="J360" s="8">
        <v>0.98106060606060597</v>
      </c>
      <c r="K360" s="8">
        <v>0.99242424242424199</v>
      </c>
      <c r="L360" s="6" t="b">
        <v>0</v>
      </c>
    </row>
    <row r="361" spans="1:12" x14ac:dyDescent="0.3">
      <c r="A361" s="10" t="s">
        <v>689</v>
      </c>
      <c r="B361" s="10" t="s">
        <v>710</v>
      </c>
      <c r="C361" s="10" t="str">
        <f>VLOOKUP(MID(B361,3,3),CA_Counties_TIGER2016!$B$2:$E$59,4,FALSE)</f>
        <v>Los Angeles</v>
      </c>
      <c r="D361" s="10" t="s">
        <v>711</v>
      </c>
      <c r="E361" s="11">
        <v>88.409880999999999</v>
      </c>
      <c r="F361" s="12">
        <v>0.88548199999999999</v>
      </c>
      <c r="G361" s="15">
        <v>29927.2246440253</v>
      </c>
      <c r="H361" s="13">
        <v>0.79419096927522104</v>
      </c>
      <c r="I361" s="13">
        <v>0.16387497924216901</v>
      </c>
      <c r="J361" s="12">
        <v>0.98106060606060597</v>
      </c>
      <c r="K361" s="12">
        <v>0.99242424242424199</v>
      </c>
      <c r="L361" s="10" t="b">
        <v>0</v>
      </c>
    </row>
    <row r="362" spans="1:12" x14ac:dyDescent="0.3">
      <c r="A362" s="6" t="s">
        <v>689</v>
      </c>
      <c r="B362" s="6" t="s">
        <v>712</v>
      </c>
      <c r="C362" s="6" t="str">
        <f>VLOOKUP(MID(B362,3,3),CA_Counties_TIGER2016!$B$2:$E$59,4,FALSE)</f>
        <v>Los Angeles</v>
      </c>
      <c r="D362" s="6" t="s">
        <v>713</v>
      </c>
      <c r="E362" s="7">
        <v>83.573886000000002</v>
      </c>
      <c r="F362" s="8">
        <v>0.83704599999999996</v>
      </c>
      <c r="G362" s="14">
        <v>29927.2246440253</v>
      </c>
      <c r="H362" s="9">
        <v>0.79419096927522104</v>
      </c>
      <c r="I362" s="9">
        <v>0.16387497924216901</v>
      </c>
      <c r="J362" s="8">
        <v>0.98106060606060597</v>
      </c>
      <c r="K362" s="8">
        <v>0.99242424242424199</v>
      </c>
      <c r="L362" s="6" t="b">
        <v>0</v>
      </c>
    </row>
    <row r="363" spans="1:12" x14ac:dyDescent="0.3">
      <c r="A363" s="10" t="s">
        <v>689</v>
      </c>
      <c r="B363" s="10" t="s">
        <v>714</v>
      </c>
      <c r="C363" s="10" t="str">
        <f>VLOOKUP(MID(B363,3,3),CA_Counties_TIGER2016!$B$2:$E$59,4,FALSE)</f>
        <v>Los Angeles</v>
      </c>
      <c r="D363" s="10" t="s">
        <v>715</v>
      </c>
      <c r="E363" s="11">
        <v>91.903139999999993</v>
      </c>
      <c r="F363" s="12">
        <v>0.92046899999999998</v>
      </c>
      <c r="G363" s="15">
        <v>29927.2246440253</v>
      </c>
      <c r="H363" s="13">
        <v>0.79419096927522104</v>
      </c>
      <c r="I363" s="13">
        <v>0.16387497924216901</v>
      </c>
      <c r="J363" s="12">
        <v>0.98106060606060597</v>
      </c>
      <c r="K363" s="12">
        <v>0.99242424242424199</v>
      </c>
      <c r="L363" s="10" t="b">
        <v>1</v>
      </c>
    </row>
    <row r="364" spans="1:12" x14ac:dyDescent="0.3">
      <c r="A364" s="6" t="s">
        <v>689</v>
      </c>
      <c r="B364" s="6" t="s">
        <v>716</v>
      </c>
      <c r="C364" s="6" t="str">
        <f>VLOOKUP(MID(B364,3,3),CA_Counties_TIGER2016!$B$2:$E$59,4,FALSE)</f>
        <v>Los Angeles</v>
      </c>
      <c r="D364" s="6" t="s">
        <v>717</v>
      </c>
      <c r="E364" s="7">
        <v>90.321020000000004</v>
      </c>
      <c r="F364" s="8">
        <v>0.90462299999999995</v>
      </c>
      <c r="G364" s="14">
        <v>29927.2246440253</v>
      </c>
      <c r="H364" s="9">
        <v>0.79419096927522104</v>
      </c>
      <c r="I364" s="9">
        <v>0.16387497924216901</v>
      </c>
      <c r="J364" s="8">
        <v>0.98106060606060597</v>
      </c>
      <c r="K364" s="8">
        <v>0.99242424242424199</v>
      </c>
      <c r="L364" s="6" t="b">
        <v>1</v>
      </c>
    </row>
    <row r="365" spans="1:12" x14ac:dyDescent="0.3">
      <c r="A365" s="10" t="s">
        <v>689</v>
      </c>
      <c r="B365" s="10" t="s">
        <v>718</v>
      </c>
      <c r="C365" s="10" t="str">
        <f>VLOOKUP(MID(B365,3,3),CA_Counties_TIGER2016!$B$2:$E$59,4,FALSE)</f>
        <v>Los Angeles</v>
      </c>
      <c r="D365" s="10" t="s">
        <v>719</v>
      </c>
      <c r="E365" s="11">
        <v>85.793032999999994</v>
      </c>
      <c r="F365" s="12">
        <v>0.85927200000000004</v>
      </c>
      <c r="G365" s="15">
        <v>29927.2246440253</v>
      </c>
      <c r="H365" s="13">
        <v>0.79419096927522104</v>
      </c>
      <c r="I365" s="13">
        <v>0.16387497924216901</v>
      </c>
      <c r="J365" s="12">
        <v>0.98106060606060597</v>
      </c>
      <c r="K365" s="12">
        <v>0.99242424242424199</v>
      </c>
      <c r="L365" s="10" t="b">
        <v>0</v>
      </c>
    </row>
    <row r="366" spans="1:12" x14ac:dyDescent="0.3">
      <c r="A366" s="6" t="s">
        <v>689</v>
      </c>
      <c r="B366" s="6" t="s">
        <v>720</v>
      </c>
      <c r="C366" s="6" t="str">
        <f>VLOOKUP(MID(B366,3,3),CA_Counties_TIGER2016!$B$2:$E$59,4,FALSE)</f>
        <v>Los Angeles</v>
      </c>
      <c r="D366" s="6" t="s">
        <v>721</v>
      </c>
      <c r="E366" s="7">
        <v>83.686683000000002</v>
      </c>
      <c r="F366" s="8">
        <v>0.83817600000000003</v>
      </c>
      <c r="G366" s="14">
        <v>29927.2246440253</v>
      </c>
      <c r="H366" s="9">
        <v>0.79419096927522104</v>
      </c>
      <c r="I366" s="9">
        <v>0.16387497924216901</v>
      </c>
      <c r="J366" s="8">
        <v>0.98106060606060597</v>
      </c>
      <c r="K366" s="8">
        <v>0.99242424242424199</v>
      </c>
      <c r="L366" s="6" t="b">
        <v>0</v>
      </c>
    </row>
    <row r="367" spans="1:12" x14ac:dyDescent="0.3">
      <c r="A367" s="10" t="s">
        <v>689</v>
      </c>
      <c r="B367" s="10" t="s">
        <v>722</v>
      </c>
      <c r="C367" s="10" t="str">
        <f>VLOOKUP(MID(B367,3,3),CA_Counties_TIGER2016!$B$2:$E$59,4,FALSE)</f>
        <v>Los Angeles</v>
      </c>
      <c r="D367" s="10" t="s">
        <v>723</v>
      </c>
      <c r="E367" s="11">
        <v>83.326941000000005</v>
      </c>
      <c r="F367" s="12">
        <v>0.83457300000000001</v>
      </c>
      <c r="G367" s="15">
        <v>29927.2246440253</v>
      </c>
      <c r="H367" s="13">
        <v>0.79419096927522104</v>
      </c>
      <c r="I367" s="13">
        <v>0.16387497924216901</v>
      </c>
      <c r="J367" s="12">
        <v>0.98106060606060597</v>
      </c>
      <c r="K367" s="12">
        <v>0.99242424242424199</v>
      </c>
      <c r="L367" s="10" t="b">
        <v>0</v>
      </c>
    </row>
    <row r="368" spans="1:12" x14ac:dyDescent="0.3">
      <c r="A368" s="6" t="s">
        <v>689</v>
      </c>
      <c r="B368" s="6" t="s">
        <v>724</v>
      </c>
      <c r="C368" s="6" t="str">
        <f>VLOOKUP(MID(B368,3,3),CA_Counties_TIGER2016!$B$2:$E$59,4,FALSE)</f>
        <v>Los Angeles</v>
      </c>
      <c r="D368" s="6" t="s">
        <v>725</v>
      </c>
      <c r="E368" s="7">
        <v>91.588530000000006</v>
      </c>
      <c r="F368" s="8">
        <v>0.91731799999999997</v>
      </c>
      <c r="G368" s="14">
        <v>29927.2246440253</v>
      </c>
      <c r="H368" s="9">
        <v>0.79419096927522104</v>
      </c>
      <c r="I368" s="9">
        <v>0.16387497924216901</v>
      </c>
      <c r="J368" s="8">
        <v>0.98106060606060597</v>
      </c>
      <c r="K368" s="8">
        <v>0.99242424242424199</v>
      </c>
      <c r="L368" s="6" t="b">
        <v>1</v>
      </c>
    </row>
    <row r="369" spans="1:12" x14ac:dyDescent="0.3">
      <c r="A369" s="10" t="s">
        <v>689</v>
      </c>
      <c r="B369" s="10" t="s">
        <v>726</v>
      </c>
      <c r="C369" s="10" t="str">
        <f>VLOOKUP(MID(B369,3,3),CA_Counties_TIGER2016!$B$2:$E$59,4,FALSE)</f>
        <v>Los Angeles</v>
      </c>
      <c r="D369" s="10" t="s">
        <v>727</v>
      </c>
      <c r="E369" s="11">
        <v>85.829164000000006</v>
      </c>
      <c r="F369" s="12">
        <v>0.85963400000000001</v>
      </c>
      <c r="G369" s="15">
        <v>29927.2246440253</v>
      </c>
      <c r="H369" s="13">
        <v>0.79419096927522104</v>
      </c>
      <c r="I369" s="13">
        <v>0.16387497924216901</v>
      </c>
      <c r="J369" s="12">
        <v>0.98106060606060597</v>
      </c>
      <c r="K369" s="12">
        <v>0.99242424242424199</v>
      </c>
      <c r="L369" s="10" t="b">
        <v>0</v>
      </c>
    </row>
    <row r="370" spans="1:12" x14ac:dyDescent="0.3">
      <c r="A370" s="6" t="s">
        <v>689</v>
      </c>
      <c r="B370" s="6" t="s">
        <v>728</v>
      </c>
      <c r="C370" s="6" t="str">
        <f>VLOOKUP(MID(B370,3,3),CA_Counties_TIGER2016!$B$2:$E$59,4,FALSE)</f>
        <v>Los Angeles</v>
      </c>
      <c r="D370" s="6" t="s">
        <v>729</v>
      </c>
      <c r="E370" s="7">
        <v>82.587738999999999</v>
      </c>
      <c r="F370" s="8">
        <v>0.82716900000000004</v>
      </c>
      <c r="G370" s="14">
        <v>29927.2246440253</v>
      </c>
      <c r="H370" s="9">
        <v>0.79419096927522104</v>
      </c>
      <c r="I370" s="9">
        <v>0.16387497924216901</v>
      </c>
      <c r="J370" s="8">
        <v>0.98106060606060597</v>
      </c>
      <c r="K370" s="8">
        <v>0.99242424242424199</v>
      </c>
      <c r="L370" s="6" t="b">
        <v>0</v>
      </c>
    </row>
    <row r="371" spans="1:12" x14ac:dyDescent="0.3">
      <c r="A371" s="10" t="s">
        <v>689</v>
      </c>
      <c r="B371" s="10" t="s">
        <v>730</v>
      </c>
      <c r="C371" s="10" t="str">
        <f>VLOOKUP(MID(B371,3,3),CA_Counties_TIGER2016!$B$2:$E$59,4,FALSE)</f>
        <v>Los Angeles</v>
      </c>
      <c r="D371" s="10" t="s">
        <v>731</v>
      </c>
      <c r="E371" s="11">
        <v>86.203389999999999</v>
      </c>
      <c r="F371" s="12">
        <v>0.86338199999999998</v>
      </c>
      <c r="G371" s="15">
        <v>29927.2246440253</v>
      </c>
      <c r="H371" s="13">
        <v>0.79419096927522104</v>
      </c>
      <c r="I371" s="13">
        <v>0.16387497924216901</v>
      </c>
      <c r="J371" s="12">
        <v>0.98106060606060597</v>
      </c>
      <c r="K371" s="12">
        <v>0.99242424242424199</v>
      </c>
      <c r="L371" s="10" t="b">
        <v>0</v>
      </c>
    </row>
    <row r="372" spans="1:12" x14ac:dyDescent="0.3">
      <c r="A372" s="6" t="s">
        <v>689</v>
      </c>
      <c r="B372" s="6" t="s">
        <v>732</v>
      </c>
      <c r="C372" s="6" t="str">
        <f>VLOOKUP(MID(B372,3,3),CA_Counties_TIGER2016!$B$2:$E$59,4,FALSE)</f>
        <v>Los Angeles</v>
      </c>
      <c r="D372" s="6" t="s">
        <v>733</v>
      </c>
      <c r="E372" s="7">
        <v>92.221052999999998</v>
      </c>
      <c r="F372" s="8">
        <v>0.92365299999999995</v>
      </c>
      <c r="G372" s="14">
        <v>29927.2246440253</v>
      </c>
      <c r="H372" s="9">
        <v>0.79419096927522104</v>
      </c>
      <c r="I372" s="9">
        <v>0.16387497924216901</v>
      </c>
      <c r="J372" s="8">
        <v>0.98106060606060597</v>
      </c>
      <c r="K372" s="8">
        <v>0.99242424242424199</v>
      </c>
      <c r="L372" s="6" t="b">
        <v>1</v>
      </c>
    </row>
    <row r="373" spans="1:12" x14ac:dyDescent="0.3">
      <c r="A373" s="10" t="s">
        <v>689</v>
      </c>
      <c r="B373" s="10" t="s">
        <v>734</v>
      </c>
      <c r="C373" s="10" t="str">
        <f>VLOOKUP(MID(B373,3,3),CA_Counties_TIGER2016!$B$2:$E$59,4,FALSE)</f>
        <v>Los Angeles</v>
      </c>
      <c r="D373" s="10" t="s">
        <v>735</v>
      </c>
      <c r="E373" s="11">
        <v>88.914670999999998</v>
      </c>
      <c r="F373" s="12">
        <v>0.89053800000000005</v>
      </c>
      <c r="G373" s="15">
        <v>29927.2246440253</v>
      </c>
      <c r="H373" s="13">
        <v>0.79419096927522104</v>
      </c>
      <c r="I373" s="13">
        <v>0.16387497924216901</v>
      </c>
      <c r="J373" s="12">
        <v>0.98106060606060597</v>
      </c>
      <c r="K373" s="12">
        <v>0.99242424242424199</v>
      </c>
      <c r="L373" s="10" t="b">
        <v>0</v>
      </c>
    </row>
    <row r="374" spans="1:12" x14ac:dyDescent="0.3">
      <c r="A374" s="6" t="s">
        <v>689</v>
      </c>
      <c r="B374" s="6" t="s">
        <v>736</v>
      </c>
      <c r="C374" s="6" t="str">
        <f>VLOOKUP(MID(B374,3,3),CA_Counties_TIGER2016!$B$2:$E$59,4,FALSE)</f>
        <v>Los Angeles</v>
      </c>
      <c r="D374" s="6" t="s">
        <v>737</v>
      </c>
      <c r="E374" s="7">
        <v>87.759692000000001</v>
      </c>
      <c r="F374" s="8">
        <v>0.87897000000000003</v>
      </c>
      <c r="G374" s="14">
        <v>29927.2246440253</v>
      </c>
      <c r="H374" s="9">
        <v>0.79419096927522104</v>
      </c>
      <c r="I374" s="9">
        <v>0.16387497924216901</v>
      </c>
      <c r="J374" s="8">
        <v>0.98106060606060597</v>
      </c>
      <c r="K374" s="8">
        <v>0.99242424242424199</v>
      </c>
      <c r="L374" s="6" t="b">
        <v>0</v>
      </c>
    </row>
    <row r="375" spans="1:12" x14ac:dyDescent="0.3">
      <c r="A375" s="10" t="s">
        <v>689</v>
      </c>
      <c r="B375" s="10" t="s">
        <v>738</v>
      </c>
      <c r="C375" s="10" t="str">
        <f>VLOOKUP(MID(B375,3,3),CA_Counties_TIGER2016!$B$2:$E$59,4,FALSE)</f>
        <v>Los Angeles</v>
      </c>
      <c r="D375" s="10" t="s">
        <v>739</v>
      </c>
      <c r="E375" s="11">
        <v>94.602008999999995</v>
      </c>
      <c r="F375" s="12">
        <v>0.94750000000000001</v>
      </c>
      <c r="G375" s="15">
        <v>29927.2246440253</v>
      </c>
      <c r="H375" s="13">
        <v>0.79419096927522104</v>
      </c>
      <c r="I375" s="13">
        <v>0.16387497924216901</v>
      </c>
      <c r="J375" s="12">
        <v>0.98106060606060597</v>
      </c>
      <c r="K375" s="12">
        <v>0.99242424242424199</v>
      </c>
      <c r="L375" s="10" t="b">
        <v>1</v>
      </c>
    </row>
    <row r="376" spans="1:12" x14ac:dyDescent="0.3">
      <c r="A376" s="6" t="s">
        <v>689</v>
      </c>
      <c r="B376" s="6" t="s">
        <v>740</v>
      </c>
      <c r="C376" s="6" t="str">
        <f>VLOOKUP(MID(B376,3,3),CA_Counties_TIGER2016!$B$2:$E$59,4,FALSE)</f>
        <v>Los Angeles</v>
      </c>
      <c r="D376" s="6" t="s">
        <v>741</v>
      </c>
      <c r="E376" s="7">
        <v>86.117400000000004</v>
      </c>
      <c r="F376" s="8">
        <v>0.86252099999999998</v>
      </c>
      <c r="G376" s="14">
        <v>29927.2246440253</v>
      </c>
      <c r="H376" s="9">
        <v>0.79419096927522104</v>
      </c>
      <c r="I376" s="9">
        <v>0.16387497924216901</v>
      </c>
      <c r="J376" s="8">
        <v>0.98106060606060597</v>
      </c>
      <c r="K376" s="8">
        <v>0.99242424242424199</v>
      </c>
      <c r="L376" s="6" t="b">
        <v>0</v>
      </c>
    </row>
    <row r="377" spans="1:12" x14ac:dyDescent="0.3">
      <c r="A377" s="10" t="s">
        <v>689</v>
      </c>
      <c r="B377" s="10" t="s">
        <v>742</v>
      </c>
      <c r="C377" s="10" t="str">
        <f>VLOOKUP(MID(B377,3,3),CA_Counties_TIGER2016!$B$2:$E$59,4,FALSE)</f>
        <v>Los Angeles</v>
      </c>
      <c r="D377" s="10" t="s">
        <v>743</v>
      </c>
      <c r="E377" s="11">
        <v>88.468675000000005</v>
      </c>
      <c r="F377" s="12">
        <v>0.88607100000000005</v>
      </c>
      <c r="G377" s="15">
        <v>29927.2246440253</v>
      </c>
      <c r="H377" s="13">
        <v>0.79419096927522104</v>
      </c>
      <c r="I377" s="13">
        <v>0.16387497924216901</v>
      </c>
      <c r="J377" s="12">
        <v>0.98106060606060597</v>
      </c>
      <c r="K377" s="12">
        <v>0.99242424242424199</v>
      </c>
      <c r="L377" s="10" t="b">
        <v>0</v>
      </c>
    </row>
    <row r="378" spans="1:12" x14ac:dyDescent="0.3">
      <c r="A378" s="6" t="s">
        <v>689</v>
      </c>
      <c r="B378" s="6" t="s">
        <v>744</v>
      </c>
      <c r="C378" s="6" t="str">
        <f>VLOOKUP(MID(B378,3,3),CA_Counties_TIGER2016!$B$2:$E$59,4,FALSE)</f>
        <v>Los Angeles</v>
      </c>
      <c r="D378" s="6" t="s">
        <v>745</v>
      </c>
      <c r="E378" s="7">
        <v>80.126637000000002</v>
      </c>
      <c r="F378" s="8">
        <v>0.80252000000000001</v>
      </c>
      <c r="G378" s="14">
        <v>29927.2246440253</v>
      </c>
      <c r="H378" s="9">
        <v>0.79419096927522104</v>
      </c>
      <c r="I378" s="9">
        <v>0.16387497924216901</v>
      </c>
      <c r="J378" s="8">
        <v>0.98106060606060597</v>
      </c>
      <c r="K378" s="8">
        <v>0.99242424242424199</v>
      </c>
      <c r="L378" s="6" t="b">
        <v>0</v>
      </c>
    </row>
    <row r="379" spans="1:12" x14ac:dyDescent="0.3">
      <c r="A379" s="10" t="s">
        <v>746</v>
      </c>
      <c r="B379" s="10" t="s">
        <v>747</v>
      </c>
      <c r="C379" s="10" t="str">
        <f>VLOOKUP(MID(B379,3,3),CA_Counties_TIGER2016!$B$2:$E$59,4,FALSE)</f>
        <v>Los Angeles</v>
      </c>
      <c r="D379" s="10" t="s">
        <v>748</v>
      </c>
      <c r="E379" s="11">
        <v>95.464450999999997</v>
      </c>
      <c r="F379" s="12">
        <v>0.95613800000000004</v>
      </c>
      <c r="G379" s="15">
        <v>35137.439208058</v>
      </c>
      <c r="H379" s="13">
        <v>1</v>
      </c>
      <c r="I379" s="13">
        <v>0.19733221892799499</v>
      </c>
      <c r="J379" s="12">
        <v>1</v>
      </c>
      <c r="K379" s="12">
        <v>1</v>
      </c>
      <c r="L379" s="10" t="b">
        <v>1</v>
      </c>
    </row>
    <row r="380" spans="1:12" x14ac:dyDescent="0.3">
      <c r="A380" s="6" t="s">
        <v>746</v>
      </c>
      <c r="B380" s="6" t="s">
        <v>415</v>
      </c>
      <c r="C380" s="6" t="str">
        <f>VLOOKUP(MID(B380,3,3),CA_Counties_TIGER2016!$B$2:$E$59,4,FALSE)</f>
        <v>Los Angeles</v>
      </c>
      <c r="D380" s="6" t="s">
        <v>416</v>
      </c>
      <c r="E380" s="7">
        <v>86.285070000000005</v>
      </c>
      <c r="F380" s="8">
        <v>0.86419999999999997</v>
      </c>
      <c r="G380" s="14">
        <v>35137.439208058</v>
      </c>
      <c r="H380" s="9">
        <v>1</v>
      </c>
      <c r="I380" s="9">
        <v>0.19733221892799499</v>
      </c>
      <c r="J380" s="8">
        <v>1</v>
      </c>
      <c r="K380" s="8">
        <v>1</v>
      </c>
      <c r="L380" s="6" t="b">
        <v>0</v>
      </c>
    </row>
    <row r="381" spans="1:12" x14ac:dyDescent="0.3">
      <c r="A381" s="10" t="s">
        <v>746</v>
      </c>
      <c r="B381" s="10" t="s">
        <v>749</v>
      </c>
      <c r="C381" s="10" t="str">
        <f>VLOOKUP(MID(B381,3,3),CA_Counties_TIGER2016!$B$2:$E$59,4,FALSE)</f>
        <v>Los Angeles</v>
      </c>
      <c r="D381" s="10" t="s">
        <v>750</v>
      </c>
      <c r="E381" s="11">
        <v>89.181496999999993</v>
      </c>
      <c r="F381" s="12">
        <v>0.89320999999999995</v>
      </c>
      <c r="G381" s="15">
        <v>35137.439208058</v>
      </c>
      <c r="H381" s="13">
        <v>1</v>
      </c>
      <c r="I381" s="13">
        <v>0.19733221892799499</v>
      </c>
      <c r="J381" s="12">
        <v>1</v>
      </c>
      <c r="K381" s="12">
        <v>1</v>
      </c>
      <c r="L381" s="10" t="b">
        <v>0</v>
      </c>
    </row>
    <row r="382" spans="1:12" x14ac:dyDescent="0.3">
      <c r="A382" s="6" t="s">
        <v>746</v>
      </c>
      <c r="B382" s="6" t="s">
        <v>751</v>
      </c>
      <c r="C382" s="6" t="str">
        <f>VLOOKUP(MID(B382,3,3),CA_Counties_TIGER2016!$B$2:$E$59,4,FALSE)</f>
        <v>Los Angeles</v>
      </c>
      <c r="D382" s="6" t="s">
        <v>752</v>
      </c>
      <c r="E382" s="7">
        <v>86.776602999999994</v>
      </c>
      <c r="F382" s="8">
        <v>0.86912299999999998</v>
      </c>
      <c r="G382" s="14">
        <v>35137.439208058</v>
      </c>
      <c r="H382" s="9">
        <v>1</v>
      </c>
      <c r="I382" s="9">
        <v>0.19733221892799499</v>
      </c>
      <c r="J382" s="8">
        <v>1</v>
      </c>
      <c r="K382" s="8">
        <v>1</v>
      </c>
      <c r="L382" s="6" t="b">
        <v>0</v>
      </c>
    </row>
    <row r="383" spans="1:12" x14ac:dyDescent="0.3">
      <c r="A383" s="10" t="s">
        <v>746</v>
      </c>
      <c r="B383" s="10" t="s">
        <v>753</v>
      </c>
      <c r="C383" s="10" t="str">
        <f>VLOOKUP(MID(B383,3,3),CA_Counties_TIGER2016!$B$2:$E$59,4,FALSE)</f>
        <v>Los Angeles</v>
      </c>
      <c r="D383" s="10" t="s">
        <v>754</v>
      </c>
      <c r="E383" s="11">
        <v>90.464915000000005</v>
      </c>
      <c r="F383" s="12">
        <v>0.90606399999999998</v>
      </c>
      <c r="G383" s="15">
        <v>35137.439208058</v>
      </c>
      <c r="H383" s="13">
        <v>1</v>
      </c>
      <c r="I383" s="13">
        <v>0.19733221892799499</v>
      </c>
      <c r="J383" s="12">
        <v>1</v>
      </c>
      <c r="K383" s="12">
        <v>1</v>
      </c>
      <c r="L383" s="10" t="b">
        <v>1</v>
      </c>
    </row>
    <row r="384" spans="1:12" x14ac:dyDescent="0.3">
      <c r="A384" s="6" t="s">
        <v>746</v>
      </c>
      <c r="B384" s="6" t="s">
        <v>755</v>
      </c>
      <c r="C384" s="6" t="str">
        <f>VLOOKUP(MID(B384,3,3),CA_Counties_TIGER2016!$B$2:$E$59,4,FALSE)</f>
        <v>Los Angeles</v>
      </c>
      <c r="D384" s="6" t="s">
        <v>756</v>
      </c>
      <c r="E384" s="7">
        <v>91.196770999999998</v>
      </c>
      <c r="F384" s="8">
        <v>0.91339400000000004</v>
      </c>
      <c r="G384" s="14">
        <v>35137.439208058</v>
      </c>
      <c r="H384" s="9">
        <v>1</v>
      </c>
      <c r="I384" s="9">
        <v>0.19733221892799499</v>
      </c>
      <c r="J384" s="8">
        <v>1</v>
      </c>
      <c r="K384" s="8">
        <v>1</v>
      </c>
      <c r="L384" s="6" t="b">
        <v>1</v>
      </c>
    </row>
    <row r="385" spans="1:12" x14ac:dyDescent="0.3">
      <c r="A385" s="10" t="s">
        <v>746</v>
      </c>
      <c r="B385" s="10" t="s">
        <v>757</v>
      </c>
      <c r="C385" s="10" t="str">
        <f>VLOOKUP(MID(B385,3,3),CA_Counties_TIGER2016!$B$2:$E$59,4,FALSE)</f>
        <v>Los Angeles</v>
      </c>
      <c r="D385" s="10" t="s">
        <v>758</v>
      </c>
      <c r="E385" s="11">
        <v>94.351494000000002</v>
      </c>
      <c r="F385" s="12">
        <v>0.94499100000000003</v>
      </c>
      <c r="G385" s="15">
        <v>35137.439208058</v>
      </c>
      <c r="H385" s="13">
        <v>1</v>
      </c>
      <c r="I385" s="13">
        <v>0.19733221892799499</v>
      </c>
      <c r="J385" s="12">
        <v>1</v>
      </c>
      <c r="K385" s="12">
        <v>1</v>
      </c>
      <c r="L385" s="10" t="b">
        <v>1</v>
      </c>
    </row>
    <row r="386" spans="1:12" x14ac:dyDescent="0.3">
      <c r="A386" s="6" t="s">
        <v>746</v>
      </c>
      <c r="B386" s="6" t="s">
        <v>759</v>
      </c>
      <c r="C386" s="6" t="str">
        <f>VLOOKUP(MID(B386,3,3),CA_Counties_TIGER2016!$B$2:$E$59,4,FALSE)</f>
        <v>Los Angeles</v>
      </c>
      <c r="D386" s="6" t="s">
        <v>760</v>
      </c>
      <c r="E386" s="7">
        <v>81.939251999999996</v>
      </c>
      <c r="F386" s="8">
        <v>0.82067400000000001</v>
      </c>
      <c r="G386" s="14">
        <v>35137.439208058</v>
      </c>
      <c r="H386" s="9">
        <v>1</v>
      </c>
      <c r="I386" s="9">
        <v>0.19733221892799499</v>
      </c>
      <c r="J386" s="8">
        <v>1</v>
      </c>
      <c r="K386" s="8">
        <v>1</v>
      </c>
      <c r="L386" s="6" t="b">
        <v>0</v>
      </c>
    </row>
    <row r="387" spans="1:12" x14ac:dyDescent="0.3">
      <c r="A387" s="10" t="s">
        <v>746</v>
      </c>
      <c r="B387" s="10" t="s">
        <v>761</v>
      </c>
      <c r="C387" s="10" t="str">
        <f>VLOOKUP(MID(B387,3,3),CA_Counties_TIGER2016!$B$2:$E$59,4,FALSE)</f>
        <v>Los Angeles</v>
      </c>
      <c r="D387" s="10" t="s">
        <v>762</v>
      </c>
      <c r="E387" s="11">
        <v>85.061949999999996</v>
      </c>
      <c r="F387" s="12">
        <v>0.85194999999999999</v>
      </c>
      <c r="G387" s="15">
        <v>35137.439208058</v>
      </c>
      <c r="H387" s="13">
        <v>1</v>
      </c>
      <c r="I387" s="13">
        <v>0.19733221892799499</v>
      </c>
      <c r="J387" s="12">
        <v>1</v>
      </c>
      <c r="K387" s="12">
        <v>1</v>
      </c>
      <c r="L387" s="10" t="b">
        <v>0</v>
      </c>
    </row>
    <row r="388" spans="1:12" x14ac:dyDescent="0.3">
      <c r="A388" s="6" t="s">
        <v>746</v>
      </c>
      <c r="B388" s="6" t="s">
        <v>763</v>
      </c>
      <c r="C388" s="6" t="str">
        <f>VLOOKUP(MID(B388,3,3),CA_Counties_TIGER2016!$B$2:$E$59,4,FALSE)</f>
        <v>Los Angeles</v>
      </c>
      <c r="D388" s="6" t="s">
        <v>764</v>
      </c>
      <c r="E388" s="7">
        <v>93.268942999999993</v>
      </c>
      <c r="F388" s="8">
        <v>0.93414799999999998</v>
      </c>
      <c r="G388" s="14">
        <v>35137.439208058</v>
      </c>
      <c r="H388" s="9">
        <v>1</v>
      </c>
      <c r="I388" s="9">
        <v>0.19733221892799499</v>
      </c>
      <c r="J388" s="8">
        <v>1</v>
      </c>
      <c r="K388" s="8">
        <v>1</v>
      </c>
      <c r="L388" s="6" t="b">
        <v>1</v>
      </c>
    </row>
    <row r="389" spans="1:12" x14ac:dyDescent="0.3">
      <c r="A389" s="10" t="s">
        <v>746</v>
      </c>
      <c r="B389" s="10" t="s">
        <v>765</v>
      </c>
      <c r="C389" s="10" t="str">
        <f>VLOOKUP(MID(B389,3,3),CA_Counties_TIGER2016!$B$2:$E$59,4,FALSE)</f>
        <v>Los Angeles</v>
      </c>
      <c r="D389" s="10" t="s">
        <v>766</v>
      </c>
      <c r="E389" s="11">
        <v>92.418730999999994</v>
      </c>
      <c r="F389" s="12">
        <v>0.92563300000000004</v>
      </c>
      <c r="G389" s="15">
        <v>35137.439208058</v>
      </c>
      <c r="H389" s="13">
        <v>1</v>
      </c>
      <c r="I389" s="13">
        <v>0.19733221892799499</v>
      </c>
      <c r="J389" s="12">
        <v>1</v>
      </c>
      <c r="K389" s="12">
        <v>1</v>
      </c>
      <c r="L389" s="10" t="b">
        <v>1</v>
      </c>
    </row>
    <row r="390" spans="1:12" x14ac:dyDescent="0.3">
      <c r="A390" s="6" t="s">
        <v>746</v>
      </c>
      <c r="B390" s="6" t="s">
        <v>767</v>
      </c>
      <c r="C390" s="6" t="str">
        <f>VLOOKUP(MID(B390,3,3),CA_Counties_TIGER2016!$B$2:$E$59,4,FALSE)</f>
        <v>Los Angeles</v>
      </c>
      <c r="D390" s="6" t="s">
        <v>768</v>
      </c>
      <c r="E390" s="7">
        <v>81.229167000000004</v>
      </c>
      <c r="F390" s="8">
        <v>0.81356200000000001</v>
      </c>
      <c r="G390" s="14">
        <v>35137.439208058</v>
      </c>
      <c r="H390" s="9">
        <v>1</v>
      </c>
      <c r="I390" s="9">
        <v>0.19733221892799499</v>
      </c>
      <c r="J390" s="8">
        <v>1</v>
      </c>
      <c r="K390" s="8">
        <v>1</v>
      </c>
      <c r="L390" s="6" t="b">
        <v>0</v>
      </c>
    </row>
    <row r="391" spans="1:12" x14ac:dyDescent="0.3">
      <c r="A391" s="10" t="s">
        <v>746</v>
      </c>
      <c r="B391" s="10" t="s">
        <v>769</v>
      </c>
      <c r="C391" s="10" t="str">
        <f>VLOOKUP(MID(B391,3,3),CA_Counties_TIGER2016!$B$2:$E$59,4,FALSE)</f>
        <v>Los Angeles</v>
      </c>
      <c r="D391" s="10" t="s">
        <v>770</v>
      </c>
      <c r="E391" s="11">
        <v>84.837207000000006</v>
      </c>
      <c r="F391" s="12">
        <v>0.84969899999999998</v>
      </c>
      <c r="G391" s="15">
        <v>35137.439208058</v>
      </c>
      <c r="H391" s="13">
        <v>1</v>
      </c>
      <c r="I391" s="13">
        <v>0.19733221892799499</v>
      </c>
      <c r="J391" s="12">
        <v>1</v>
      </c>
      <c r="K391" s="12">
        <v>1</v>
      </c>
      <c r="L391" s="10" t="b">
        <v>0</v>
      </c>
    </row>
    <row r="392" spans="1:12" x14ac:dyDescent="0.3">
      <c r="A392" s="6" t="s">
        <v>746</v>
      </c>
      <c r="B392" s="6" t="s">
        <v>771</v>
      </c>
      <c r="C392" s="6" t="str">
        <f>VLOOKUP(MID(B392,3,3),CA_Counties_TIGER2016!$B$2:$E$59,4,FALSE)</f>
        <v>Los Angeles</v>
      </c>
      <c r="D392" s="6" t="s">
        <v>772</v>
      </c>
      <c r="E392" s="7">
        <v>90.774388000000002</v>
      </c>
      <c r="F392" s="8">
        <v>0.90916399999999997</v>
      </c>
      <c r="G392" s="14">
        <v>35137.439208058</v>
      </c>
      <c r="H392" s="9">
        <v>1</v>
      </c>
      <c r="I392" s="9">
        <v>0.19733221892799499</v>
      </c>
      <c r="J392" s="8">
        <v>1</v>
      </c>
      <c r="K392" s="8">
        <v>1</v>
      </c>
      <c r="L392" s="6" t="b">
        <v>1</v>
      </c>
    </row>
    <row r="393" spans="1:12" x14ac:dyDescent="0.3">
      <c r="A393" s="10" t="s">
        <v>746</v>
      </c>
      <c r="B393" s="10" t="s">
        <v>773</v>
      </c>
      <c r="C393" s="10" t="str">
        <f>VLOOKUP(MID(B393,3,3),CA_Counties_TIGER2016!$B$2:$E$59,4,FALSE)</f>
        <v>Los Angeles</v>
      </c>
      <c r="D393" s="10" t="s">
        <v>774</v>
      </c>
      <c r="E393" s="11">
        <v>83.256050000000002</v>
      </c>
      <c r="F393" s="12">
        <v>0.83386300000000002</v>
      </c>
      <c r="G393" s="15">
        <v>35137.439208058</v>
      </c>
      <c r="H393" s="13">
        <v>1</v>
      </c>
      <c r="I393" s="13">
        <v>0.19733221892799499</v>
      </c>
      <c r="J393" s="12">
        <v>1</v>
      </c>
      <c r="K393" s="12">
        <v>1</v>
      </c>
      <c r="L393" s="10" t="b">
        <v>0</v>
      </c>
    </row>
    <row r="394" spans="1:12" x14ac:dyDescent="0.3">
      <c r="A394" s="6" t="s">
        <v>746</v>
      </c>
      <c r="B394" s="6" t="s">
        <v>775</v>
      </c>
      <c r="C394" s="6" t="str">
        <f>VLOOKUP(MID(B394,3,3),CA_Counties_TIGER2016!$B$2:$E$59,4,FALSE)</f>
        <v>Los Angeles</v>
      </c>
      <c r="D394" s="6" t="s">
        <v>776</v>
      </c>
      <c r="E394" s="7">
        <v>88.544955000000002</v>
      </c>
      <c r="F394" s="8">
        <v>0.88683500000000004</v>
      </c>
      <c r="G394" s="14">
        <v>35137.439208058</v>
      </c>
      <c r="H394" s="9">
        <v>1</v>
      </c>
      <c r="I394" s="9">
        <v>0.19733221892799499</v>
      </c>
      <c r="J394" s="8">
        <v>1</v>
      </c>
      <c r="K394" s="8">
        <v>1</v>
      </c>
      <c r="L394" s="6" t="b">
        <v>0</v>
      </c>
    </row>
    <row r="395" spans="1:12" x14ac:dyDescent="0.3">
      <c r="A395" s="10" t="s">
        <v>746</v>
      </c>
      <c r="B395" s="10" t="s">
        <v>777</v>
      </c>
      <c r="C395" s="10" t="str">
        <f>VLOOKUP(MID(B395,3,3),CA_Counties_TIGER2016!$B$2:$E$59,4,FALSE)</f>
        <v>Los Angeles</v>
      </c>
      <c r="D395" s="10" t="s">
        <v>778</v>
      </c>
      <c r="E395" s="11">
        <v>99.573186000000007</v>
      </c>
      <c r="F395" s="12">
        <v>0.99728899999999998</v>
      </c>
      <c r="G395" s="15">
        <v>35137.439208058</v>
      </c>
      <c r="H395" s="13">
        <v>1</v>
      </c>
      <c r="I395" s="13">
        <v>0.19733221892799499</v>
      </c>
      <c r="J395" s="12">
        <v>1</v>
      </c>
      <c r="K395" s="12">
        <v>1</v>
      </c>
      <c r="L395" s="10" t="b">
        <v>1</v>
      </c>
    </row>
    <row r="396" spans="1:12" x14ac:dyDescent="0.3">
      <c r="A396" s="6" t="s">
        <v>746</v>
      </c>
      <c r="B396" s="6" t="s">
        <v>779</v>
      </c>
      <c r="C396" s="6" t="str">
        <f>VLOOKUP(MID(B396,3,3),CA_Counties_TIGER2016!$B$2:$E$59,4,FALSE)</f>
        <v>Los Angeles</v>
      </c>
      <c r="D396" s="6" t="s">
        <v>780</v>
      </c>
      <c r="E396" s="7">
        <v>89.098957999999996</v>
      </c>
      <c r="F396" s="8">
        <v>0.89238300000000004</v>
      </c>
      <c r="G396" s="14">
        <v>35137.439208058</v>
      </c>
      <c r="H396" s="9">
        <v>1</v>
      </c>
      <c r="I396" s="9">
        <v>0.19733221892799499</v>
      </c>
      <c r="J396" s="8">
        <v>1</v>
      </c>
      <c r="K396" s="8">
        <v>1</v>
      </c>
      <c r="L396" s="6" t="b">
        <v>0</v>
      </c>
    </row>
    <row r="397" spans="1:12" x14ac:dyDescent="0.3">
      <c r="A397" s="10" t="s">
        <v>746</v>
      </c>
      <c r="B397" s="10" t="s">
        <v>781</v>
      </c>
      <c r="C397" s="10" t="str">
        <f>VLOOKUP(MID(B397,3,3),CA_Counties_TIGER2016!$B$2:$E$59,4,FALSE)</f>
        <v>Los Angeles</v>
      </c>
      <c r="D397" s="10" t="s">
        <v>782</v>
      </c>
      <c r="E397" s="11">
        <v>93.991929999999996</v>
      </c>
      <c r="F397" s="12">
        <v>0.94138999999999995</v>
      </c>
      <c r="G397" s="15">
        <v>35137.439208058</v>
      </c>
      <c r="H397" s="13">
        <v>1</v>
      </c>
      <c r="I397" s="13">
        <v>0.19733221892799499</v>
      </c>
      <c r="J397" s="12">
        <v>1</v>
      </c>
      <c r="K397" s="12">
        <v>1</v>
      </c>
      <c r="L397" s="10" t="b">
        <v>1</v>
      </c>
    </row>
    <row r="398" spans="1:12" x14ac:dyDescent="0.3">
      <c r="A398" s="6" t="s">
        <v>746</v>
      </c>
      <c r="B398" s="6" t="s">
        <v>783</v>
      </c>
      <c r="C398" s="6" t="str">
        <f>VLOOKUP(MID(B398,3,3),CA_Counties_TIGER2016!$B$2:$E$59,4,FALSE)</f>
        <v>Los Angeles</v>
      </c>
      <c r="D398" s="6" t="s">
        <v>784</v>
      </c>
      <c r="E398" s="7">
        <v>87.389320999999995</v>
      </c>
      <c r="F398" s="8">
        <v>0.87526000000000004</v>
      </c>
      <c r="G398" s="14">
        <v>35137.439208058</v>
      </c>
      <c r="H398" s="9">
        <v>1</v>
      </c>
      <c r="I398" s="9">
        <v>0.19733221892799499</v>
      </c>
      <c r="J398" s="8">
        <v>1</v>
      </c>
      <c r="K398" s="8">
        <v>1</v>
      </c>
      <c r="L398" s="6" t="b">
        <v>0</v>
      </c>
    </row>
    <row r="399" spans="1:12" x14ac:dyDescent="0.3">
      <c r="A399" s="10" t="s">
        <v>746</v>
      </c>
      <c r="B399" s="10" t="s">
        <v>785</v>
      </c>
      <c r="C399" s="10" t="str">
        <f>VLOOKUP(MID(B399,3,3),CA_Counties_TIGER2016!$B$2:$E$59,4,FALSE)</f>
        <v>Los Angeles</v>
      </c>
      <c r="D399" s="10" t="s">
        <v>786</v>
      </c>
      <c r="E399" s="11">
        <v>92.372613000000001</v>
      </c>
      <c r="F399" s="12">
        <v>0.92517099999999997</v>
      </c>
      <c r="G399" s="15">
        <v>35137.439208058</v>
      </c>
      <c r="H399" s="13">
        <v>1</v>
      </c>
      <c r="I399" s="13">
        <v>0.19733221892799499</v>
      </c>
      <c r="J399" s="12">
        <v>1</v>
      </c>
      <c r="K399" s="12">
        <v>1</v>
      </c>
      <c r="L399" s="10" t="b">
        <v>1</v>
      </c>
    </row>
    <row r="400" spans="1:12" x14ac:dyDescent="0.3">
      <c r="A400" s="6" t="s">
        <v>746</v>
      </c>
      <c r="B400" s="6" t="s">
        <v>787</v>
      </c>
      <c r="C400" s="6" t="str">
        <f>VLOOKUP(MID(B400,3,3),CA_Counties_TIGER2016!$B$2:$E$59,4,FALSE)</f>
        <v>Los Angeles</v>
      </c>
      <c r="D400" s="6" t="s">
        <v>788</v>
      </c>
      <c r="E400" s="7">
        <v>85.494540000000001</v>
      </c>
      <c r="F400" s="8">
        <v>0.85628300000000002</v>
      </c>
      <c r="G400" s="14">
        <v>35137.439208058</v>
      </c>
      <c r="H400" s="9">
        <v>1</v>
      </c>
      <c r="I400" s="9">
        <v>0.19733221892799499</v>
      </c>
      <c r="J400" s="8">
        <v>1</v>
      </c>
      <c r="K400" s="8">
        <v>1</v>
      </c>
      <c r="L400" s="6" t="b">
        <v>0</v>
      </c>
    </row>
    <row r="401" spans="1:12" x14ac:dyDescent="0.3">
      <c r="A401" s="10" t="s">
        <v>746</v>
      </c>
      <c r="B401" s="10" t="s">
        <v>789</v>
      </c>
      <c r="C401" s="10" t="str">
        <f>VLOOKUP(MID(B401,3,3),CA_Counties_TIGER2016!$B$2:$E$59,4,FALSE)</f>
        <v>Los Angeles</v>
      </c>
      <c r="D401" s="10" t="s">
        <v>790</v>
      </c>
      <c r="E401" s="11">
        <v>81.873232000000002</v>
      </c>
      <c r="F401" s="12">
        <v>0.82001299999999999</v>
      </c>
      <c r="G401" s="15">
        <v>35137.439208058</v>
      </c>
      <c r="H401" s="13">
        <v>1</v>
      </c>
      <c r="I401" s="13">
        <v>0.19733221892799499</v>
      </c>
      <c r="J401" s="12">
        <v>1</v>
      </c>
      <c r="K401" s="12">
        <v>1</v>
      </c>
      <c r="L401" s="10" t="b">
        <v>0</v>
      </c>
    </row>
    <row r="402" spans="1:12" x14ac:dyDescent="0.3">
      <c r="A402" s="6" t="s">
        <v>746</v>
      </c>
      <c r="B402" s="6" t="s">
        <v>791</v>
      </c>
      <c r="C402" s="6" t="str">
        <f>VLOOKUP(MID(B402,3,3),CA_Counties_TIGER2016!$B$2:$E$59,4,FALSE)</f>
        <v>Los Angeles</v>
      </c>
      <c r="D402" s="6" t="s">
        <v>792</v>
      </c>
      <c r="E402" s="7">
        <v>92.976489999999998</v>
      </c>
      <c r="F402" s="8">
        <v>0.93121900000000002</v>
      </c>
      <c r="G402" s="14">
        <v>35137.439208058</v>
      </c>
      <c r="H402" s="9">
        <v>1</v>
      </c>
      <c r="I402" s="9">
        <v>0.19733221892799499</v>
      </c>
      <c r="J402" s="8">
        <v>1</v>
      </c>
      <c r="K402" s="8">
        <v>1</v>
      </c>
      <c r="L402" s="6" t="b">
        <v>1</v>
      </c>
    </row>
    <row r="403" spans="1:12" x14ac:dyDescent="0.3">
      <c r="A403" s="10" t="s">
        <v>793</v>
      </c>
      <c r="B403" s="10" t="s">
        <v>794</v>
      </c>
      <c r="C403" s="10" t="str">
        <f>VLOOKUP(MID(B403,3,3),CA_Counties_TIGER2016!$B$2:$E$59,4,FALSE)</f>
        <v>Los Angeles</v>
      </c>
      <c r="D403" s="10" t="s">
        <v>795</v>
      </c>
      <c r="E403" s="11">
        <v>84.246770999999995</v>
      </c>
      <c r="F403" s="12">
        <v>0.84378600000000004</v>
      </c>
      <c r="G403" s="15">
        <v>64836.289174616002</v>
      </c>
      <c r="H403" s="13">
        <v>0.99955808496403098</v>
      </c>
      <c r="I403" s="13">
        <v>0.13039168096075801</v>
      </c>
      <c r="J403" s="12">
        <v>0.98863636363636398</v>
      </c>
      <c r="K403" s="12">
        <v>0.97727272727272696</v>
      </c>
      <c r="L403" s="10" t="b">
        <v>0</v>
      </c>
    </row>
    <row r="404" spans="1:12" x14ac:dyDescent="0.3">
      <c r="A404" s="6" t="s">
        <v>793</v>
      </c>
      <c r="B404" s="6" t="s">
        <v>796</v>
      </c>
      <c r="C404" s="6" t="str">
        <f>VLOOKUP(MID(B404,3,3),CA_Counties_TIGER2016!$B$2:$E$59,4,FALSE)</f>
        <v>Los Angeles</v>
      </c>
      <c r="D404" s="6" t="s">
        <v>797</v>
      </c>
      <c r="E404" s="7">
        <v>87.345691000000002</v>
      </c>
      <c r="F404" s="8">
        <v>0.87482300000000002</v>
      </c>
      <c r="G404" s="14">
        <v>64836.289174616002</v>
      </c>
      <c r="H404" s="9">
        <v>0.99955808496403098</v>
      </c>
      <c r="I404" s="9">
        <v>0.13039168096075801</v>
      </c>
      <c r="J404" s="8">
        <v>0.98863636363636398</v>
      </c>
      <c r="K404" s="8">
        <v>0.97727272727272696</v>
      </c>
      <c r="L404" s="6" t="b">
        <v>0</v>
      </c>
    </row>
    <row r="405" spans="1:12" x14ac:dyDescent="0.3">
      <c r="A405" s="10" t="s">
        <v>793</v>
      </c>
      <c r="B405" s="10" t="s">
        <v>798</v>
      </c>
      <c r="C405" s="10" t="str">
        <f>VLOOKUP(MID(B405,3,3),CA_Counties_TIGER2016!$B$2:$E$59,4,FALSE)</f>
        <v>Los Angeles</v>
      </c>
      <c r="D405" s="10" t="s">
        <v>799</v>
      </c>
      <c r="E405" s="11">
        <v>86.069304000000002</v>
      </c>
      <c r="F405" s="12">
        <v>0.862039</v>
      </c>
      <c r="G405" s="15">
        <v>64836.289174616002</v>
      </c>
      <c r="H405" s="13">
        <v>0.99955808496403098</v>
      </c>
      <c r="I405" s="13">
        <v>0.13039168096075801</v>
      </c>
      <c r="J405" s="12">
        <v>0.98863636363636398</v>
      </c>
      <c r="K405" s="12">
        <v>0.97727272727272696</v>
      </c>
      <c r="L405" s="10" t="b">
        <v>0</v>
      </c>
    </row>
    <row r="406" spans="1:12" x14ac:dyDescent="0.3">
      <c r="A406" s="6" t="s">
        <v>793</v>
      </c>
      <c r="B406" s="6" t="s">
        <v>800</v>
      </c>
      <c r="C406" s="6" t="str">
        <f>VLOOKUP(MID(B406,3,3),CA_Counties_TIGER2016!$B$2:$E$59,4,FALSE)</f>
        <v>Los Angeles</v>
      </c>
      <c r="D406" s="6" t="s">
        <v>801</v>
      </c>
      <c r="E406" s="7">
        <v>80.348967000000002</v>
      </c>
      <c r="F406" s="8">
        <v>0.80474699999999999</v>
      </c>
      <c r="G406" s="14">
        <v>64836.289174616002</v>
      </c>
      <c r="H406" s="9">
        <v>0.99955808496403098</v>
      </c>
      <c r="I406" s="9">
        <v>0.13039168096075801</v>
      </c>
      <c r="J406" s="8">
        <v>0.98863636363636398</v>
      </c>
      <c r="K406" s="8">
        <v>0.97727272727272696</v>
      </c>
      <c r="L406" s="6" t="b">
        <v>0</v>
      </c>
    </row>
    <row r="407" spans="1:12" x14ac:dyDescent="0.3">
      <c r="A407" s="10" t="s">
        <v>793</v>
      </c>
      <c r="B407" s="10" t="s">
        <v>802</v>
      </c>
      <c r="C407" s="10" t="str">
        <f>VLOOKUP(MID(B407,3,3),CA_Counties_TIGER2016!$B$2:$E$59,4,FALSE)</f>
        <v>Los Angeles</v>
      </c>
      <c r="D407" s="10" t="s">
        <v>803</v>
      </c>
      <c r="E407" s="11">
        <v>89.268327999999997</v>
      </c>
      <c r="F407" s="12">
        <v>0.89407999999999999</v>
      </c>
      <c r="G407" s="15">
        <v>64836.289174616002</v>
      </c>
      <c r="H407" s="13">
        <v>0.99955808496403098</v>
      </c>
      <c r="I407" s="13">
        <v>0.13039168096075801</v>
      </c>
      <c r="J407" s="12">
        <v>0.98863636363636398</v>
      </c>
      <c r="K407" s="12">
        <v>0.97727272727272696</v>
      </c>
      <c r="L407" s="10" t="b">
        <v>0</v>
      </c>
    </row>
    <row r="408" spans="1:12" x14ac:dyDescent="0.3">
      <c r="A408" s="6" t="s">
        <v>793</v>
      </c>
      <c r="B408" s="6" t="s">
        <v>804</v>
      </c>
      <c r="C408" s="6" t="str">
        <f>VLOOKUP(MID(B408,3,3),CA_Counties_TIGER2016!$B$2:$E$59,4,FALSE)</f>
        <v>Los Angeles</v>
      </c>
      <c r="D408" s="6" t="s">
        <v>805</v>
      </c>
      <c r="E408" s="7">
        <v>86.571032000000002</v>
      </c>
      <c r="F408" s="8">
        <v>0.86706499999999997</v>
      </c>
      <c r="G408" s="14">
        <v>64836.289174616002</v>
      </c>
      <c r="H408" s="9">
        <v>0.99955808496403098</v>
      </c>
      <c r="I408" s="9">
        <v>0.13039168096075801</v>
      </c>
      <c r="J408" s="8">
        <v>0.98863636363636398</v>
      </c>
      <c r="K408" s="8">
        <v>0.97727272727272696</v>
      </c>
      <c r="L408" s="6" t="b">
        <v>0</v>
      </c>
    </row>
    <row r="409" spans="1:12" x14ac:dyDescent="0.3">
      <c r="A409" s="10" t="s">
        <v>793</v>
      </c>
      <c r="B409" s="10" t="s">
        <v>806</v>
      </c>
      <c r="C409" s="10" t="str">
        <f>VLOOKUP(MID(B409,3,3),CA_Counties_TIGER2016!$B$2:$E$59,4,FALSE)</f>
        <v>Los Angeles</v>
      </c>
      <c r="D409" s="10" t="s">
        <v>807</v>
      </c>
      <c r="E409" s="11">
        <v>80.030676</v>
      </c>
      <c r="F409" s="12">
        <v>0.80155900000000002</v>
      </c>
      <c r="G409" s="15">
        <v>64836.289174616002</v>
      </c>
      <c r="H409" s="13">
        <v>0.99955808496403098</v>
      </c>
      <c r="I409" s="13">
        <v>0.13039168096075801</v>
      </c>
      <c r="J409" s="12">
        <v>0.98863636363636398</v>
      </c>
      <c r="K409" s="12">
        <v>0.97727272727272696</v>
      </c>
      <c r="L409" s="10" t="b">
        <v>0</v>
      </c>
    </row>
    <row r="410" spans="1:12" x14ac:dyDescent="0.3">
      <c r="A410" s="6" t="s">
        <v>808</v>
      </c>
      <c r="B410" s="6" t="s">
        <v>809</v>
      </c>
      <c r="C410" s="6" t="str">
        <f>VLOOKUP(MID(B410,3,3),CA_Counties_TIGER2016!$B$2:$E$59,4,FALSE)</f>
        <v>Los Angeles</v>
      </c>
      <c r="D410" s="6" t="s">
        <v>810</v>
      </c>
      <c r="E410" s="7">
        <v>83.549306999999999</v>
      </c>
      <c r="F410" s="8">
        <v>0.83679999999999999</v>
      </c>
      <c r="G410" s="14">
        <v>56125.196450309202</v>
      </c>
      <c r="H410" s="9">
        <v>0.99959913778561504</v>
      </c>
      <c r="I410" s="9">
        <v>0.13538207007119701</v>
      </c>
      <c r="J410" s="8">
        <v>0.99242424242424199</v>
      </c>
      <c r="K410" s="8">
        <v>0.98106060606060597</v>
      </c>
      <c r="L410" s="6" t="b">
        <v>0</v>
      </c>
    </row>
    <row r="411" spans="1:12" x14ac:dyDescent="0.3">
      <c r="A411" s="10" t="s">
        <v>808</v>
      </c>
      <c r="B411" s="10" t="s">
        <v>811</v>
      </c>
      <c r="C411" s="10" t="str">
        <f>VLOOKUP(MID(B411,3,3),CA_Counties_TIGER2016!$B$2:$E$59,4,FALSE)</f>
        <v>Los Angeles</v>
      </c>
      <c r="D411" s="10" t="s">
        <v>812</v>
      </c>
      <c r="E411" s="11">
        <v>86.566647000000003</v>
      </c>
      <c r="F411" s="12">
        <v>0.86702100000000004</v>
      </c>
      <c r="G411" s="15">
        <v>56125.196450309202</v>
      </c>
      <c r="H411" s="13">
        <v>0.99959913778561504</v>
      </c>
      <c r="I411" s="13">
        <v>0.13538207007119701</v>
      </c>
      <c r="J411" s="12">
        <v>0.99242424242424199</v>
      </c>
      <c r="K411" s="12">
        <v>0.98106060606060597</v>
      </c>
      <c r="L411" s="10" t="b">
        <v>0</v>
      </c>
    </row>
    <row r="412" spans="1:12" x14ac:dyDescent="0.3">
      <c r="A412" s="6" t="s">
        <v>808</v>
      </c>
      <c r="B412" s="6" t="s">
        <v>813</v>
      </c>
      <c r="C412" s="6" t="str">
        <f>VLOOKUP(MID(B412,3,3),CA_Counties_TIGER2016!$B$2:$E$59,4,FALSE)</f>
        <v>Los Angeles</v>
      </c>
      <c r="D412" s="6" t="s">
        <v>814</v>
      </c>
      <c r="E412" s="7">
        <v>92.769023000000004</v>
      </c>
      <c r="F412" s="8">
        <v>0.92914099999999999</v>
      </c>
      <c r="G412" s="14">
        <v>56125.196450309202</v>
      </c>
      <c r="H412" s="9">
        <v>0.99959913778561504</v>
      </c>
      <c r="I412" s="9">
        <v>0.13538207007119701</v>
      </c>
      <c r="J412" s="8">
        <v>0.99242424242424199</v>
      </c>
      <c r="K412" s="8">
        <v>0.98106060606060597</v>
      </c>
      <c r="L412" s="6" t="b">
        <v>1</v>
      </c>
    </row>
    <row r="413" spans="1:12" x14ac:dyDescent="0.3">
      <c r="A413" s="10" t="s">
        <v>808</v>
      </c>
      <c r="B413" s="10" t="s">
        <v>815</v>
      </c>
      <c r="C413" s="10" t="str">
        <f>VLOOKUP(MID(B413,3,3),CA_Counties_TIGER2016!$B$2:$E$59,4,FALSE)</f>
        <v>Los Angeles</v>
      </c>
      <c r="D413" s="10" t="s">
        <v>816</v>
      </c>
      <c r="E413" s="11">
        <v>86.348770999999999</v>
      </c>
      <c r="F413" s="12">
        <v>0.864838</v>
      </c>
      <c r="G413" s="15">
        <v>56125.196450309202</v>
      </c>
      <c r="H413" s="13">
        <v>0.99959913778561504</v>
      </c>
      <c r="I413" s="13">
        <v>0.13538207007119701</v>
      </c>
      <c r="J413" s="12">
        <v>0.99242424242424199</v>
      </c>
      <c r="K413" s="12">
        <v>0.98106060606060597</v>
      </c>
      <c r="L413" s="10" t="b">
        <v>0</v>
      </c>
    </row>
    <row r="414" spans="1:12" x14ac:dyDescent="0.3">
      <c r="A414" s="6" t="s">
        <v>808</v>
      </c>
      <c r="B414" s="6" t="s">
        <v>817</v>
      </c>
      <c r="C414" s="6" t="str">
        <f>VLOOKUP(MID(B414,3,3),CA_Counties_TIGER2016!$B$2:$E$59,4,FALSE)</f>
        <v>Los Angeles</v>
      </c>
      <c r="D414" s="6" t="s">
        <v>818</v>
      </c>
      <c r="E414" s="7">
        <v>93.74145</v>
      </c>
      <c r="F414" s="8">
        <v>0.93888099999999997</v>
      </c>
      <c r="G414" s="14">
        <v>56125.196450309202</v>
      </c>
      <c r="H414" s="9">
        <v>0.99959913778561504</v>
      </c>
      <c r="I414" s="9">
        <v>0.13538207007119701</v>
      </c>
      <c r="J414" s="8">
        <v>0.99242424242424199</v>
      </c>
      <c r="K414" s="8">
        <v>0.98106060606060597</v>
      </c>
      <c r="L414" s="6" t="b">
        <v>1</v>
      </c>
    </row>
    <row r="415" spans="1:12" x14ac:dyDescent="0.3">
      <c r="A415" s="10" t="s">
        <v>808</v>
      </c>
      <c r="B415" s="10" t="s">
        <v>819</v>
      </c>
      <c r="C415" s="10" t="str">
        <f>VLOOKUP(MID(B415,3,3),CA_Counties_TIGER2016!$B$2:$E$59,4,FALSE)</f>
        <v>Los Angeles</v>
      </c>
      <c r="D415" s="10" t="s">
        <v>820</v>
      </c>
      <c r="E415" s="11">
        <v>87.100757000000002</v>
      </c>
      <c r="F415" s="12">
        <v>0.87236999999999998</v>
      </c>
      <c r="G415" s="15">
        <v>56125.196450309202</v>
      </c>
      <c r="H415" s="13">
        <v>0.99959913778561504</v>
      </c>
      <c r="I415" s="13">
        <v>0.13538207007119701</v>
      </c>
      <c r="J415" s="12">
        <v>0.99242424242424199</v>
      </c>
      <c r="K415" s="12">
        <v>0.98106060606060597</v>
      </c>
      <c r="L415" s="10" t="b">
        <v>0</v>
      </c>
    </row>
    <row r="416" spans="1:12" x14ac:dyDescent="0.3">
      <c r="A416" s="6" t="s">
        <v>808</v>
      </c>
      <c r="B416" s="6" t="s">
        <v>821</v>
      </c>
      <c r="C416" s="6" t="str">
        <f>VLOOKUP(MID(B416,3,3),CA_Counties_TIGER2016!$B$2:$E$59,4,FALSE)</f>
        <v>Los Angeles</v>
      </c>
      <c r="D416" s="6" t="s">
        <v>822</v>
      </c>
      <c r="E416" s="7">
        <v>82.659053999999998</v>
      </c>
      <c r="F416" s="8">
        <v>0.82788399999999995</v>
      </c>
      <c r="G416" s="14">
        <v>56125.196450309202</v>
      </c>
      <c r="H416" s="9">
        <v>0.99959913778561504</v>
      </c>
      <c r="I416" s="9">
        <v>0.13538207007119701</v>
      </c>
      <c r="J416" s="8">
        <v>0.99242424242424199</v>
      </c>
      <c r="K416" s="8">
        <v>0.98106060606060597</v>
      </c>
      <c r="L416" s="6" t="b">
        <v>0</v>
      </c>
    </row>
    <row r="417" spans="1:12" x14ac:dyDescent="0.3">
      <c r="A417" s="10" t="s">
        <v>808</v>
      </c>
      <c r="B417" s="10" t="s">
        <v>823</v>
      </c>
      <c r="C417" s="10" t="str">
        <f>VLOOKUP(MID(B417,3,3),CA_Counties_TIGER2016!$B$2:$E$59,4,FALSE)</f>
        <v>Los Angeles</v>
      </c>
      <c r="D417" s="10" t="s">
        <v>824</v>
      </c>
      <c r="E417" s="11">
        <v>87.348029999999994</v>
      </c>
      <c r="F417" s="12">
        <v>0.87484700000000004</v>
      </c>
      <c r="G417" s="15">
        <v>56125.196450309202</v>
      </c>
      <c r="H417" s="13">
        <v>0.99959913778561504</v>
      </c>
      <c r="I417" s="13">
        <v>0.13538207007119701</v>
      </c>
      <c r="J417" s="12">
        <v>0.99242424242424199</v>
      </c>
      <c r="K417" s="12">
        <v>0.98106060606060597</v>
      </c>
      <c r="L417" s="10" t="b">
        <v>0</v>
      </c>
    </row>
    <row r="418" spans="1:12" x14ac:dyDescent="0.3">
      <c r="A418" s="6" t="s">
        <v>808</v>
      </c>
      <c r="B418" s="6" t="s">
        <v>825</v>
      </c>
      <c r="C418" s="6" t="str">
        <f>VLOOKUP(MID(B418,3,3),CA_Counties_TIGER2016!$B$2:$E$59,4,FALSE)</f>
        <v>Los Angeles</v>
      </c>
      <c r="D418" s="6" t="s">
        <v>826</v>
      </c>
      <c r="E418" s="7">
        <v>87.382284999999996</v>
      </c>
      <c r="F418" s="8">
        <v>0.87519000000000002</v>
      </c>
      <c r="G418" s="14">
        <v>56125.196450309202</v>
      </c>
      <c r="H418" s="9">
        <v>0.99959913778561504</v>
      </c>
      <c r="I418" s="9">
        <v>0.13538207007119701</v>
      </c>
      <c r="J418" s="8">
        <v>0.99242424242424199</v>
      </c>
      <c r="K418" s="8">
        <v>0.98106060606060597</v>
      </c>
      <c r="L418" s="6" t="b">
        <v>0</v>
      </c>
    </row>
    <row r="419" spans="1:12" x14ac:dyDescent="0.3">
      <c r="A419" s="10" t="s">
        <v>808</v>
      </c>
      <c r="B419" s="10" t="s">
        <v>827</v>
      </c>
      <c r="C419" s="10" t="str">
        <f>VLOOKUP(MID(B419,3,3),CA_Counties_TIGER2016!$B$2:$E$59,4,FALSE)</f>
        <v>Los Angeles</v>
      </c>
      <c r="D419" s="10" t="s">
        <v>828</v>
      </c>
      <c r="E419" s="11">
        <v>86.530792000000005</v>
      </c>
      <c r="F419" s="12">
        <v>0.86666100000000001</v>
      </c>
      <c r="G419" s="15">
        <v>56125.196450309202</v>
      </c>
      <c r="H419" s="13">
        <v>0.99959913778561504</v>
      </c>
      <c r="I419" s="13">
        <v>0.13538207007119701</v>
      </c>
      <c r="J419" s="12">
        <v>0.99242424242424199</v>
      </c>
      <c r="K419" s="12">
        <v>0.98106060606060597</v>
      </c>
      <c r="L419" s="10" t="b">
        <v>0</v>
      </c>
    </row>
    <row r="420" spans="1:12" x14ac:dyDescent="0.3">
      <c r="A420" s="6" t="s">
        <v>808</v>
      </c>
      <c r="B420" s="6" t="s">
        <v>829</v>
      </c>
      <c r="C420" s="6" t="str">
        <f>VLOOKUP(MID(B420,3,3),CA_Counties_TIGER2016!$B$2:$E$59,4,FALSE)</f>
        <v>Los Angeles</v>
      </c>
      <c r="D420" s="6" t="s">
        <v>830</v>
      </c>
      <c r="E420" s="7">
        <v>85.979907999999995</v>
      </c>
      <c r="F420" s="8">
        <v>0.86114400000000002</v>
      </c>
      <c r="G420" s="14">
        <v>56125.196450309202</v>
      </c>
      <c r="H420" s="9">
        <v>0.99959913778561504</v>
      </c>
      <c r="I420" s="9">
        <v>0.13538207007119701</v>
      </c>
      <c r="J420" s="8">
        <v>0.99242424242424199</v>
      </c>
      <c r="K420" s="8">
        <v>0.98106060606060597</v>
      </c>
      <c r="L420" s="6" t="b">
        <v>0</v>
      </c>
    </row>
    <row r="421" spans="1:12" x14ac:dyDescent="0.3">
      <c r="A421" s="10" t="s">
        <v>808</v>
      </c>
      <c r="B421" s="10" t="s">
        <v>831</v>
      </c>
      <c r="C421" s="10" t="str">
        <f>VLOOKUP(MID(B421,3,3),CA_Counties_TIGER2016!$B$2:$E$59,4,FALSE)</f>
        <v>Los Angeles</v>
      </c>
      <c r="D421" s="10" t="s">
        <v>832</v>
      </c>
      <c r="E421" s="11">
        <v>91.495165999999998</v>
      </c>
      <c r="F421" s="12">
        <v>0.91638299999999995</v>
      </c>
      <c r="G421" s="15">
        <v>56125.196450309202</v>
      </c>
      <c r="H421" s="13">
        <v>0.99959913778561504</v>
      </c>
      <c r="I421" s="13">
        <v>0.13538207007119701</v>
      </c>
      <c r="J421" s="12">
        <v>0.99242424242424199</v>
      </c>
      <c r="K421" s="12">
        <v>0.98106060606060597</v>
      </c>
      <c r="L421" s="10" t="b">
        <v>1</v>
      </c>
    </row>
    <row r="422" spans="1:12" x14ac:dyDescent="0.3">
      <c r="A422" s="6" t="s">
        <v>808</v>
      </c>
      <c r="B422" s="6" t="s">
        <v>833</v>
      </c>
      <c r="C422" s="6" t="str">
        <f>VLOOKUP(MID(B422,3,3),CA_Counties_TIGER2016!$B$2:$E$59,4,FALSE)</f>
        <v>Los Angeles</v>
      </c>
      <c r="D422" s="6" t="s">
        <v>834</v>
      </c>
      <c r="E422" s="7">
        <v>80.506335000000007</v>
      </c>
      <c r="F422" s="8">
        <v>0.80632300000000001</v>
      </c>
      <c r="G422" s="14">
        <v>56125.196450309202</v>
      </c>
      <c r="H422" s="9">
        <v>0.99959913778561504</v>
      </c>
      <c r="I422" s="9">
        <v>0.13538207007119701</v>
      </c>
      <c r="J422" s="8">
        <v>0.99242424242424199</v>
      </c>
      <c r="K422" s="8">
        <v>0.98106060606060597</v>
      </c>
      <c r="L422" s="6" t="b">
        <v>0</v>
      </c>
    </row>
    <row r="423" spans="1:12" x14ac:dyDescent="0.3">
      <c r="A423" s="10" t="s">
        <v>808</v>
      </c>
      <c r="B423" s="10" t="s">
        <v>835</v>
      </c>
      <c r="C423" s="10" t="str">
        <f>VLOOKUP(MID(B423,3,3),CA_Counties_TIGER2016!$B$2:$E$59,4,FALSE)</f>
        <v>Los Angeles</v>
      </c>
      <c r="D423" s="10" t="s">
        <v>836</v>
      </c>
      <c r="E423" s="11">
        <v>83.432647000000003</v>
      </c>
      <c r="F423" s="12">
        <v>0.83563200000000004</v>
      </c>
      <c r="G423" s="15">
        <v>56125.196450309202</v>
      </c>
      <c r="H423" s="13">
        <v>0.99959913778561504</v>
      </c>
      <c r="I423" s="13">
        <v>0.13538207007119701</v>
      </c>
      <c r="J423" s="12">
        <v>0.99242424242424199</v>
      </c>
      <c r="K423" s="12">
        <v>0.98106060606060597</v>
      </c>
      <c r="L423" s="10" t="b">
        <v>0</v>
      </c>
    </row>
    <row r="424" spans="1:12" x14ac:dyDescent="0.3">
      <c r="A424" s="6" t="s">
        <v>808</v>
      </c>
      <c r="B424" s="6" t="s">
        <v>837</v>
      </c>
      <c r="C424" s="6" t="str">
        <f>VLOOKUP(MID(B424,3,3),CA_Counties_TIGER2016!$B$2:$E$59,4,FALSE)</f>
        <v>Los Angeles</v>
      </c>
      <c r="D424" s="6" t="s">
        <v>838</v>
      </c>
      <c r="E424" s="7">
        <v>87.604584000000003</v>
      </c>
      <c r="F424" s="8">
        <v>0.87741599999999997</v>
      </c>
      <c r="G424" s="14">
        <v>56125.196450309202</v>
      </c>
      <c r="H424" s="9">
        <v>0.99959913778561504</v>
      </c>
      <c r="I424" s="9">
        <v>0.13538207007119701</v>
      </c>
      <c r="J424" s="8">
        <v>0.99242424242424199</v>
      </c>
      <c r="K424" s="8">
        <v>0.98106060606060597</v>
      </c>
      <c r="L424" s="6" t="b">
        <v>0</v>
      </c>
    </row>
    <row r="425" spans="1:12" x14ac:dyDescent="0.3">
      <c r="A425" s="10" t="s">
        <v>808</v>
      </c>
      <c r="B425" s="10" t="s">
        <v>839</v>
      </c>
      <c r="C425" s="10" t="str">
        <f>VLOOKUP(MID(B425,3,3),CA_Counties_TIGER2016!$B$2:$E$59,4,FALSE)</f>
        <v>Los Angeles</v>
      </c>
      <c r="D425" s="10" t="s">
        <v>840</v>
      </c>
      <c r="E425" s="11">
        <v>90.419161000000003</v>
      </c>
      <c r="F425" s="12">
        <v>0.90560600000000002</v>
      </c>
      <c r="G425" s="15">
        <v>56125.196450309202</v>
      </c>
      <c r="H425" s="13">
        <v>0.99959913778561504</v>
      </c>
      <c r="I425" s="13">
        <v>0.13538207007119701</v>
      </c>
      <c r="J425" s="12">
        <v>0.99242424242424199</v>
      </c>
      <c r="K425" s="12">
        <v>0.98106060606060597</v>
      </c>
      <c r="L425" s="10" t="b">
        <v>1</v>
      </c>
    </row>
    <row r="426" spans="1:12" x14ac:dyDescent="0.3">
      <c r="A426" s="6" t="s">
        <v>808</v>
      </c>
      <c r="B426" s="6" t="s">
        <v>841</v>
      </c>
      <c r="C426" s="6" t="str">
        <f>VLOOKUP(MID(B426,3,3),CA_Counties_TIGER2016!$B$2:$E$59,4,FALSE)</f>
        <v>Los Angeles</v>
      </c>
      <c r="D426" s="6" t="s">
        <v>842</v>
      </c>
      <c r="E426" s="7">
        <v>92.837053999999995</v>
      </c>
      <c r="F426" s="8">
        <v>0.92982299999999996</v>
      </c>
      <c r="G426" s="14">
        <v>56125.196450309202</v>
      </c>
      <c r="H426" s="9">
        <v>0.99959913778561504</v>
      </c>
      <c r="I426" s="9">
        <v>0.13538207007119701</v>
      </c>
      <c r="J426" s="8">
        <v>0.99242424242424199</v>
      </c>
      <c r="K426" s="8">
        <v>0.98106060606060597</v>
      </c>
      <c r="L426" s="6" t="b">
        <v>1</v>
      </c>
    </row>
    <row r="427" spans="1:12" x14ac:dyDescent="0.3">
      <c r="A427" s="10" t="s">
        <v>808</v>
      </c>
      <c r="B427" s="10" t="s">
        <v>843</v>
      </c>
      <c r="C427" s="10" t="str">
        <f>VLOOKUP(MID(B427,3,3),CA_Counties_TIGER2016!$B$2:$E$59,4,FALSE)</f>
        <v>Los Angeles</v>
      </c>
      <c r="D427" s="10" t="s">
        <v>844</v>
      </c>
      <c r="E427" s="11">
        <v>91.549306999999999</v>
      </c>
      <c r="F427" s="12">
        <v>0.91692499999999999</v>
      </c>
      <c r="G427" s="15">
        <v>56125.196450309202</v>
      </c>
      <c r="H427" s="13">
        <v>0.99959913778561504</v>
      </c>
      <c r="I427" s="13">
        <v>0.13538207007119701</v>
      </c>
      <c r="J427" s="12">
        <v>0.99242424242424199</v>
      </c>
      <c r="K427" s="12">
        <v>0.98106060606060597</v>
      </c>
      <c r="L427" s="10" t="b">
        <v>1</v>
      </c>
    </row>
    <row r="428" spans="1:12" x14ac:dyDescent="0.3">
      <c r="A428" s="6" t="s">
        <v>808</v>
      </c>
      <c r="B428" s="6" t="s">
        <v>845</v>
      </c>
      <c r="C428" s="6" t="str">
        <f>VLOOKUP(MID(B428,3,3),CA_Counties_TIGER2016!$B$2:$E$59,4,FALSE)</f>
        <v>Los Angeles</v>
      </c>
      <c r="D428" s="6" t="s">
        <v>846</v>
      </c>
      <c r="E428" s="7">
        <v>84.946156000000002</v>
      </c>
      <c r="F428" s="8">
        <v>0.85079000000000005</v>
      </c>
      <c r="G428" s="14">
        <v>56125.196450309202</v>
      </c>
      <c r="H428" s="9">
        <v>0.99959913778561504</v>
      </c>
      <c r="I428" s="9">
        <v>0.13538207007119701</v>
      </c>
      <c r="J428" s="8">
        <v>0.99242424242424199</v>
      </c>
      <c r="K428" s="8">
        <v>0.98106060606060597</v>
      </c>
      <c r="L428" s="6" t="b">
        <v>0</v>
      </c>
    </row>
    <row r="429" spans="1:12" x14ac:dyDescent="0.3">
      <c r="A429" s="10" t="s">
        <v>808</v>
      </c>
      <c r="B429" s="10" t="s">
        <v>847</v>
      </c>
      <c r="C429" s="10" t="str">
        <f>VLOOKUP(MID(B429,3,3),CA_Counties_TIGER2016!$B$2:$E$59,4,FALSE)</f>
        <v>Los Angeles</v>
      </c>
      <c r="D429" s="10" t="s">
        <v>848</v>
      </c>
      <c r="E429" s="11">
        <v>80.066315000000003</v>
      </c>
      <c r="F429" s="12">
        <v>0.80191599999999996</v>
      </c>
      <c r="G429" s="15">
        <v>56125.196450309202</v>
      </c>
      <c r="H429" s="13">
        <v>0.99959913778561504</v>
      </c>
      <c r="I429" s="13">
        <v>0.13538207007119701</v>
      </c>
      <c r="J429" s="12">
        <v>0.99242424242424199</v>
      </c>
      <c r="K429" s="12">
        <v>0.98106060606060597</v>
      </c>
      <c r="L429" s="10" t="b">
        <v>0</v>
      </c>
    </row>
    <row r="430" spans="1:12" x14ac:dyDescent="0.3">
      <c r="A430" s="6" t="s">
        <v>808</v>
      </c>
      <c r="B430" s="6" t="s">
        <v>849</v>
      </c>
      <c r="C430" s="6" t="str">
        <f>VLOOKUP(MID(B430,3,3),CA_Counties_TIGER2016!$B$2:$E$59,4,FALSE)</f>
        <v>Los Angeles</v>
      </c>
      <c r="D430" s="6" t="s">
        <v>850</v>
      </c>
      <c r="E430" s="7">
        <v>90.084930999999997</v>
      </c>
      <c r="F430" s="8">
        <v>0.902258</v>
      </c>
      <c r="G430" s="14">
        <v>56125.196450309202</v>
      </c>
      <c r="H430" s="9">
        <v>0.99959913778561504</v>
      </c>
      <c r="I430" s="9">
        <v>0.13538207007119701</v>
      </c>
      <c r="J430" s="8">
        <v>0.99242424242424199</v>
      </c>
      <c r="K430" s="8">
        <v>0.98106060606060597</v>
      </c>
      <c r="L430" s="6" t="b">
        <v>1</v>
      </c>
    </row>
    <row r="431" spans="1:12" x14ac:dyDescent="0.3">
      <c r="A431" s="10" t="s">
        <v>808</v>
      </c>
      <c r="B431" s="10" t="s">
        <v>851</v>
      </c>
      <c r="C431" s="10" t="str">
        <f>VLOOKUP(MID(B431,3,3),CA_Counties_TIGER2016!$B$2:$E$59,4,FALSE)</f>
        <v>Los Angeles</v>
      </c>
      <c r="D431" s="10" t="s">
        <v>852</v>
      </c>
      <c r="E431" s="11">
        <v>85.862914000000004</v>
      </c>
      <c r="F431" s="12">
        <v>0.85997199999999996</v>
      </c>
      <c r="G431" s="15">
        <v>56125.196450309202</v>
      </c>
      <c r="H431" s="13">
        <v>0.99959913778561504</v>
      </c>
      <c r="I431" s="13">
        <v>0.13538207007119701</v>
      </c>
      <c r="J431" s="12">
        <v>0.99242424242424199</v>
      </c>
      <c r="K431" s="12">
        <v>0.98106060606060597</v>
      </c>
      <c r="L431" s="10" t="b">
        <v>0</v>
      </c>
    </row>
    <row r="432" spans="1:12" x14ac:dyDescent="0.3">
      <c r="A432" s="6" t="s">
        <v>808</v>
      </c>
      <c r="B432" s="6" t="s">
        <v>853</v>
      </c>
      <c r="C432" s="6" t="str">
        <f>VLOOKUP(MID(B432,3,3),CA_Counties_TIGER2016!$B$2:$E$59,4,FALSE)</f>
        <v>Los Angeles</v>
      </c>
      <c r="D432" s="6" t="s">
        <v>854</v>
      </c>
      <c r="E432" s="7">
        <v>88.392162999999996</v>
      </c>
      <c r="F432" s="8">
        <v>0.88530399999999998</v>
      </c>
      <c r="G432" s="14">
        <v>56125.196450309202</v>
      </c>
      <c r="H432" s="9">
        <v>0.99959913778561504</v>
      </c>
      <c r="I432" s="9">
        <v>0.13538207007119701</v>
      </c>
      <c r="J432" s="8">
        <v>0.99242424242424199</v>
      </c>
      <c r="K432" s="8">
        <v>0.98106060606060597</v>
      </c>
      <c r="L432" s="6" t="b">
        <v>0</v>
      </c>
    </row>
    <row r="433" spans="1:12" x14ac:dyDescent="0.3">
      <c r="A433" s="10" t="s">
        <v>855</v>
      </c>
      <c r="B433" s="10" t="s">
        <v>856</v>
      </c>
      <c r="C433" s="10" t="str">
        <f>VLOOKUP(MID(B433,3,3),CA_Counties_TIGER2016!$B$2:$E$59,4,FALSE)</f>
        <v>Los Angeles</v>
      </c>
      <c r="D433" s="10" t="s">
        <v>857</v>
      </c>
      <c r="E433" s="11">
        <v>87.888941000000003</v>
      </c>
      <c r="F433" s="12">
        <v>0.88026400000000005</v>
      </c>
      <c r="G433" s="15">
        <v>40710.479022044703</v>
      </c>
      <c r="H433" s="13">
        <v>0.99998550891135296</v>
      </c>
      <c r="I433" s="13">
        <v>0.16666286940608499</v>
      </c>
      <c r="J433" s="12">
        <v>0.99621212121212099</v>
      </c>
      <c r="K433" s="12">
        <v>0.99621212121212099</v>
      </c>
      <c r="L433" s="10" t="b">
        <v>0</v>
      </c>
    </row>
    <row r="434" spans="1:12" x14ac:dyDescent="0.3">
      <c r="A434" s="6" t="s">
        <v>855</v>
      </c>
      <c r="B434" s="6" t="s">
        <v>858</v>
      </c>
      <c r="C434" s="6" t="str">
        <f>VLOOKUP(MID(B434,3,3),CA_Counties_TIGER2016!$B$2:$E$59,4,FALSE)</f>
        <v>Los Angeles</v>
      </c>
      <c r="D434" s="6" t="s">
        <v>859</v>
      </c>
      <c r="E434" s="7">
        <v>88.990772000000007</v>
      </c>
      <c r="F434" s="8">
        <v>0.89129999999999998</v>
      </c>
      <c r="G434" s="14">
        <v>40710.479022044703</v>
      </c>
      <c r="H434" s="9">
        <v>0.99998550891135296</v>
      </c>
      <c r="I434" s="9">
        <v>0.16666286940608499</v>
      </c>
      <c r="J434" s="8">
        <v>0.99621212121212099</v>
      </c>
      <c r="K434" s="8">
        <v>0.99621212121212099</v>
      </c>
      <c r="L434" s="6" t="b">
        <v>0</v>
      </c>
    </row>
    <row r="435" spans="1:12" x14ac:dyDescent="0.3">
      <c r="A435" s="10" t="s">
        <v>855</v>
      </c>
      <c r="B435" s="10" t="s">
        <v>860</v>
      </c>
      <c r="C435" s="10" t="str">
        <f>VLOOKUP(MID(B435,3,3),CA_Counties_TIGER2016!$B$2:$E$59,4,FALSE)</f>
        <v>Los Angeles</v>
      </c>
      <c r="D435" s="10" t="s">
        <v>861</v>
      </c>
      <c r="E435" s="11">
        <v>93.287802999999997</v>
      </c>
      <c r="F435" s="12">
        <v>0.93433699999999997</v>
      </c>
      <c r="G435" s="15">
        <v>40710.479022044703</v>
      </c>
      <c r="H435" s="13">
        <v>0.99998550891135296</v>
      </c>
      <c r="I435" s="13">
        <v>0.16666286940608499</v>
      </c>
      <c r="J435" s="12">
        <v>0.99621212121212099</v>
      </c>
      <c r="K435" s="12">
        <v>0.99621212121212099</v>
      </c>
      <c r="L435" s="10" t="b">
        <v>1</v>
      </c>
    </row>
    <row r="436" spans="1:12" x14ac:dyDescent="0.3">
      <c r="A436" s="6" t="s">
        <v>855</v>
      </c>
      <c r="B436" s="6" t="s">
        <v>862</v>
      </c>
      <c r="C436" s="6" t="str">
        <f>VLOOKUP(MID(B436,3,3),CA_Counties_TIGER2016!$B$2:$E$59,4,FALSE)</f>
        <v>Los Angeles</v>
      </c>
      <c r="D436" s="6" t="s">
        <v>863</v>
      </c>
      <c r="E436" s="7">
        <v>85.293450000000007</v>
      </c>
      <c r="F436" s="8">
        <v>0.85426899999999995</v>
      </c>
      <c r="G436" s="14">
        <v>40710.479022044703</v>
      </c>
      <c r="H436" s="9">
        <v>0.99998550891135296</v>
      </c>
      <c r="I436" s="9">
        <v>0.16666286940608499</v>
      </c>
      <c r="J436" s="8">
        <v>0.99621212121212099</v>
      </c>
      <c r="K436" s="8">
        <v>0.99621212121212099</v>
      </c>
      <c r="L436" s="6" t="b">
        <v>0</v>
      </c>
    </row>
    <row r="437" spans="1:12" x14ac:dyDescent="0.3">
      <c r="A437" s="10" t="s">
        <v>855</v>
      </c>
      <c r="B437" s="10" t="s">
        <v>864</v>
      </c>
      <c r="C437" s="10" t="str">
        <f>VLOOKUP(MID(B437,3,3),CA_Counties_TIGER2016!$B$2:$E$59,4,FALSE)</f>
        <v>Los Angeles</v>
      </c>
      <c r="D437" s="10" t="s">
        <v>865</v>
      </c>
      <c r="E437" s="11">
        <v>85.857653999999997</v>
      </c>
      <c r="F437" s="12">
        <v>0.85992000000000002</v>
      </c>
      <c r="G437" s="15">
        <v>40710.479022044703</v>
      </c>
      <c r="H437" s="13">
        <v>0.99998550891135296</v>
      </c>
      <c r="I437" s="13">
        <v>0.16666286940608499</v>
      </c>
      <c r="J437" s="12">
        <v>0.99621212121212099</v>
      </c>
      <c r="K437" s="12">
        <v>0.99621212121212099</v>
      </c>
      <c r="L437" s="10" t="b">
        <v>0</v>
      </c>
    </row>
    <row r="438" spans="1:12" x14ac:dyDescent="0.3">
      <c r="A438" s="6" t="s">
        <v>855</v>
      </c>
      <c r="B438" s="6" t="s">
        <v>866</v>
      </c>
      <c r="C438" s="6" t="str">
        <f>VLOOKUP(MID(B438,3,3),CA_Counties_TIGER2016!$B$2:$E$59,4,FALSE)</f>
        <v>Los Angeles</v>
      </c>
      <c r="D438" s="6" t="s">
        <v>867</v>
      </c>
      <c r="E438" s="7">
        <v>84.193612999999999</v>
      </c>
      <c r="F438" s="8">
        <v>0.84325300000000003</v>
      </c>
      <c r="G438" s="14">
        <v>40710.479022044703</v>
      </c>
      <c r="H438" s="9">
        <v>0.99998550891135296</v>
      </c>
      <c r="I438" s="9">
        <v>0.16666286940608499</v>
      </c>
      <c r="J438" s="8">
        <v>0.99621212121212099</v>
      </c>
      <c r="K438" s="8">
        <v>0.99621212121212099</v>
      </c>
      <c r="L438" s="6" t="b">
        <v>0</v>
      </c>
    </row>
    <row r="439" spans="1:12" x14ac:dyDescent="0.3">
      <c r="A439" s="10" t="s">
        <v>855</v>
      </c>
      <c r="B439" s="10" t="s">
        <v>868</v>
      </c>
      <c r="C439" s="10" t="str">
        <f>VLOOKUP(MID(B439,3,3),CA_Counties_TIGER2016!$B$2:$E$59,4,FALSE)</f>
        <v>Los Angeles</v>
      </c>
      <c r="D439" s="10" t="s">
        <v>869</v>
      </c>
      <c r="E439" s="11">
        <v>90.587507000000002</v>
      </c>
      <c r="F439" s="12">
        <v>0.90729199999999999</v>
      </c>
      <c r="G439" s="15">
        <v>40710.479022044703</v>
      </c>
      <c r="H439" s="13">
        <v>0.99998550891135296</v>
      </c>
      <c r="I439" s="13">
        <v>0.16666286940608499</v>
      </c>
      <c r="J439" s="12">
        <v>0.99621212121212099</v>
      </c>
      <c r="K439" s="12">
        <v>0.99621212121212099</v>
      </c>
      <c r="L439" s="10" t="b">
        <v>1</v>
      </c>
    </row>
    <row r="440" spans="1:12" x14ac:dyDescent="0.3">
      <c r="A440" s="6" t="s">
        <v>855</v>
      </c>
      <c r="B440" s="6" t="s">
        <v>870</v>
      </c>
      <c r="C440" s="6" t="str">
        <f>VLOOKUP(MID(B440,3,3),CA_Counties_TIGER2016!$B$2:$E$59,4,FALSE)</f>
        <v>Los Angeles</v>
      </c>
      <c r="D440" s="6" t="s">
        <v>871</v>
      </c>
      <c r="E440" s="7">
        <v>88.833951999999996</v>
      </c>
      <c r="F440" s="8">
        <v>0.88972899999999999</v>
      </c>
      <c r="G440" s="14">
        <v>40710.479022044703</v>
      </c>
      <c r="H440" s="9">
        <v>0.99998550891135296</v>
      </c>
      <c r="I440" s="9">
        <v>0.16666286940608499</v>
      </c>
      <c r="J440" s="8">
        <v>0.99621212121212099</v>
      </c>
      <c r="K440" s="8">
        <v>0.99621212121212099</v>
      </c>
      <c r="L440" s="6" t="b">
        <v>0</v>
      </c>
    </row>
    <row r="441" spans="1:12" x14ac:dyDescent="0.3">
      <c r="A441" s="10" t="s">
        <v>855</v>
      </c>
      <c r="B441" s="10" t="s">
        <v>872</v>
      </c>
      <c r="C441" s="10" t="str">
        <f>VLOOKUP(MID(B441,3,3),CA_Counties_TIGER2016!$B$2:$E$59,4,FALSE)</f>
        <v>Los Angeles</v>
      </c>
      <c r="D441" s="10" t="s">
        <v>873</v>
      </c>
      <c r="E441" s="11">
        <v>83.056967</v>
      </c>
      <c r="F441" s="12">
        <v>0.83186899999999997</v>
      </c>
      <c r="G441" s="15">
        <v>40710.479022044703</v>
      </c>
      <c r="H441" s="13">
        <v>0.99998550891135296</v>
      </c>
      <c r="I441" s="13">
        <v>0.16666286940608499</v>
      </c>
      <c r="J441" s="12">
        <v>0.99621212121212099</v>
      </c>
      <c r="K441" s="12">
        <v>0.99621212121212099</v>
      </c>
      <c r="L441" s="10" t="b">
        <v>0</v>
      </c>
    </row>
    <row r="442" spans="1:12" x14ac:dyDescent="0.3">
      <c r="A442" s="6" t="s">
        <v>855</v>
      </c>
      <c r="B442" s="6" t="s">
        <v>874</v>
      </c>
      <c r="C442" s="6" t="str">
        <f>VLOOKUP(MID(B442,3,3),CA_Counties_TIGER2016!$B$2:$E$59,4,FALSE)</f>
        <v>Los Angeles</v>
      </c>
      <c r="D442" s="6" t="s">
        <v>875</v>
      </c>
      <c r="E442" s="7">
        <v>86.691856999999999</v>
      </c>
      <c r="F442" s="8">
        <v>0.86827500000000002</v>
      </c>
      <c r="G442" s="14">
        <v>40710.479022044703</v>
      </c>
      <c r="H442" s="9">
        <v>0.99998550891135296</v>
      </c>
      <c r="I442" s="9">
        <v>0.16666286940608499</v>
      </c>
      <c r="J442" s="8">
        <v>0.99621212121212099</v>
      </c>
      <c r="K442" s="8">
        <v>0.99621212121212099</v>
      </c>
      <c r="L442" s="6" t="b">
        <v>0</v>
      </c>
    </row>
    <row r="443" spans="1:12" x14ac:dyDescent="0.3">
      <c r="A443" s="10" t="s">
        <v>855</v>
      </c>
      <c r="B443" s="10" t="s">
        <v>876</v>
      </c>
      <c r="C443" s="10" t="str">
        <f>VLOOKUP(MID(B443,3,3),CA_Counties_TIGER2016!$B$2:$E$59,4,FALSE)</f>
        <v>Los Angeles</v>
      </c>
      <c r="D443" s="10" t="s">
        <v>877</v>
      </c>
      <c r="E443" s="11">
        <v>90.066518000000002</v>
      </c>
      <c r="F443" s="12">
        <v>0.90207400000000004</v>
      </c>
      <c r="G443" s="15">
        <v>40710.479022044703</v>
      </c>
      <c r="H443" s="13">
        <v>0.99998550891135296</v>
      </c>
      <c r="I443" s="13">
        <v>0.16666286940608499</v>
      </c>
      <c r="J443" s="12">
        <v>0.99621212121212099</v>
      </c>
      <c r="K443" s="12">
        <v>0.99621212121212099</v>
      </c>
      <c r="L443" s="10" t="b">
        <v>1</v>
      </c>
    </row>
    <row r="444" spans="1:12" x14ac:dyDescent="0.3">
      <c r="A444" s="6" t="s">
        <v>855</v>
      </c>
      <c r="B444" s="6" t="s">
        <v>878</v>
      </c>
      <c r="C444" s="6" t="str">
        <f>VLOOKUP(MID(B444,3,3),CA_Counties_TIGER2016!$B$2:$E$59,4,FALSE)</f>
        <v>Los Angeles</v>
      </c>
      <c r="D444" s="6" t="s">
        <v>879</v>
      </c>
      <c r="E444" s="7">
        <v>90.419465000000002</v>
      </c>
      <c r="F444" s="8">
        <v>0.905609</v>
      </c>
      <c r="G444" s="14">
        <v>40710.479022044703</v>
      </c>
      <c r="H444" s="9">
        <v>0.99998550891135296</v>
      </c>
      <c r="I444" s="9">
        <v>0.16666286940608499</v>
      </c>
      <c r="J444" s="8">
        <v>0.99621212121212099</v>
      </c>
      <c r="K444" s="8">
        <v>0.99621212121212099</v>
      </c>
      <c r="L444" s="6" t="b">
        <v>1</v>
      </c>
    </row>
    <row r="445" spans="1:12" x14ac:dyDescent="0.3">
      <c r="A445" s="10" t="s">
        <v>855</v>
      </c>
      <c r="B445" s="10" t="s">
        <v>880</v>
      </c>
      <c r="C445" s="10" t="str">
        <f>VLOOKUP(MID(B445,3,3),CA_Counties_TIGER2016!$B$2:$E$59,4,FALSE)</f>
        <v>Los Angeles</v>
      </c>
      <c r="D445" s="10" t="s">
        <v>881</v>
      </c>
      <c r="E445" s="11">
        <v>89.376583999999994</v>
      </c>
      <c r="F445" s="12">
        <v>0.89516399999999996</v>
      </c>
      <c r="G445" s="15">
        <v>40710.479022044703</v>
      </c>
      <c r="H445" s="13">
        <v>0.99998550891135296</v>
      </c>
      <c r="I445" s="13">
        <v>0.16666286940608499</v>
      </c>
      <c r="J445" s="12">
        <v>0.99621212121212099</v>
      </c>
      <c r="K445" s="12">
        <v>0.99621212121212099</v>
      </c>
      <c r="L445" s="10" t="b">
        <v>0</v>
      </c>
    </row>
    <row r="446" spans="1:12" x14ac:dyDescent="0.3">
      <c r="A446" s="6" t="s">
        <v>855</v>
      </c>
      <c r="B446" s="6" t="s">
        <v>849</v>
      </c>
      <c r="C446" s="6" t="str">
        <f>VLOOKUP(MID(B446,3,3),CA_Counties_TIGER2016!$B$2:$E$59,4,FALSE)</f>
        <v>Los Angeles</v>
      </c>
      <c r="D446" s="6" t="s">
        <v>850</v>
      </c>
      <c r="E446" s="7">
        <v>90.084930999999997</v>
      </c>
      <c r="F446" s="8">
        <v>0.902258</v>
      </c>
      <c r="G446" s="14">
        <v>40710.479022044703</v>
      </c>
      <c r="H446" s="9">
        <v>0.99998550891135296</v>
      </c>
      <c r="I446" s="9">
        <v>0.16666286940608499</v>
      </c>
      <c r="J446" s="8">
        <v>0.99621212121212099</v>
      </c>
      <c r="K446" s="8">
        <v>0.99621212121212099</v>
      </c>
      <c r="L446" s="6" t="b">
        <v>1</v>
      </c>
    </row>
    <row r="447" spans="1:12" x14ac:dyDescent="0.3">
      <c r="A447" s="10" t="s">
        <v>855</v>
      </c>
      <c r="B447" s="10" t="s">
        <v>882</v>
      </c>
      <c r="C447" s="10" t="str">
        <f>VLOOKUP(MID(B447,3,3),CA_Counties_TIGER2016!$B$2:$E$59,4,FALSE)</f>
        <v>Los Angeles</v>
      </c>
      <c r="D447" s="10" t="s">
        <v>883</v>
      </c>
      <c r="E447" s="11">
        <v>92.204145999999994</v>
      </c>
      <c r="F447" s="12">
        <v>0.92348399999999997</v>
      </c>
      <c r="G447" s="15">
        <v>40710.479022044703</v>
      </c>
      <c r="H447" s="13">
        <v>0.99998550891135296</v>
      </c>
      <c r="I447" s="13">
        <v>0.16666286940608499</v>
      </c>
      <c r="J447" s="12">
        <v>0.99621212121212099</v>
      </c>
      <c r="K447" s="12">
        <v>0.99621212121212099</v>
      </c>
      <c r="L447" s="10" t="b">
        <v>1</v>
      </c>
    </row>
    <row r="448" spans="1:12" x14ac:dyDescent="0.3">
      <c r="A448" s="6" t="s">
        <v>855</v>
      </c>
      <c r="B448" s="6" t="s">
        <v>884</v>
      </c>
      <c r="C448" s="6" t="str">
        <f>VLOOKUP(MID(B448,3,3),CA_Counties_TIGER2016!$B$2:$E$59,4,FALSE)</f>
        <v>Los Angeles</v>
      </c>
      <c r="D448" s="6" t="s">
        <v>885</v>
      </c>
      <c r="E448" s="7">
        <v>91.879036999999997</v>
      </c>
      <c r="F448" s="8">
        <v>0.92022800000000005</v>
      </c>
      <c r="G448" s="14">
        <v>40710.479022044703</v>
      </c>
      <c r="H448" s="9">
        <v>0.99998550891135296</v>
      </c>
      <c r="I448" s="9">
        <v>0.16666286940608499</v>
      </c>
      <c r="J448" s="8">
        <v>0.99621212121212099</v>
      </c>
      <c r="K448" s="8">
        <v>0.99621212121212099</v>
      </c>
      <c r="L448" s="6" t="b">
        <v>1</v>
      </c>
    </row>
    <row r="449" spans="1:12" x14ac:dyDescent="0.3">
      <c r="A449" s="10" t="s">
        <v>855</v>
      </c>
      <c r="B449" s="10" t="s">
        <v>886</v>
      </c>
      <c r="C449" s="10" t="str">
        <f>VLOOKUP(MID(B449,3,3),CA_Counties_TIGER2016!$B$2:$E$59,4,FALSE)</f>
        <v>Los Angeles</v>
      </c>
      <c r="D449" s="10" t="s">
        <v>887</v>
      </c>
      <c r="E449" s="11">
        <v>95.794094000000001</v>
      </c>
      <c r="F449" s="12">
        <v>0.95943900000000004</v>
      </c>
      <c r="G449" s="15">
        <v>40710.479022044703</v>
      </c>
      <c r="H449" s="13">
        <v>0.99998550891135296</v>
      </c>
      <c r="I449" s="13">
        <v>0.16666286940608499</v>
      </c>
      <c r="J449" s="12">
        <v>0.99621212121212099</v>
      </c>
      <c r="K449" s="12">
        <v>0.99621212121212099</v>
      </c>
      <c r="L449" s="10" t="b">
        <v>1</v>
      </c>
    </row>
    <row r="450" spans="1:12" x14ac:dyDescent="0.3">
      <c r="A450" s="6" t="s">
        <v>855</v>
      </c>
      <c r="B450" s="6" t="s">
        <v>888</v>
      </c>
      <c r="C450" s="6" t="str">
        <f>VLOOKUP(MID(B450,3,3),CA_Counties_TIGER2016!$B$2:$E$59,4,FALSE)</f>
        <v>Los Angeles</v>
      </c>
      <c r="D450" s="6" t="s">
        <v>889</v>
      </c>
      <c r="E450" s="7">
        <v>84.805485000000004</v>
      </c>
      <c r="F450" s="8">
        <v>0.84938100000000005</v>
      </c>
      <c r="G450" s="14">
        <v>40710.479022044703</v>
      </c>
      <c r="H450" s="9">
        <v>0.99998550891135296</v>
      </c>
      <c r="I450" s="9">
        <v>0.16666286940608499</v>
      </c>
      <c r="J450" s="8">
        <v>0.99621212121212099</v>
      </c>
      <c r="K450" s="8">
        <v>0.99621212121212099</v>
      </c>
      <c r="L450" s="6" t="b">
        <v>0</v>
      </c>
    </row>
    <row r="451" spans="1:12" x14ac:dyDescent="0.3">
      <c r="A451" s="10" t="s">
        <v>855</v>
      </c>
      <c r="B451" s="10" t="s">
        <v>890</v>
      </c>
      <c r="C451" s="10" t="str">
        <f>VLOOKUP(MID(B451,3,3),CA_Counties_TIGER2016!$B$2:$E$59,4,FALSE)</f>
        <v>Los Angeles</v>
      </c>
      <c r="D451" s="10" t="s">
        <v>891</v>
      </c>
      <c r="E451" s="11">
        <v>85.934182000000007</v>
      </c>
      <c r="F451" s="12">
        <v>0.86068599999999995</v>
      </c>
      <c r="G451" s="15">
        <v>40710.479022044703</v>
      </c>
      <c r="H451" s="13">
        <v>0.99998550891135296</v>
      </c>
      <c r="I451" s="13">
        <v>0.16666286940608499</v>
      </c>
      <c r="J451" s="12">
        <v>0.99621212121212099</v>
      </c>
      <c r="K451" s="12">
        <v>0.99621212121212099</v>
      </c>
      <c r="L451" s="10" t="b">
        <v>0</v>
      </c>
    </row>
    <row r="452" spans="1:12" x14ac:dyDescent="0.3">
      <c r="A452" s="6" t="s">
        <v>855</v>
      </c>
      <c r="B452" s="6" t="s">
        <v>892</v>
      </c>
      <c r="C452" s="6" t="str">
        <f>VLOOKUP(MID(B452,3,3),CA_Counties_TIGER2016!$B$2:$E$59,4,FALSE)</f>
        <v>Los Angeles</v>
      </c>
      <c r="D452" s="6" t="s">
        <v>893</v>
      </c>
      <c r="E452" s="7">
        <v>87.972978999999995</v>
      </c>
      <c r="F452" s="8">
        <v>0.88110599999999994</v>
      </c>
      <c r="G452" s="14">
        <v>40710.479022044703</v>
      </c>
      <c r="H452" s="9">
        <v>0.99998550891135296</v>
      </c>
      <c r="I452" s="9">
        <v>0.16666286940608499</v>
      </c>
      <c r="J452" s="8">
        <v>0.99621212121212099</v>
      </c>
      <c r="K452" s="8">
        <v>0.99621212121212099</v>
      </c>
      <c r="L452" s="6" t="b">
        <v>0</v>
      </c>
    </row>
    <row r="453" spans="1:12" x14ac:dyDescent="0.3">
      <c r="A453" s="10" t="s">
        <v>855</v>
      </c>
      <c r="B453" s="10" t="s">
        <v>894</v>
      </c>
      <c r="C453" s="10" t="str">
        <f>VLOOKUP(MID(B453,3,3),CA_Counties_TIGER2016!$B$2:$E$59,4,FALSE)</f>
        <v>Los Angeles</v>
      </c>
      <c r="D453" s="10" t="s">
        <v>895</v>
      </c>
      <c r="E453" s="11">
        <v>92.662634999999995</v>
      </c>
      <c r="F453" s="12">
        <v>0.92807600000000001</v>
      </c>
      <c r="G453" s="15">
        <v>40710.479022044703</v>
      </c>
      <c r="H453" s="13">
        <v>0.99998550891135296</v>
      </c>
      <c r="I453" s="13">
        <v>0.16666286940608499</v>
      </c>
      <c r="J453" s="12">
        <v>0.99621212121212099</v>
      </c>
      <c r="K453" s="12">
        <v>0.99621212121212099</v>
      </c>
      <c r="L453" s="10" t="b">
        <v>1</v>
      </c>
    </row>
    <row r="454" spans="1:12" x14ac:dyDescent="0.3">
      <c r="A454" s="6" t="s">
        <v>855</v>
      </c>
      <c r="B454" s="6" t="s">
        <v>896</v>
      </c>
      <c r="C454" s="6" t="str">
        <f>VLOOKUP(MID(B454,3,3),CA_Counties_TIGER2016!$B$2:$E$59,4,FALSE)</f>
        <v>Los Angeles</v>
      </c>
      <c r="D454" s="6" t="s">
        <v>897</v>
      </c>
      <c r="E454" s="7">
        <v>94.605799000000005</v>
      </c>
      <c r="F454" s="8">
        <v>0.94753799999999999</v>
      </c>
      <c r="G454" s="14">
        <v>40710.479022044703</v>
      </c>
      <c r="H454" s="9">
        <v>0.99998550891135296</v>
      </c>
      <c r="I454" s="9">
        <v>0.16666286940608499</v>
      </c>
      <c r="J454" s="8">
        <v>0.99621212121212099</v>
      </c>
      <c r="K454" s="8">
        <v>0.99621212121212099</v>
      </c>
      <c r="L454" s="6" t="b">
        <v>1</v>
      </c>
    </row>
    <row r="455" spans="1:12" x14ac:dyDescent="0.3">
      <c r="A455" s="10" t="s">
        <v>855</v>
      </c>
      <c r="B455" s="10" t="s">
        <v>898</v>
      </c>
      <c r="C455" s="10" t="str">
        <f>VLOOKUP(MID(B455,3,3),CA_Counties_TIGER2016!$B$2:$E$59,4,FALSE)</f>
        <v>Los Angeles</v>
      </c>
      <c r="D455" s="10" t="s">
        <v>899</v>
      </c>
      <c r="E455" s="11">
        <v>91.999735000000001</v>
      </c>
      <c r="F455" s="12">
        <v>0.92143600000000003</v>
      </c>
      <c r="G455" s="15">
        <v>40710.479022044703</v>
      </c>
      <c r="H455" s="13">
        <v>0.99998550891135296</v>
      </c>
      <c r="I455" s="13">
        <v>0.16666286940608499</v>
      </c>
      <c r="J455" s="12">
        <v>0.99621212121212099</v>
      </c>
      <c r="K455" s="12">
        <v>0.99621212121212099</v>
      </c>
      <c r="L455" s="10" t="b">
        <v>1</v>
      </c>
    </row>
    <row r="456" spans="1:12" x14ac:dyDescent="0.3">
      <c r="A456" s="6" t="s">
        <v>855</v>
      </c>
      <c r="B456" s="6" t="s">
        <v>900</v>
      </c>
      <c r="C456" s="6" t="str">
        <f>VLOOKUP(MID(B456,3,3),CA_Counties_TIGER2016!$B$2:$E$59,4,FALSE)</f>
        <v>Los Angeles</v>
      </c>
      <c r="D456" s="6" t="s">
        <v>901</v>
      </c>
      <c r="E456" s="7">
        <v>90.879711999999998</v>
      </c>
      <c r="F456" s="8">
        <v>0.910219</v>
      </c>
      <c r="G456" s="14">
        <v>40710.479022044703</v>
      </c>
      <c r="H456" s="9">
        <v>0.99998550891135296</v>
      </c>
      <c r="I456" s="9">
        <v>0.16666286940608499</v>
      </c>
      <c r="J456" s="8">
        <v>0.99621212121212099</v>
      </c>
      <c r="K456" s="8">
        <v>0.99621212121212099</v>
      </c>
      <c r="L456" s="6" t="b">
        <v>1</v>
      </c>
    </row>
    <row r="457" spans="1:12" x14ac:dyDescent="0.3">
      <c r="A457" s="10" t="s">
        <v>855</v>
      </c>
      <c r="B457" s="10" t="s">
        <v>902</v>
      </c>
      <c r="C457" s="10" t="str">
        <f>VLOOKUP(MID(B457,3,3),CA_Counties_TIGER2016!$B$2:$E$59,4,FALSE)</f>
        <v>Los Angeles</v>
      </c>
      <c r="D457" s="10" t="s">
        <v>903</v>
      </c>
      <c r="E457" s="11">
        <v>92.664401999999995</v>
      </c>
      <c r="F457" s="12">
        <v>0.92809399999999997</v>
      </c>
      <c r="G457" s="15">
        <v>40710.479022044703</v>
      </c>
      <c r="H457" s="13">
        <v>0.99998550891135296</v>
      </c>
      <c r="I457" s="13">
        <v>0.16666286940608499</v>
      </c>
      <c r="J457" s="12">
        <v>0.99621212121212099</v>
      </c>
      <c r="K457" s="12">
        <v>0.99621212121212099</v>
      </c>
      <c r="L457" s="10" t="b">
        <v>1</v>
      </c>
    </row>
    <row r="458" spans="1:12" x14ac:dyDescent="0.3">
      <c r="A458" s="6" t="s">
        <v>855</v>
      </c>
      <c r="B458" s="6" t="s">
        <v>904</v>
      </c>
      <c r="C458" s="6" t="str">
        <f>VLOOKUP(MID(B458,3,3),CA_Counties_TIGER2016!$B$2:$E$59,4,FALSE)</f>
        <v>Los Angeles</v>
      </c>
      <c r="D458" s="6" t="s">
        <v>905</v>
      </c>
      <c r="E458" s="7">
        <v>83.575334999999995</v>
      </c>
      <c r="F458" s="8">
        <v>0.83706100000000006</v>
      </c>
      <c r="G458" s="14">
        <v>40710.479022044703</v>
      </c>
      <c r="H458" s="9">
        <v>0.99998550891135296</v>
      </c>
      <c r="I458" s="9">
        <v>0.16666286940608499</v>
      </c>
      <c r="J458" s="8">
        <v>0.99621212121212099</v>
      </c>
      <c r="K458" s="8">
        <v>0.99621212121212099</v>
      </c>
      <c r="L458" s="6" t="b">
        <v>0</v>
      </c>
    </row>
    <row r="459" spans="1:12" x14ac:dyDescent="0.3">
      <c r="A459" s="10" t="s">
        <v>855</v>
      </c>
      <c r="B459" s="10" t="s">
        <v>906</v>
      </c>
      <c r="C459" s="10" t="str">
        <f>VLOOKUP(MID(B459,3,3),CA_Counties_TIGER2016!$B$2:$E$59,4,FALSE)</f>
        <v>Los Angeles</v>
      </c>
      <c r="D459" s="10" t="s">
        <v>907</v>
      </c>
      <c r="E459" s="11">
        <v>84.098856999999995</v>
      </c>
      <c r="F459" s="12">
        <v>0.84230400000000005</v>
      </c>
      <c r="G459" s="15">
        <v>40710.479022044703</v>
      </c>
      <c r="H459" s="13">
        <v>0.99998550891135296</v>
      </c>
      <c r="I459" s="13">
        <v>0.16666286940608499</v>
      </c>
      <c r="J459" s="12">
        <v>0.99621212121212099</v>
      </c>
      <c r="K459" s="12">
        <v>0.99621212121212099</v>
      </c>
      <c r="L459" s="10" t="b">
        <v>0</v>
      </c>
    </row>
    <row r="460" spans="1:12" x14ac:dyDescent="0.3">
      <c r="A460" s="6" t="s">
        <v>855</v>
      </c>
      <c r="B460" s="6" t="s">
        <v>908</v>
      </c>
      <c r="C460" s="6" t="str">
        <f>VLOOKUP(MID(B460,3,3),CA_Counties_TIGER2016!$B$2:$E$59,4,FALSE)</f>
        <v>Los Angeles</v>
      </c>
      <c r="D460" s="6" t="s">
        <v>909</v>
      </c>
      <c r="E460" s="7">
        <v>86.876878000000005</v>
      </c>
      <c r="F460" s="8">
        <v>0.87012800000000001</v>
      </c>
      <c r="G460" s="14">
        <v>40710.479022044703</v>
      </c>
      <c r="H460" s="9">
        <v>0.99998550891135296</v>
      </c>
      <c r="I460" s="9">
        <v>0.16666286940608499</v>
      </c>
      <c r="J460" s="8">
        <v>0.99621212121212099</v>
      </c>
      <c r="K460" s="8">
        <v>0.99621212121212099</v>
      </c>
      <c r="L460" s="6" t="b">
        <v>0</v>
      </c>
    </row>
    <row r="461" spans="1:12" x14ac:dyDescent="0.3">
      <c r="A461" s="10" t="s">
        <v>855</v>
      </c>
      <c r="B461" s="10" t="s">
        <v>910</v>
      </c>
      <c r="C461" s="10" t="str">
        <f>VLOOKUP(MID(B461,3,3),CA_Counties_TIGER2016!$B$2:$E$59,4,FALSE)</f>
        <v>Los Angeles</v>
      </c>
      <c r="D461" s="10" t="s">
        <v>911</v>
      </c>
      <c r="E461" s="11">
        <v>90.498712999999995</v>
      </c>
      <c r="F461" s="12">
        <v>0.90640299999999996</v>
      </c>
      <c r="G461" s="15">
        <v>40710.479022044703</v>
      </c>
      <c r="H461" s="13">
        <v>0.99998550891135296</v>
      </c>
      <c r="I461" s="13">
        <v>0.16666286940608499</v>
      </c>
      <c r="J461" s="12">
        <v>0.99621212121212099</v>
      </c>
      <c r="K461" s="12">
        <v>0.99621212121212099</v>
      </c>
      <c r="L461" s="10" t="b">
        <v>1</v>
      </c>
    </row>
    <row r="462" spans="1:12" x14ac:dyDescent="0.3">
      <c r="A462" s="6" t="s">
        <v>855</v>
      </c>
      <c r="B462" s="6" t="s">
        <v>912</v>
      </c>
      <c r="C462" s="6" t="str">
        <f>VLOOKUP(MID(B462,3,3),CA_Counties_TIGER2016!$B$2:$E$59,4,FALSE)</f>
        <v>Los Angeles</v>
      </c>
      <c r="D462" s="6" t="s">
        <v>913</v>
      </c>
      <c r="E462" s="7">
        <v>89.203242000000003</v>
      </c>
      <c r="F462" s="8">
        <v>0.893428</v>
      </c>
      <c r="G462" s="14">
        <v>40710.479022044703</v>
      </c>
      <c r="H462" s="9">
        <v>0.99998550891135296</v>
      </c>
      <c r="I462" s="9">
        <v>0.16666286940608499</v>
      </c>
      <c r="J462" s="8">
        <v>0.99621212121212099</v>
      </c>
      <c r="K462" s="8">
        <v>0.99621212121212099</v>
      </c>
      <c r="L462" s="6" t="b">
        <v>0</v>
      </c>
    </row>
    <row r="463" spans="1:12" x14ac:dyDescent="0.3">
      <c r="A463" s="10" t="s">
        <v>855</v>
      </c>
      <c r="B463" s="10" t="s">
        <v>914</v>
      </c>
      <c r="C463" s="10" t="str">
        <f>VLOOKUP(MID(B463,3,3),CA_Counties_TIGER2016!$B$2:$E$59,4,FALSE)</f>
        <v>Los Angeles</v>
      </c>
      <c r="D463" s="10" t="s">
        <v>915</v>
      </c>
      <c r="E463" s="11">
        <v>90.189217999999997</v>
      </c>
      <c r="F463" s="12">
        <v>0.90330299999999997</v>
      </c>
      <c r="G463" s="15">
        <v>40710.479022044703</v>
      </c>
      <c r="H463" s="13">
        <v>0.99998550891135296</v>
      </c>
      <c r="I463" s="13">
        <v>0.16666286940608499</v>
      </c>
      <c r="J463" s="12">
        <v>0.99621212121212099</v>
      </c>
      <c r="K463" s="12">
        <v>0.99621212121212099</v>
      </c>
      <c r="L463" s="10" t="b">
        <v>1</v>
      </c>
    </row>
    <row r="464" spans="1:12" x14ac:dyDescent="0.3">
      <c r="A464" s="6" t="s">
        <v>855</v>
      </c>
      <c r="B464" s="6" t="s">
        <v>916</v>
      </c>
      <c r="C464" s="6" t="str">
        <f>VLOOKUP(MID(B464,3,3),CA_Counties_TIGER2016!$B$2:$E$59,4,FALSE)</f>
        <v>Los Angeles</v>
      </c>
      <c r="D464" s="6" t="s">
        <v>917</v>
      </c>
      <c r="E464" s="7">
        <v>87.373600999999994</v>
      </c>
      <c r="F464" s="8">
        <v>0.87510299999999996</v>
      </c>
      <c r="G464" s="14">
        <v>40710.479022044703</v>
      </c>
      <c r="H464" s="9">
        <v>0.99998550891135296</v>
      </c>
      <c r="I464" s="9">
        <v>0.16666286940608499</v>
      </c>
      <c r="J464" s="8">
        <v>0.99621212121212099</v>
      </c>
      <c r="K464" s="8">
        <v>0.99621212121212099</v>
      </c>
      <c r="L464" s="6" t="b">
        <v>0</v>
      </c>
    </row>
    <row r="465" spans="1:12" x14ac:dyDescent="0.3">
      <c r="A465" s="10" t="s">
        <v>855</v>
      </c>
      <c r="B465" s="10" t="s">
        <v>918</v>
      </c>
      <c r="C465" s="10" t="str">
        <f>VLOOKUP(MID(B465,3,3),CA_Counties_TIGER2016!$B$2:$E$59,4,FALSE)</f>
        <v>Los Angeles</v>
      </c>
      <c r="D465" s="10" t="s">
        <v>919</v>
      </c>
      <c r="E465" s="11">
        <v>88.675799999999995</v>
      </c>
      <c r="F465" s="12">
        <v>0.88814499999999996</v>
      </c>
      <c r="G465" s="15">
        <v>40710.479022044703</v>
      </c>
      <c r="H465" s="13">
        <v>0.99998550891135296</v>
      </c>
      <c r="I465" s="13">
        <v>0.16666286940608499</v>
      </c>
      <c r="J465" s="12">
        <v>0.99621212121212099</v>
      </c>
      <c r="K465" s="12">
        <v>0.99621212121212099</v>
      </c>
      <c r="L465" s="10" t="b">
        <v>0</v>
      </c>
    </row>
    <row r="466" spans="1:12" x14ac:dyDescent="0.3">
      <c r="A466" s="6" t="s">
        <v>920</v>
      </c>
      <c r="B466" s="6" t="s">
        <v>921</v>
      </c>
      <c r="C466" s="6" t="str">
        <f>VLOOKUP(MID(B466,3,3),CA_Counties_TIGER2016!$B$2:$E$59,4,FALSE)</f>
        <v>Los Angeles</v>
      </c>
      <c r="D466" s="6" t="s">
        <v>922</v>
      </c>
      <c r="E466" s="7">
        <v>84.529899</v>
      </c>
      <c r="F466" s="8">
        <v>0.84662099999999996</v>
      </c>
      <c r="G466" s="14">
        <v>40776.900698032703</v>
      </c>
      <c r="H466" s="9">
        <v>0.31295974972903301</v>
      </c>
      <c r="I466" s="9">
        <v>7.6343672422992406E-2</v>
      </c>
      <c r="J466" s="8">
        <v>0.84090909090909105</v>
      </c>
      <c r="K466" s="8">
        <v>0.814393939393939</v>
      </c>
      <c r="L466" s="6" t="b">
        <v>0</v>
      </c>
    </row>
    <row r="467" spans="1:12" x14ac:dyDescent="0.3">
      <c r="A467" s="10" t="s">
        <v>920</v>
      </c>
      <c r="B467" s="10" t="s">
        <v>923</v>
      </c>
      <c r="C467" s="10" t="str">
        <f>VLOOKUP(MID(B467,3,3),CA_Counties_TIGER2016!$B$2:$E$59,4,FALSE)</f>
        <v>Los Angeles</v>
      </c>
      <c r="D467" s="10" t="s">
        <v>924</v>
      </c>
      <c r="E467" s="11">
        <v>82.676062000000002</v>
      </c>
      <c r="F467" s="12">
        <v>0.82805399999999996</v>
      </c>
      <c r="G467" s="15">
        <v>40776.900698032703</v>
      </c>
      <c r="H467" s="13">
        <v>0.31295974972903301</v>
      </c>
      <c r="I467" s="13">
        <v>7.6343672422992406E-2</v>
      </c>
      <c r="J467" s="12">
        <v>0.84090909090909105</v>
      </c>
      <c r="K467" s="12">
        <v>0.814393939393939</v>
      </c>
      <c r="L467" s="10" t="b">
        <v>0</v>
      </c>
    </row>
    <row r="468" spans="1:12" x14ac:dyDescent="0.3">
      <c r="A468" s="6" t="s">
        <v>920</v>
      </c>
      <c r="B468" s="6" t="s">
        <v>925</v>
      </c>
      <c r="C468" s="6" t="str">
        <f>VLOOKUP(MID(B468,3,3),CA_Counties_TIGER2016!$B$2:$E$59,4,FALSE)</f>
        <v>Los Angeles</v>
      </c>
      <c r="D468" s="6" t="s">
        <v>926</v>
      </c>
      <c r="E468" s="7">
        <v>81.354231999999996</v>
      </c>
      <c r="F468" s="8">
        <v>0.81481499999999996</v>
      </c>
      <c r="G468" s="14">
        <v>40776.900698032703</v>
      </c>
      <c r="H468" s="9">
        <v>0.31295974972903301</v>
      </c>
      <c r="I468" s="9">
        <v>7.6343672422992406E-2</v>
      </c>
      <c r="J468" s="8">
        <v>0.84090909090909105</v>
      </c>
      <c r="K468" s="8">
        <v>0.814393939393939</v>
      </c>
      <c r="L468" s="6" t="b">
        <v>0</v>
      </c>
    </row>
    <row r="469" spans="1:12" x14ac:dyDescent="0.3">
      <c r="A469" s="10" t="s">
        <v>920</v>
      </c>
      <c r="B469" s="10" t="s">
        <v>927</v>
      </c>
      <c r="C469" s="10" t="str">
        <f>VLOOKUP(MID(B469,3,3),CA_Counties_TIGER2016!$B$2:$E$59,4,FALSE)</f>
        <v>Los Angeles</v>
      </c>
      <c r="D469" s="10" t="s">
        <v>928</v>
      </c>
      <c r="E469" s="11">
        <v>82.967034999999996</v>
      </c>
      <c r="F469" s="12">
        <v>0.83096800000000004</v>
      </c>
      <c r="G469" s="15">
        <v>40776.900698032703</v>
      </c>
      <c r="H469" s="13">
        <v>0.31295974972903301</v>
      </c>
      <c r="I469" s="13">
        <v>7.6343672422992406E-2</v>
      </c>
      <c r="J469" s="12">
        <v>0.84090909090909105</v>
      </c>
      <c r="K469" s="12">
        <v>0.814393939393939</v>
      </c>
      <c r="L469" s="10" t="b">
        <v>0</v>
      </c>
    </row>
    <row r="470" spans="1:12" x14ac:dyDescent="0.3">
      <c r="A470" s="6" t="s">
        <v>920</v>
      </c>
      <c r="B470" s="6" t="s">
        <v>890</v>
      </c>
      <c r="C470" s="6" t="str">
        <f>VLOOKUP(MID(B470,3,3),CA_Counties_TIGER2016!$B$2:$E$59,4,FALSE)</f>
        <v>Los Angeles</v>
      </c>
      <c r="D470" s="6" t="s">
        <v>891</v>
      </c>
      <c r="E470" s="7">
        <v>85.934182000000007</v>
      </c>
      <c r="F470" s="8">
        <v>0.86068599999999995</v>
      </c>
      <c r="G470" s="14">
        <v>40776.900698032703</v>
      </c>
      <c r="H470" s="9">
        <v>0.31295974972903301</v>
      </c>
      <c r="I470" s="9">
        <v>7.6343672422992406E-2</v>
      </c>
      <c r="J470" s="8">
        <v>0.84090909090909105</v>
      </c>
      <c r="K470" s="8">
        <v>0.814393939393939</v>
      </c>
      <c r="L470" s="6" t="b">
        <v>0</v>
      </c>
    </row>
    <row r="471" spans="1:12" x14ac:dyDescent="0.3">
      <c r="A471" s="10" t="s">
        <v>920</v>
      </c>
      <c r="B471" s="10" t="s">
        <v>929</v>
      </c>
      <c r="C471" s="10" t="str">
        <f>VLOOKUP(MID(B471,3,3),CA_Counties_TIGER2016!$B$2:$E$59,4,FALSE)</f>
        <v>Los Angeles</v>
      </c>
      <c r="D471" s="10" t="s">
        <v>930</v>
      </c>
      <c r="E471" s="11">
        <v>81.252491000000006</v>
      </c>
      <c r="F471" s="12">
        <v>0.81379599999999996</v>
      </c>
      <c r="G471" s="15">
        <v>40776.900698032703</v>
      </c>
      <c r="H471" s="13">
        <v>0.31295974972903301</v>
      </c>
      <c r="I471" s="13">
        <v>7.6343672422992406E-2</v>
      </c>
      <c r="J471" s="12">
        <v>0.84090909090909105</v>
      </c>
      <c r="K471" s="12">
        <v>0.814393939393939</v>
      </c>
      <c r="L471" s="10" t="b">
        <v>0</v>
      </c>
    </row>
    <row r="472" spans="1:12" x14ac:dyDescent="0.3">
      <c r="A472" s="6" t="s">
        <v>920</v>
      </c>
      <c r="B472" s="6" t="s">
        <v>931</v>
      </c>
      <c r="C472" s="6" t="str">
        <f>VLOOKUP(MID(B472,3,3),CA_Counties_TIGER2016!$B$2:$E$59,4,FALSE)</f>
        <v>Los Angeles</v>
      </c>
      <c r="D472" s="6" t="s">
        <v>932</v>
      </c>
      <c r="E472" s="7">
        <v>81.853143000000003</v>
      </c>
      <c r="F472" s="8">
        <v>0.81981199999999999</v>
      </c>
      <c r="G472" s="14">
        <v>40776.900698032703</v>
      </c>
      <c r="H472" s="9">
        <v>0.31295974972903301</v>
      </c>
      <c r="I472" s="9">
        <v>7.6343672422992406E-2</v>
      </c>
      <c r="J472" s="8">
        <v>0.84090909090909105</v>
      </c>
      <c r="K472" s="8">
        <v>0.814393939393939</v>
      </c>
      <c r="L472" s="6" t="b">
        <v>0</v>
      </c>
    </row>
    <row r="473" spans="1:12" x14ac:dyDescent="0.3">
      <c r="A473" s="10" t="s">
        <v>920</v>
      </c>
      <c r="B473" s="10" t="s">
        <v>933</v>
      </c>
      <c r="C473" s="10" t="str">
        <f>VLOOKUP(MID(B473,3,3),CA_Counties_TIGER2016!$B$2:$E$59,4,FALSE)</f>
        <v>Los Angeles</v>
      </c>
      <c r="D473" s="10" t="s">
        <v>934</v>
      </c>
      <c r="E473" s="11">
        <v>87.594702999999996</v>
      </c>
      <c r="F473" s="12">
        <v>0.87731700000000001</v>
      </c>
      <c r="G473" s="15">
        <v>40776.900698032703</v>
      </c>
      <c r="H473" s="13">
        <v>0.31295974972903301</v>
      </c>
      <c r="I473" s="13">
        <v>7.6343672422992406E-2</v>
      </c>
      <c r="J473" s="12">
        <v>0.84090909090909105</v>
      </c>
      <c r="K473" s="12">
        <v>0.814393939393939</v>
      </c>
      <c r="L473" s="10" t="b">
        <v>0</v>
      </c>
    </row>
    <row r="474" spans="1:12" x14ac:dyDescent="0.3">
      <c r="A474" s="6" t="s">
        <v>920</v>
      </c>
      <c r="B474" s="6" t="s">
        <v>935</v>
      </c>
      <c r="C474" s="6" t="str">
        <f>VLOOKUP(MID(B474,3,3),CA_Counties_TIGER2016!$B$2:$E$59,4,FALSE)</f>
        <v>Los Angeles</v>
      </c>
      <c r="D474" s="6" t="s">
        <v>936</v>
      </c>
      <c r="E474" s="7">
        <v>87.493787999999995</v>
      </c>
      <c r="F474" s="8">
        <v>0.87630699999999995</v>
      </c>
      <c r="G474" s="14">
        <v>40776.900698032703</v>
      </c>
      <c r="H474" s="9">
        <v>0.31295974972903301</v>
      </c>
      <c r="I474" s="9">
        <v>7.6343672422992406E-2</v>
      </c>
      <c r="J474" s="8">
        <v>0.84090909090909105</v>
      </c>
      <c r="K474" s="8">
        <v>0.814393939393939</v>
      </c>
      <c r="L474" s="6" t="b">
        <v>0</v>
      </c>
    </row>
    <row r="475" spans="1:12" x14ac:dyDescent="0.3">
      <c r="A475" s="10" t="s">
        <v>920</v>
      </c>
      <c r="B475" s="10" t="s">
        <v>937</v>
      </c>
      <c r="C475" s="10" t="str">
        <f>VLOOKUP(MID(B475,3,3),CA_Counties_TIGER2016!$B$2:$E$59,4,FALSE)</f>
        <v>Los Angeles</v>
      </c>
      <c r="D475" s="10" t="s">
        <v>938</v>
      </c>
      <c r="E475" s="11">
        <v>84.425933999999998</v>
      </c>
      <c r="F475" s="12">
        <v>0.84558</v>
      </c>
      <c r="G475" s="15">
        <v>40776.900698032703</v>
      </c>
      <c r="H475" s="13">
        <v>0.31295974972903301</v>
      </c>
      <c r="I475" s="13">
        <v>7.6343672422992406E-2</v>
      </c>
      <c r="J475" s="12">
        <v>0.84090909090909105</v>
      </c>
      <c r="K475" s="12">
        <v>0.814393939393939</v>
      </c>
      <c r="L475" s="10" t="b">
        <v>0</v>
      </c>
    </row>
    <row r="476" spans="1:12" x14ac:dyDescent="0.3">
      <c r="A476" s="6" t="s">
        <v>920</v>
      </c>
      <c r="B476" s="6" t="s">
        <v>939</v>
      </c>
      <c r="C476" s="6" t="str">
        <f>VLOOKUP(MID(B476,3,3),CA_Counties_TIGER2016!$B$2:$E$59,4,FALSE)</f>
        <v>Los Angeles</v>
      </c>
      <c r="D476" s="6" t="s">
        <v>940</v>
      </c>
      <c r="E476" s="7">
        <v>80.705449000000002</v>
      </c>
      <c r="F476" s="8">
        <v>0.80831699999999995</v>
      </c>
      <c r="G476" s="14">
        <v>40776.900698032703</v>
      </c>
      <c r="H476" s="9">
        <v>0.31295974972903301</v>
      </c>
      <c r="I476" s="9">
        <v>7.6343672422992406E-2</v>
      </c>
      <c r="J476" s="8">
        <v>0.84090909090909105</v>
      </c>
      <c r="K476" s="8">
        <v>0.814393939393939</v>
      </c>
      <c r="L476" s="6" t="b">
        <v>0</v>
      </c>
    </row>
    <row r="477" spans="1:12" x14ac:dyDescent="0.3">
      <c r="A477" s="10" t="s">
        <v>920</v>
      </c>
      <c r="B477" s="10" t="s">
        <v>941</v>
      </c>
      <c r="C477" s="10" t="str">
        <f>VLOOKUP(MID(B477,3,3),CA_Counties_TIGER2016!$B$2:$E$59,4,FALSE)</f>
        <v>Los Angeles</v>
      </c>
      <c r="D477" s="10" t="s">
        <v>942</v>
      </c>
      <c r="E477" s="11">
        <v>90.420299</v>
      </c>
      <c r="F477" s="12">
        <v>0.90561700000000001</v>
      </c>
      <c r="G477" s="15">
        <v>40776.900698032703</v>
      </c>
      <c r="H477" s="13">
        <v>0.31295974972903301</v>
      </c>
      <c r="I477" s="13">
        <v>7.6343672422992406E-2</v>
      </c>
      <c r="J477" s="12">
        <v>0.84090909090909105</v>
      </c>
      <c r="K477" s="12">
        <v>0.814393939393939</v>
      </c>
      <c r="L477" s="10" t="b">
        <v>0</v>
      </c>
    </row>
    <row r="478" spans="1:12" x14ac:dyDescent="0.3">
      <c r="A478" s="6" t="s">
        <v>920</v>
      </c>
      <c r="B478" s="6" t="s">
        <v>943</v>
      </c>
      <c r="C478" s="6" t="str">
        <f>VLOOKUP(MID(B478,3,3),CA_Counties_TIGER2016!$B$2:$E$59,4,FALSE)</f>
        <v>Los Angeles</v>
      </c>
      <c r="D478" s="6" t="s">
        <v>944</v>
      </c>
      <c r="E478" s="7">
        <v>93.001452</v>
      </c>
      <c r="F478" s="8">
        <v>0.93146899999999999</v>
      </c>
      <c r="G478" s="14">
        <v>40776.900698032703</v>
      </c>
      <c r="H478" s="9">
        <v>0.31295974972903301</v>
      </c>
      <c r="I478" s="9">
        <v>7.6343672422992406E-2</v>
      </c>
      <c r="J478" s="8">
        <v>0.84090909090909105</v>
      </c>
      <c r="K478" s="8">
        <v>0.814393939393939</v>
      </c>
      <c r="L478" s="6" t="b">
        <v>0</v>
      </c>
    </row>
    <row r="479" spans="1:12" x14ac:dyDescent="0.3">
      <c r="A479" s="10" t="s">
        <v>920</v>
      </c>
      <c r="B479" s="10" t="s">
        <v>945</v>
      </c>
      <c r="C479" s="10" t="str">
        <f>VLOOKUP(MID(B479,3,3),CA_Counties_TIGER2016!$B$2:$E$59,4,FALSE)</f>
        <v>Los Angeles</v>
      </c>
      <c r="D479" s="10" t="s">
        <v>946</v>
      </c>
      <c r="E479" s="11">
        <v>95.141897999999998</v>
      </c>
      <c r="F479" s="12">
        <v>0.95290699999999995</v>
      </c>
      <c r="G479" s="15">
        <v>40776.900698032703</v>
      </c>
      <c r="H479" s="13">
        <v>0.31295974972903301</v>
      </c>
      <c r="I479" s="13">
        <v>7.6343672422992406E-2</v>
      </c>
      <c r="J479" s="12">
        <v>0.84090909090909105</v>
      </c>
      <c r="K479" s="12">
        <v>0.814393939393939</v>
      </c>
      <c r="L479" s="10" t="b">
        <v>0</v>
      </c>
    </row>
    <row r="480" spans="1:12" x14ac:dyDescent="0.3">
      <c r="A480" s="6" t="s">
        <v>920</v>
      </c>
      <c r="B480" s="6" t="s">
        <v>947</v>
      </c>
      <c r="C480" s="6" t="str">
        <f>VLOOKUP(MID(B480,3,3),CA_Counties_TIGER2016!$B$2:$E$59,4,FALSE)</f>
        <v>Los Angeles</v>
      </c>
      <c r="D480" s="6" t="s">
        <v>948</v>
      </c>
      <c r="E480" s="7">
        <v>83.578524999999999</v>
      </c>
      <c r="F480" s="8">
        <v>0.83709299999999998</v>
      </c>
      <c r="G480" s="14">
        <v>40776.900698032703</v>
      </c>
      <c r="H480" s="9">
        <v>0.31295974972903301</v>
      </c>
      <c r="I480" s="9">
        <v>7.6343672422992406E-2</v>
      </c>
      <c r="J480" s="8">
        <v>0.84090909090909105</v>
      </c>
      <c r="K480" s="8">
        <v>0.814393939393939</v>
      </c>
      <c r="L480" s="6" t="b">
        <v>0</v>
      </c>
    </row>
    <row r="481" spans="1:12" x14ac:dyDescent="0.3">
      <c r="A481" s="10" t="s">
        <v>920</v>
      </c>
      <c r="B481" s="10" t="s">
        <v>949</v>
      </c>
      <c r="C481" s="10" t="str">
        <f>VLOOKUP(MID(B481,3,3),CA_Counties_TIGER2016!$B$2:$E$59,4,FALSE)</f>
        <v>Los Angeles</v>
      </c>
      <c r="D481" s="10" t="s">
        <v>950</v>
      </c>
      <c r="E481" s="11">
        <v>86.199511000000001</v>
      </c>
      <c r="F481" s="12">
        <v>0.86334299999999997</v>
      </c>
      <c r="G481" s="15">
        <v>40776.900698032703</v>
      </c>
      <c r="H481" s="13">
        <v>0.31295974972903301</v>
      </c>
      <c r="I481" s="13">
        <v>7.6343672422992406E-2</v>
      </c>
      <c r="J481" s="12">
        <v>0.84090909090909105</v>
      </c>
      <c r="K481" s="12">
        <v>0.814393939393939</v>
      </c>
      <c r="L481" s="10" t="b">
        <v>0</v>
      </c>
    </row>
    <row r="482" spans="1:12" x14ac:dyDescent="0.3">
      <c r="A482" s="6" t="s">
        <v>920</v>
      </c>
      <c r="B482" s="6" t="s">
        <v>951</v>
      </c>
      <c r="C482" s="6" t="str">
        <f>VLOOKUP(MID(B482,3,3),CA_Counties_TIGER2016!$B$2:$E$59,4,FALSE)</f>
        <v>Los Angeles</v>
      </c>
      <c r="D482" s="6" t="s">
        <v>952</v>
      </c>
      <c r="E482" s="7">
        <v>80.073717000000002</v>
      </c>
      <c r="F482" s="8">
        <v>0.80198999999999998</v>
      </c>
      <c r="G482" s="14">
        <v>40776.900698032703</v>
      </c>
      <c r="H482" s="9">
        <v>0.31295974972903301</v>
      </c>
      <c r="I482" s="9">
        <v>7.6343672422992406E-2</v>
      </c>
      <c r="J482" s="8">
        <v>0.84090909090909105</v>
      </c>
      <c r="K482" s="8">
        <v>0.814393939393939</v>
      </c>
      <c r="L482" s="6" t="b">
        <v>0</v>
      </c>
    </row>
    <row r="483" spans="1:12" x14ac:dyDescent="0.3">
      <c r="A483" s="10" t="s">
        <v>920</v>
      </c>
      <c r="B483" s="10" t="s">
        <v>953</v>
      </c>
      <c r="C483" s="10" t="str">
        <f>VLOOKUP(MID(B483,3,3),CA_Counties_TIGER2016!$B$2:$E$59,4,FALSE)</f>
        <v>Los Angeles</v>
      </c>
      <c r="D483" s="10" t="s">
        <v>954</v>
      </c>
      <c r="E483" s="11">
        <v>91.842034999999996</v>
      </c>
      <c r="F483" s="12">
        <v>0.91985700000000004</v>
      </c>
      <c r="G483" s="15">
        <v>40776.900698032703</v>
      </c>
      <c r="H483" s="13">
        <v>0.31295974972903301</v>
      </c>
      <c r="I483" s="13">
        <v>7.6343672422992406E-2</v>
      </c>
      <c r="J483" s="12">
        <v>0.84090909090909105</v>
      </c>
      <c r="K483" s="12">
        <v>0.814393939393939</v>
      </c>
      <c r="L483" s="10" t="b">
        <v>0</v>
      </c>
    </row>
    <row r="484" spans="1:12" x14ac:dyDescent="0.3">
      <c r="A484" s="6" t="s">
        <v>955</v>
      </c>
      <c r="B484" s="6" t="s">
        <v>956</v>
      </c>
      <c r="C484" s="6" t="str">
        <f>VLOOKUP(MID(B484,3,3),CA_Counties_TIGER2016!$B$2:$E$59,4,FALSE)</f>
        <v>Los Angeles</v>
      </c>
      <c r="D484" s="6" t="s">
        <v>957</v>
      </c>
      <c r="E484" s="7">
        <v>83.768761999999995</v>
      </c>
      <c r="F484" s="8">
        <v>0.83899800000000002</v>
      </c>
      <c r="G484" s="14">
        <v>52671.678359735502</v>
      </c>
      <c r="H484" s="9">
        <v>0.29101313409846102</v>
      </c>
      <c r="I484" s="9">
        <v>7.2781088158984597E-2</v>
      </c>
      <c r="J484" s="8">
        <v>0.82954545454545503</v>
      </c>
      <c r="K484" s="8">
        <v>0.77272727272727304</v>
      </c>
      <c r="L484" s="6" t="b">
        <v>0</v>
      </c>
    </row>
    <row r="485" spans="1:12" x14ac:dyDescent="0.3">
      <c r="A485" s="10" t="s">
        <v>955</v>
      </c>
      <c r="B485" s="10" t="s">
        <v>958</v>
      </c>
      <c r="C485" s="10" t="str">
        <f>VLOOKUP(MID(B485,3,3),CA_Counties_TIGER2016!$B$2:$E$59,4,FALSE)</f>
        <v>Los Angeles</v>
      </c>
      <c r="D485" s="10" t="s">
        <v>959</v>
      </c>
      <c r="E485" s="11">
        <v>88.876613000000006</v>
      </c>
      <c r="F485" s="12">
        <v>0.89015599999999995</v>
      </c>
      <c r="G485" s="15">
        <v>52671.678359735502</v>
      </c>
      <c r="H485" s="13">
        <v>0.29101313409846102</v>
      </c>
      <c r="I485" s="13">
        <v>7.2781088158984597E-2</v>
      </c>
      <c r="J485" s="12">
        <v>0.82954545454545503</v>
      </c>
      <c r="K485" s="12">
        <v>0.77272727272727304</v>
      </c>
      <c r="L485" s="10" t="b">
        <v>0</v>
      </c>
    </row>
    <row r="486" spans="1:12" x14ac:dyDescent="0.3">
      <c r="A486" s="6" t="s">
        <v>955</v>
      </c>
      <c r="B486" s="6" t="s">
        <v>960</v>
      </c>
      <c r="C486" s="6" t="str">
        <f>VLOOKUP(MID(B486,3,3),CA_Counties_TIGER2016!$B$2:$E$59,4,FALSE)</f>
        <v>Los Angeles</v>
      </c>
      <c r="D486" s="6" t="s">
        <v>961</v>
      </c>
      <c r="E486" s="7">
        <v>83.145360999999994</v>
      </c>
      <c r="F486" s="8">
        <v>0.83275399999999999</v>
      </c>
      <c r="G486" s="14">
        <v>52671.678359735502</v>
      </c>
      <c r="H486" s="9">
        <v>0.29101313409846102</v>
      </c>
      <c r="I486" s="9">
        <v>7.2781088158984597E-2</v>
      </c>
      <c r="J486" s="8">
        <v>0.82954545454545503</v>
      </c>
      <c r="K486" s="8">
        <v>0.77272727272727304</v>
      </c>
      <c r="L486" s="6" t="b">
        <v>0</v>
      </c>
    </row>
    <row r="487" spans="1:12" x14ac:dyDescent="0.3">
      <c r="A487" s="10" t="s">
        <v>955</v>
      </c>
      <c r="B487" s="10" t="s">
        <v>962</v>
      </c>
      <c r="C487" s="10" t="str">
        <f>VLOOKUP(MID(B487,3,3),CA_Counties_TIGER2016!$B$2:$E$59,4,FALSE)</f>
        <v>Los Angeles</v>
      </c>
      <c r="D487" s="10" t="s">
        <v>963</v>
      </c>
      <c r="E487" s="11">
        <v>84.512243999999995</v>
      </c>
      <c r="F487" s="12">
        <v>0.84644399999999997</v>
      </c>
      <c r="G487" s="15">
        <v>52671.678359735502</v>
      </c>
      <c r="H487" s="13">
        <v>0.29101313409846102</v>
      </c>
      <c r="I487" s="13">
        <v>7.2781088158984597E-2</v>
      </c>
      <c r="J487" s="12">
        <v>0.82954545454545503</v>
      </c>
      <c r="K487" s="12">
        <v>0.77272727272727304</v>
      </c>
      <c r="L487" s="10" t="b">
        <v>0</v>
      </c>
    </row>
    <row r="488" spans="1:12" x14ac:dyDescent="0.3">
      <c r="A488" s="6" t="s">
        <v>955</v>
      </c>
      <c r="B488" s="6" t="s">
        <v>964</v>
      </c>
      <c r="C488" s="6" t="str">
        <f>VLOOKUP(MID(B488,3,3),CA_Counties_TIGER2016!$B$2:$E$59,4,FALSE)</f>
        <v>Los Angeles</v>
      </c>
      <c r="D488" s="6" t="s">
        <v>965</v>
      </c>
      <c r="E488" s="7">
        <v>87.050349999999995</v>
      </c>
      <c r="F488" s="8">
        <v>0.871865</v>
      </c>
      <c r="G488" s="14">
        <v>52671.678359735502</v>
      </c>
      <c r="H488" s="9">
        <v>0.29101313409846102</v>
      </c>
      <c r="I488" s="9">
        <v>7.2781088158984597E-2</v>
      </c>
      <c r="J488" s="8">
        <v>0.82954545454545503</v>
      </c>
      <c r="K488" s="8">
        <v>0.77272727272727304</v>
      </c>
      <c r="L488" s="6" t="b">
        <v>0</v>
      </c>
    </row>
    <row r="489" spans="1:12" x14ac:dyDescent="0.3">
      <c r="A489" s="10" t="s">
        <v>966</v>
      </c>
      <c r="B489" s="10" t="s">
        <v>967</v>
      </c>
      <c r="C489" s="10" t="str">
        <f>VLOOKUP(MID(B489,3,3),CA_Counties_TIGER2016!$B$2:$E$59,4,FALSE)</f>
        <v>Los Angeles</v>
      </c>
      <c r="D489" s="10" t="s">
        <v>968</v>
      </c>
      <c r="E489" s="11">
        <v>87.387079</v>
      </c>
      <c r="F489" s="12">
        <v>0.87523799999999996</v>
      </c>
      <c r="G489" s="15">
        <v>36711.538430369903</v>
      </c>
      <c r="H489" s="13">
        <v>0.27842453264465</v>
      </c>
      <c r="I489" s="13">
        <v>6.9107894147418997E-2</v>
      </c>
      <c r="J489" s="12">
        <v>0.81818181818181801</v>
      </c>
      <c r="K489" s="12">
        <v>0.72727272727272696</v>
      </c>
      <c r="L489" s="10" t="b">
        <v>0</v>
      </c>
    </row>
    <row r="490" spans="1:12" x14ac:dyDescent="0.3">
      <c r="A490" s="6" t="s">
        <v>966</v>
      </c>
      <c r="B490" s="6" t="s">
        <v>969</v>
      </c>
      <c r="C490" s="6" t="str">
        <f>VLOOKUP(MID(B490,3,3),CA_Counties_TIGER2016!$B$2:$E$59,4,FALSE)</f>
        <v>Los Angeles</v>
      </c>
      <c r="D490" s="6" t="s">
        <v>970</v>
      </c>
      <c r="E490" s="7">
        <v>85.955360999999996</v>
      </c>
      <c r="F490" s="8">
        <v>0.86089800000000005</v>
      </c>
      <c r="G490" s="14">
        <v>36711.538430369903</v>
      </c>
      <c r="H490" s="9">
        <v>0.27842453264465</v>
      </c>
      <c r="I490" s="9">
        <v>6.9107894147418997E-2</v>
      </c>
      <c r="J490" s="8">
        <v>0.81818181818181801</v>
      </c>
      <c r="K490" s="8">
        <v>0.72727272727272696</v>
      </c>
      <c r="L490" s="6" t="b">
        <v>0</v>
      </c>
    </row>
    <row r="491" spans="1:12" x14ac:dyDescent="0.3">
      <c r="A491" s="10" t="s">
        <v>966</v>
      </c>
      <c r="B491" s="10" t="s">
        <v>971</v>
      </c>
      <c r="C491" s="10" t="str">
        <f>VLOOKUP(MID(B491,3,3),CA_Counties_TIGER2016!$B$2:$E$59,4,FALSE)</f>
        <v>Los Angeles</v>
      </c>
      <c r="D491" s="10" t="s">
        <v>972</v>
      </c>
      <c r="E491" s="11">
        <v>87.674661999999998</v>
      </c>
      <c r="F491" s="12">
        <v>0.87811799999999995</v>
      </c>
      <c r="G491" s="15">
        <v>36711.538430369903</v>
      </c>
      <c r="H491" s="13">
        <v>0.27842453264465</v>
      </c>
      <c r="I491" s="13">
        <v>6.9107894147418997E-2</v>
      </c>
      <c r="J491" s="12">
        <v>0.81818181818181801</v>
      </c>
      <c r="K491" s="12">
        <v>0.72727272727272696</v>
      </c>
      <c r="L491" s="10" t="b">
        <v>0</v>
      </c>
    </row>
    <row r="492" spans="1:12" x14ac:dyDescent="0.3">
      <c r="A492" s="6" t="s">
        <v>966</v>
      </c>
      <c r="B492" s="6" t="s">
        <v>973</v>
      </c>
      <c r="C492" s="6" t="str">
        <f>VLOOKUP(MID(B492,3,3),CA_Counties_TIGER2016!$B$2:$E$59,4,FALSE)</f>
        <v>Los Angeles</v>
      </c>
      <c r="D492" s="6" t="s">
        <v>974</v>
      </c>
      <c r="E492" s="7">
        <v>83.451993000000002</v>
      </c>
      <c r="F492" s="8">
        <v>0.83582500000000004</v>
      </c>
      <c r="G492" s="14">
        <v>36711.538430369903</v>
      </c>
      <c r="H492" s="9">
        <v>0.27842453264465</v>
      </c>
      <c r="I492" s="9">
        <v>6.9107894147418997E-2</v>
      </c>
      <c r="J492" s="8">
        <v>0.81818181818181801</v>
      </c>
      <c r="K492" s="8">
        <v>0.72727272727272696</v>
      </c>
      <c r="L492" s="6" t="b">
        <v>0</v>
      </c>
    </row>
    <row r="493" spans="1:12" x14ac:dyDescent="0.3">
      <c r="A493" s="10" t="s">
        <v>966</v>
      </c>
      <c r="B493" s="10" t="s">
        <v>975</v>
      </c>
      <c r="C493" s="10" t="str">
        <f>VLOOKUP(MID(B493,3,3),CA_Counties_TIGER2016!$B$2:$E$59,4,FALSE)</f>
        <v>Los Angeles</v>
      </c>
      <c r="D493" s="10" t="s">
        <v>976</v>
      </c>
      <c r="E493" s="11">
        <v>93.631005000000002</v>
      </c>
      <c r="F493" s="12">
        <v>0.93777500000000003</v>
      </c>
      <c r="G493" s="15">
        <v>36711.538430369903</v>
      </c>
      <c r="H493" s="13">
        <v>0.27842453264465</v>
      </c>
      <c r="I493" s="13">
        <v>6.9107894147418997E-2</v>
      </c>
      <c r="J493" s="12">
        <v>0.81818181818181801</v>
      </c>
      <c r="K493" s="12">
        <v>0.72727272727272696</v>
      </c>
      <c r="L493" s="10" t="b">
        <v>0</v>
      </c>
    </row>
    <row r="494" spans="1:12" x14ac:dyDescent="0.3">
      <c r="A494" s="6" t="s">
        <v>966</v>
      </c>
      <c r="B494" s="6" t="s">
        <v>977</v>
      </c>
      <c r="C494" s="6" t="str">
        <f>VLOOKUP(MID(B494,3,3),CA_Counties_TIGER2016!$B$2:$E$59,4,FALSE)</f>
        <v>Los Angeles</v>
      </c>
      <c r="D494" s="6" t="s">
        <v>978</v>
      </c>
      <c r="E494" s="7">
        <v>82.024790999999993</v>
      </c>
      <c r="F494" s="8">
        <v>0.82153100000000001</v>
      </c>
      <c r="G494" s="14">
        <v>36711.538430369903</v>
      </c>
      <c r="H494" s="9">
        <v>0.27842453264465</v>
      </c>
      <c r="I494" s="9">
        <v>6.9107894147418997E-2</v>
      </c>
      <c r="J494" s="8">
        <v>0.81818181818181801</v>
      </c>
      <c r="K494" s="8">
        <v>0.72727272727272696</v>
      </c>
      <c r="L494" s="6" t="b">
        <v>0</v>
      </c>
    </row>
    <row r="495" spans="1:12" x14ac:dyDescent="0.3">
      <c r="A495" s="10" t="s">
        <v>966</v>
      </c>
      <c r="B495" s="10" t="s">
        <v>979</v>
      </c>
      <c r="C495" s="10" t="str">
        <f>VLOOKUP(MID(B495,3,3),CA_Counties_TIGER2016!$B$2:$E$59,4,FALSE)</f>
        <v>Los Angeles</v>
      </c>
      <c r="D495" s="10" t="s">
        <v>980</v>
      </c>
      <c r="E495" s="11">
        <v>87.689087000000001</v>
      </c>
      <c r="F495" s="12">
        <v>0.87826300000000002</v>
      </c>
      <c r="G495" s="15">
        <v>36711.538430369903</v>
      </c>
      <c r="H495" s="13">
        <v>0.27842453264465</v>
      </c>
      <c r="I495" s="13">
        <v>6.9107894147418997E-2</v>
      </c>
      <c r="J495" s="12">
        <v>0.81818181818181801</v>
      </c>
      <c r="K495" s="12">
        <v>0.72727272727272696</v>
      </c>
      <c r="L495" s="10" t="b">
        <v>0</v>
      </c>
    </row>
    <row r="496" spans="1:12" x14ac:dyDescent="0.3">
      <c r="A496" s="6" t="s">
        <v>966</v>
      </c>
      <c r="B496" s="6" t="s">
        <v>981</v>
      </c>
      <c r="C496" s="6" t="str">
        <f>VLOOKUP(MID(B496,3,3),CA_Counties_TIGER2016!$B$2:$E$59,4,FALSE)</f>
        <v>Los Angeles</v>
      </c>
      <c r="D496" s="6" t="s">
        <v>982</v>
      </c>
      <c r="E496" s="7">
        <v>86.845270999999997</v>
      </c>
      <c r="F496" s="8">
        <v>0.869811</v>
      </c>
      <c r="G496" s="14">
        <v>36711.538430369903</v>
      </c>
      <c r="H496" s="9">
        <v>0.27842453264465</v>
      </c>
      <c r="I496" s="9">
        <v>6.9107894147418997E-2</v>
      </c>
      <c r="J496" s="8">
        <v>0.81818181818181801</v>
      </c>
      <c r="K496" s="8">
        <v>0.72727272727272696</v>
      </c>
      <c r="L496" s="6" t="b">
        <v>0</v>
      </c>
    </row>
    <row r="497" spans="1:12" x14ac:dyDescent="0.3">
      <c r="A497" s="10" t="s">
        <v>966</v>
      </c>
      <c r="B497" s="10" t="s">
        <v>983</v>
      </c>
      <c r="C497" s="10" t="str">
        <f>VLOOKUP(MID(B497,3,3),CA_Counties_TIGER2016!$B$2:$E$59,4,FALSE)</f>
        <v>Los Angeles</v>
      </c>
      <c r="D497" s="10" t="s">
        <v>984</v>
      </c>
      <c r="E497" s="11">
        <v>81.883150999999998</v>
      </c>
      <c r="F497" s="12">
        <v>0.82011199999999995</v>
      </c>
      <c r="G497" s="15">
        <v>36711.538430369903</v>
      </c>
      <c r="H497" s="13">
        <v>0.27842453264465</v>
      </c>
      <c r="I497" s="13">
        <v>6.9107894147418997E-2</v>
      </c>
      <c r="J497" s="12">
        <v>0.81818181818181801</v>
      </c>
      <c r="K497" s="12">
        <v>0.72727272727272696</v>
      </c>
      <c r="L497" s="10" t="b">
        <v>0</v>
      </c>
    </row>
    <row r="498" spans="1:12" x14ac:dyDescent="0.3">
      <c r="A498" s="6" t="s">
        <v>966</v>
      </c>
      <c r="B498" s="6" t="s">
        <v>985</v>
      </c>
      <c r="C498" s="6" t="str">
        <f>VLOOKUP(MID(B498,3,3),CA_Counties_TIGER2016!$B$2:$E$59,4,FALSE)</f>
        <v>Los Angeles</v>
      </c>
      <c r="D498" s="6" t="s">
        <v>986</v>
      </c>
      <c r="E498" s="7">
        <v>99.843817999999999</v>
      </c>
      <c r="F498" s="8">
        <v>1</v>
      </c>
      <c r="G498" s="14">
        <v>36711.538430369903</v>
      </c>
      <c r="H498" s="9">
        <v>0.27842453264465</v>
      </c>
      <c r="I498" s="9">
        <v>6.9107894147418997E-2</v>
      </c>
      <c r="J498" s="8">
        <v>0.81818181818181801</v>
      </c>
      <c r="K498" s="8">
        <v>0.72727272727272696</v>
      </c>
      <c r="L498" s="6" t="b">
        <v>0</v>
      </c>
    </row>
    <row r="499" spans="1:12" x14ac:dyDescent="0.3">
      <c r="A499" s="10" t="s">
        <v>966</v>
      </c>
      <c r="B499" s="10" t="s">
        <v>987</v>
      </c>
      <c r="C499" s="10" t="str">
        <f>VLOOKUP(MID(B499,3,3),CA_Counties_TIGER2016!$B$2:$E$59,4,FALSE)</f>
        <v>Los Angeles</v>
      </c>
      <c r="D499" s="10" t="s">
        <v>988</v>
      </c>
      <c r="E499" s="11">
        <v>84.384270999999998</v>
      </c>
      <c r="F499" s="12">
        <v>0.845163</v>
      </c>
      <c r="G499" s="15">
        <v>36711.538430369903</v>
      </c>
      <c r="H499" s="13">
        <v>0.27842453264465</v>
      </c>
      <c r="I499" s="13">
        <v>6.9107894147418997E-2</v>
      </c>
      <c r="J499" s="12">
        <v>0.81818181818181801</v>
      </c>
      <c r="K499" s="12">
        <v>0.72727272727272696</v>
      </c>
      <c r="L499" s="10" t="b">
        <v>0</v>
      </c>
    </row>
    <row r="500" spans="1:12" x14ac:dyDescent="0.3">
      <c r="A500" s="6" t="s">
        <v>966</v>
      </c>
      <c r="B500" s="6" t="s">
        <v>989</v>
      </c>
      <c r="C500" s="6" t="str">
        <f>VLOOKUP(MID(B500,3,3),CA_Counties_TIGER2016!$B$2:$E$59,4,FALSE)</f>
        <v>Los Angeles</v>
      </c>
      <c r="D500" s="6" t="s">
        <v>990</v>
      </c>
      <c r="E500" s="7">
        <v>85.966389000000007</v>
      </c>
      <c r="F500" s="8">
        <v>0.86100900000000002</v>
      </c>
      <c r="G500" s="14">
        <v>36711.538430369903</v>
      </c>
      <c r="H500" s="9">
        <v>0.27842453264465</v>
      </c>
      <c r="I500" s="9">
        <v>6.9107894147418997E-2</v>
      </c>
      <c r="J500" s="8">
        <v>0.81818181818181801</v>
      </c>
      <c r="K500" s="8">
        <v>0.72727272727272696</v>
      </c>
      <c r="L500" s="6" t="b">
        <v>0</v>
      </c>
    </row>
    <row r="501" spans="1:12" x14ac:dyDescent="0.3">
      <c r="A501" s="10" t="s">
        <v>991</v>
      </c>
      <c r="B501" s="10" t="s">
        <v>992</v>
      </c>
      <c r="C501" s="10" t="str">
        <f>VLOOKUP(MID(B501,3,3),CA_Counties_TIGER2016!$B$2:$E$59,4,FALSE)</f>
        <v>Los Angeles</v>
      </c>
      <c r="D501" s="10" t="s">
        <v>993</v>
      </c>
      <c r="E501" s="11">
        <v>87.597639000000001</v>
      </c>
      <c r="F501" s="12">
        <v>0.87734699999999999</v>
      </c>
      <c r="G501" s="15">
        <v>66338.298839509502</v>
      </c>
      <c r="H501" s="13">
        <v>0.33841136538586097</v>
      </c>
      <c r="I501" s="13">
        <v>9.05762979890124E-2</v>
      </c>
      <c r="J501" s="12">
        <v>0.88257575757575801</v>
      </c>
      <c r="K501" s="12">
        <v>0.90909090909090895</v>
      </c>
      <c r="L501" s="10" t="b">
        <v>0</v>
      </c>
    </row>
    <row r="502" spans="1:12" x14ac:dyDescent="0.3">
      <c r="A502" s="6" t="s">
        <v>991</v>
      </c>
      <c r="B502" s="6" t="s">
        <v>994</v>
      </c>
      <c r="C502" s="6" t="str">
        <f>VLOOKUP(MID(B502,3,3),CA_Counties_TIGER2016!$B$2:$E$59,4,FALSE)</f>
        <v>Los Angeles</v>
      </c>
      <c r="D502" s="6" t="s">
        <v>995</v>
      </c>
      <c r="E502" s="7">
        <v>90.513641000000007</v>
      </c>
      <c r="F502" s="8">
        <v>0.90655200000000002</v>
      </c>
      <c r="G502" s="14">
        <v>66338.298839509502</v>
      </c>
      <c r="H502" s="9">
        <v>0.33841136538586097</v>
      </c>
      <c r="I502" s="9">
        <v>9.05762979890124E-2</v>
      </c>
      <c r="J502" s="8">
        <v>0.88257575757575801</v>
      </c>
      <c r="K502" s="8">
        <v>0.90909090909090895</v>
      </c>
      <c r="L502" s="6" t="b">
        <v>0</v>
      </c>
    </row>
    <row r="503" spans="1:12" x14ac:dyDescent="0.3">
      <c r="A503" s="10" t="s">
        <v>991</v>
      </c>
      <c r="B503" s="10" t="s">
        <v>996</v>
      </c>
      <c r="C503" s="10" t="str">
        <f>VLOOKUP(MID(B503,3,3),CA_Counties_TIGER2016!$B$2:$E$59,4,FALSE)</f>
        <v>Los Angeles</v>
      </c>
      <c r="D503" s="10" t="s">
        <v>997</v>
      </c>
      <c r="E503" s="11">
        <v>88.124055999999996</v>
      </c>
      <c r="F503" s="12">
        <v>0.88261900000000004</v>
      </c>
      <c r="G503" s="15">
        <v>66338.298839509502</v>
      </c>
      <c r="H503" s="13">
        <v>0.33841136538586097</v>
      </c>
      <c r="I503" s="13">
        <v>9.05762979890124E-2</v>
      </c>
      <c r="J503" s="12">
        <v>0.88257575757575801</v>
      </c>
      <c r="K503" s="12">
        <v>0.90909090909090895</v>
      </c>
      <c r="L503" s="10" t="b">
        <v>0</v>
      </c>
    </row>
    <row r="504" spans="1:12" x14ac:dyDescent="0.3">
      <c r="A504" s="6" t="s">
        <v>991</v>
      </c>
      <c r="B504" s="6" t="s">
        <v>998</v>
      </c>
      <c r="C504" s="6" t="str">
        <f>VLOOKUP(MID(B504,3,3),CA_Counties_TIGER2016!$B$2:$E$59,4,FALSE)</f>
        <v>Los Angeles</v>
      </c>
      <c r="D504" s="6" t="s">
        <v>999</v>
      </c>
      <c r="E504" s="7">
        <v>81.603459999999998</v>
      </c>
      <c r="F504" s="8">
        <v>0.81731100000000001</v>
      </c>
      <c r="G504" s="14">
        <v>66338.298839509502</v>
      </c>
      <c r="H504" s="9">
        <v>0.33841136538586097</v>
      </c>
      <c r="I504" s="9">
        <v>9.05762979890124E-2</v>
      </c>
      <c r="J504" s="8">
        <v>0.88257575757575801</v>
      </c>
      <c r="K504" s="8">
        <v>0.90909090909090895</v>
      </c>
      <c r="L504" s="6" t="b">
        <v>0</v>
      </c>
    </row>
    <row r="505" spans="1:12" x14ac:dyDescent="0.3">
      <c r="A505" s="10" t="s">
        <v>991</v>
      </c>
      <c r="B505" s="10" t="s">
        <v>1000</v>
      </c>
      <c r="C505" s="10" t="str">
        <f>VLOOKUP(MID(B505,3,3),CA_Counties_TIGER2016!$B$2:$E$59,4,FALSE)</f>
        <v>Los Angeles</v>
      </c>
      <c r="D505" s="10" t="s">
        <v>1001</v>
      </c>
      <c r="E505" s="11">
        <v>84.021248999999997</v>
      </c>
      <c r="F505" s="12">
        <v>0.84152700000000003</v>
      </c>
      <c r="G505" s="15">
        <v>66338.298839509502</v>
      </c>
      <c r="H505" s="13">
        <v>0.33841136538586097</v>
      </c>
      <c r="I505" s="13">
        <v>9.05762979890124E-2</v>
      </c>
      <c r="J505" s="12">
        <v>0.88257575757575801</v>
      </c>
      <c r="K505" s="12">
        <v>0.90909090909090895</v>
      </c>
      <c r="L505" s="10" t="b">
        <v>0</v>
      </c>
    </row>
    <row r="506" spans="1:12" x14ac:dyDescent="0.3">
      <c r="A506" s="6" t="s">
        <v>991</v>
      </c>
      <c r="B506" s="6" t="s">
        <v>1002</v>
      </c>
      <c r="C506" s="6" t="str">
        <f>VLOOKUP(MID(B506,3,3),CA_Counties_TIGER2016!$B$2:$E$59,4,FALSE)</f>
        <v>Los Angeles</v>
      </c>
      <c r="D506" s="6" t="s">
        <v>1003</v>
      </c>
      <c r="E506" s="7">
        <v>88.362995999999995</v>
      </c>
      <c r="F506" s="8">
        <v>0.88501200000000002</v>
      </c>
      <c r="G506" s="14">
        <v>66338.298839509502</v>
      </c>
      <c r="H506" s="9">
        <v>0.33841136538586097</v>
      </c>
      <c r="I506" s="9">
        <v>9.05762979890124E-2</v>
      </c>
      <c r="J506" s="8">
        <v>0.88257575757575801</v>
      </c>
      <c r="K506" s="8">
        <v>0.90909090909090895</v>
      </c>
      <c r="L506" s="6" t="b">
        <v>0</v>
      </c>
    </row>
    <row r="507" spans="1:12" x14ac:dyDescent="0.3">
      <c r="A507" s="10" t="s">
        <v>991</v>
      </c>
      <c r="B507" s="10" t="s">
        <v>1004</v>
      </c>
      <c r="C507" s="10" t="str">
        <f>VLOOKUP(MID(B507,3,3),CA_Counties_TIGER2016!$B$2:$E$59,4,FALSE)</f>
        <v>Los Angeles</v>
      </c>
      <c r="D507" s="10" t="s">
        <v>1005</v>
      </c>
      <c r="E507" s="11">
        <v>93.424595999999994</v>
      </c>
      <c r="F507" s="12">
        <v>0.93570699999999996</v>
      </c>
      <c r="G507" s="15">
        <v>66338.298839509502</v>
      </c>
      <c r="H507" s="13">
        <v>0.33841136538586097</v>
      </c>
      <c r="I507" s="13">
        <v>9.05762979890124E-2</v>
      </c>
      <c r="J507" s="12">
        <v>0.88257575757575801</v>
      </c>
      <c r="K507" s="12">
        <v>0.90909090909090895</v>
      </c>
      <c r="L507" s="10" t="b">
        <v>0</v>
      </c>
    </row>
    <row r="508" spans="1:12" x14ac:dyDescent="0.3">
      <c r="A508" s="6" t="s">
        <v>991</v>
      </c>
      <c r="B508" s="6" t="s">
        <v>1006</v>
      </c>
      <c r="C508" s="6" t="str">
        <f>VLOOKUP(MID(B508,3,3),CA_Counties_TIGER2016!$B$2:$E$59,4,FALSE)</f>
        <v>Los Angeles</v>
      </c>
      <c r="D508" s="6" t="s">
        <v>1007</v>
      </c>
      <c r="E508" s="7">
        <v>86.623106000000007</v>
      </c>
      <c r="F508" s="8">
        <v>0.86758599999999997</v>
      </c>
      <c r="G508" s="14">
        <v>66338.298839509502</v>
      </c>
      <c r="H508" s="9">
        <v>0.33841136538586097</v>
      </c>
      <c r="I508" s="9">
        <v>9.05762979890124E-2</v>
      </c>
      <c r="J508" s="8">
        <v>0.88257575757575801</v>
      </c>
      <c r="K508" s="8">
        <v>0.90909090909090895</v>
      </c>
      <c r="L508" s="6" t="b">
        <v>0</v>
      </c>
    </row>
    <row r="509" spans="1:12" x14ac:dyDescent="0.3">
      <c r="A509" s="10" t="s">
        <v>991</v>
      </c>
      <c r="B509" s="10" t="s">
        <v>1008</v>
      </c>
      <c r="C509" s="10" t="str">
        <f>VLOOKUP(MID(B509,3,3),CA_Counties_TIGER2016!$B$2:$E$59,4,FALSE)</f>
        <v>Los Angeles</v>
      </c>
      <c r="D509" s="10" t="s">
        <v>1009</v>
      </c>
      <c r="E509" s="11">
        <v>81.856432999999996</v>
      </c>
      <c r="F509" s="12">
        <v>0.81984500000000005</v>
      </c>
      <c r="G509" s="15">
        <v>66338.298839509502</v>
      </c>
      <c r="H509" s="13">
        <v>0.33841136538586097</v>
      </c>
      <c r="I509" s="13">
        <v>9.05762979890124E-2</v>
      </c>
      <c r="J509" s="12">
        <v>0.88257575757575801</v>
      </c>
      <c r="K509" s="12">
        <v>0.90909090909090895</v>
      </c>
      <c r="L509" s="10" t="b">
        <v>0</v>
      </c>
    </row>
    <row r="510" spans="1:12" x14ac:dyDescent="0.3">
      <c r="A510" s="6" t="s">
        <v>991</v>
      </c>
      <c r="B510" s="6" t="s">
        <v>1010</v>
      </c>
      <c r="C510" s="6" t="str">
        <f>VLOOKUP(MID(B510,3,3),CA_Counties_TIGER2016!$B$2:$E$59,4,FALSE)</f>
        <v>Los Angeles</v>
      </c>
      <c r="D510" s="6" t="s">
        <v>1011</v>
      </c>
      <c r="E510" s="7">
        <v>83.587385999999995</v>
      </c>
      <c r="F510" s="8">
        <v>0.83718099999999995</v>
      </c>
      <c r="G510" s="14">
        <v>66338.298839509502</v>
      </c>
      <c r="H510" s="9">
        <v>0.33841136538586097</v>
      </c>
      <c r="I510" s="9">
        <v>9.05762979890124E-2</v>
      </c>
      <c r="J510" s="8">
        <v>0.88257575757575801</v>
      </c>
      <c r="K510" s="8">
        <v>0.90909090909090895</v>
      </c>
      <c r="L510" s="6" t="b">
        <v>0</v>
      </c>
    </row>
    <row r="511" spans="1:12" x14ac:dyDescent="0.3">
      <c r="A511" s="10" t="s">
        <v>991</v>
      </c>
      <c r="B511" s="10" t="s">
        <v>1012</v>
      </c>
      <c r="C511" s="10" t="str">
        <f>VLOOKUP(MID(B511,3,3),CA_Counties_TIGER2016!$B$2:$E$59,4,FALSE)</f>
        <v>Los Angeles</v>
      </c>
      <c r="D511" s="10" t="s">
        <v>1013</v>
      </c>
      <c r="E511" s="11">
        <v>83.603344000000007</v>
      </c>
      <c r="F511" s="12">
        <v>0.837341</v>
      </c>
      <c r="G511" s="15">
        <v>66338.298839509502</v>
      </c>
      <c r="H511" s="13">
        <v>0.33841136538586097</v>
      </c>
      <c r="I511" s="13">
        <v>9.05762979890124E-2</v>
      </c>
      <c r="J511" s="12">
        <v>0.88257575757575801</v>
      </c>
      <c r="K511" s="12">
        <v>0.90909090909090895</v>
      </c>
      <c r="L511" s="10" t="b">
        <v>0</v>
      </c>
    </row>
    <row r="512" spans="1:12" x14ac:dyDescent="0.3">
      <c r="A512" s="6" t="s">
        <v>991</v>
      </c>
      <c r="B512" s="6" t="s">
        <v>1014</v>
      </c>
      <c r="C512" s="6" t="str">
        <f>VLOOKUP(MID(B512,3,3),CA_Counties_TIGER2016!$B$2:$E$59,4,FALSE)</f>
        <v>Los Angeles</v>
      </c>
      <c r="D512" s="6" t="s">
        <v>1015</v>
      </c>
      <c r="E512" s="7">
        <v>84.734621000000004</v>
      </c>
      <c r="F512" s="8">
        <v>0.84867199999999998</v>
      </c>
      <c r="G512" s="14">
        <v>66338.298839509502</v>
      </c>
      <c r="H512" s="9">
        <v>0.33841136538586097</v>
      </c>
      <c r="I512" s="9">
        <v>9.05762979890124E-2</v>
      </c>
      <c r="J512" s="8">
        <v>0.88257575757575801</v>
      </c>
      <c r="K512" s="8">
        <v>0.90909090909090895</v>
      </c>
      <c r="L512" s="6" t="b">
        <v>0</v>
      </c>
    </row>
    <row r="513" spans="1:12" x14ac:dyDescent="0.3">
      <c r="A513" s="10" t="s">
        <v>991</v>
      </c>
      <c r="B513" s="10" t="s">
        <v>1016</v>
      </c>
      <c r="C513" s="10" t="str">
        <f>VLOOKUP(MID(B513,3,3),CA_Counties_TIGER2016!$B$2:$E$59,4,FALSE)</f>
        <v>Los Angeles</v>
      </c>
      <c r="D513" s="10" t="s">
        <v>1017</v>
      </c>
      <c r="E513" s="11">
        <v>81.747941999999995</v>
      </c>
      <c r="F513" s="12">
        <v>0.81875799999999999</v>
      </c>
      <c r="G513" s="15">
        <v>66338.298839509502</v>
      </c>
      <c r="H513" s="13">
        <v>0.33841136538586097</v>
      </c>
      <c r="I513" s="13">
        <v>9.05762979890124E-2</v>
      </c>
      <c r="J513" s="12">
        <v>0.88257575757575801</v>
      </c>
      <c r="K513" s="12">
        <v>0.90909090909090895</v>
      </c>
      <c r="L513" s="10" t="b">
        <v>0</v>
      </c>
    </row>
    <row r="514" spans="1:12" x14ac:dyDescent="0.3">
      <c r="A514" s="6" t="s">
        <v>991</v>
      </c>
      <c r="B514" s="6" t="s">
        <v>1018</v>
      </c>
      <c r="C514" s="6" t="str">
        <f>VLOOKUP(MID(B514,3,3),CA_Counties_TIGER2016!$B$2:$E$59,4,FALSE)</f>
        <v>Los Angeles</v>
      </c>
      <c r="D514" s="6" t="s">
        <v>1019</v>
      </c>
      <c r="E514" s="7">
        <v>81.885137999999998</v>
      </c>
      <c r="F514" s="8">
        <v>0.82013199999999997</v>
      </c>
      <c r="G514" s="14">
        <v>66338.298839509502</v>
      </c>
      <c r="H514" s="9">
        <v>0.33841136538586097</v>
      </c>
      <c r="I514" s="9">
        <v>9.05762979890124E-2</v>
      </c>
      <c r="J514" s="8">
        <v>0.88257575757575801</v>
      </c>
      <c r="K514" s="8">
        <v>0.90909090909090895</v>
      </c>
      <c r="L514" s="6" t="b">
        <v>0</v>
      </c>
    </row>
    <row r="515" spans="1:12" x14ac:dyDescent="0.3">
      <c r="A515" s="10" t="s">
        <v>991</v>
      </c>
      <c r="B515" s="10" t="s">
        <v>1020</v>
      </c>
      <c r="C515" s="10" t="str">
        <f>VLOOKUP(MID(B515,3,3),CA_Counties_TIGER2016!$B$2:$E$59,4,FALSE)</f>
        <v>Los Angeles</v>
      </c>
      <c r="D515" s="10" t="s">
        <v>1021</v>
      </c>
      <c r="E515" s="11">
        <v>84.550646999999998</v>
      </c>
      <c r="F515" s="12">
        <v>0.84682900000000005</v>
      </c>
      <c r="G515" s="15">
        <v>66338.298839509502</v>
      </c>
      <c r="H515" s="13">
        <v>0.33841136538586097</v>
      </c>
      <c r="I515" s="13">
        <v>9.05762979890124E-2</v>
      </c>
      <c r="J515" s="12">
        <v>0.88257575757575801</v>
      </c>
      <c r="K515" s="12">
        <v>0.90909090909090895</v>
      </c>
      <c r="L515" s="10" t="b">
        <v>0</v>
      </c>
    </row>
    <row r="516" spans="1:12" x14ac:dyDescent="0.3">
      <c r="A516" s="6" t="s">
        <v>1022</v>
      </c>
      <c r="B516" s="6" t="s">
        <v>1023</v>
      </c>
      <c r="C516" s="6" t="str">
        <f>VLOOKUP(MID(B516,3,3),CA_Counties_TIGER2016!$B$2:$E$59,4,FALSE)</f>
        <v>Los Angeles</v>
      </c>
      <c r="D516" s="6" t="s">
        <v>1024</v>
      </c>
      <c r="E516" s="7">
        <v>82.998416000000006</v>
      </c>
      <c r="F516" s="8">
        <v>0.83128199999999997</v>
      </c>
      <c r="G516" s="14">
        <v>40804.695292020202</v>
      </c>
      <c r="H516" s="9">
        <v>0.29127221968952199</v>
      </c>
      <c r="I516" s="9">
        <v>7.0647792937912707E-2</v>
      </c>
      <c r="J516" s="8">
        <v>0.83333333333333304</v>
      </c>
      <c r="K516" s="8">
        <v>0.74242424242424199</v>
      </c>
      <c r="L516" s="6" t="b">
        <v>0</v>
      </c>
    </row>
    <row r="517" spans="1:12" x14ac:dyDescent="0.3">
      <c r="A517" s="10" t="s">
        <v>1022</v>
      </c>
      <c r="B517" s="10" t="s">
        <v>1025</v>
      </c>
      <c r="C517" s="10" t="str">
        <f>VLOOKUP(MID(B517,3,3),CA_Counties_TIGER2016!$B$2:$E$59,4,FALSE)</f>
        <v>Los Angeles</v>
      </c>
      <c r="D517" s="10" t="s">
        <v>1026</v>
      </c>
      <c r="E517" s="11">
        <v>91.872511000000003</v>
      </c>
      <c r="F517" s="12">
        <v>0.92016200000000004</v>
      </c>
      <c r="G517" s="15">
        <v>40804.695292020202</v>
      </c>
      <c r="H517" s="13">
        <v>0.29127221968952199</v>
      </c>
      <c r="I517" s="13">
        <v>7.0647792937912707E-2</v>
      </c>
      <c r="J517" s="12">
        <v>0.83333333333333304</v>
      </c>
      <c r="K517" s="12">
        <v>0.74242424242424199</v>
      </c>
      <c r="L517" s="10" t="b">
        <v>0</v>
      </c>
    </row>
    <row r="518" spans="1:12" x14ac:dyDescent="0.3">
      <c r="A518" s="6" t="s">
        <v>1022</v>
      </c>
      <c r="B518" s="6" t="s">
        <v>1027</v>
      </c>
      <c r="C518" s="6" t="str">
        <f>VLOOKUP(MID(B518,3,3),CA_Counties_TIGER2016!$B$2:$E$59,4,FALSE)</f>
        <v>Los Angeles</v>
      </c>
      <c r="D518" s="6" t="s">
        <v>1028</v>
      </c>
      <c r="E518" s="7">
        <v>82.871598000000006</v>
      </c>
      <c r="F518" s="8">
        <v>0.83001199999999997</v>
      </c>
      <c r="G518" s="14">
        <v>40804.695292020202</v>
      </c>
      <c r="H518" s="9">
        <v>0.29127221968952199</v>
      </c>
      <c r="I518" s="9">
        <v>7.0647792937912707E-2</v>
      </c>
      <c r="J518" s="8">
        <v>0.83333333333333304</v>
      </c>
      <c r="K518" s="8">
        <v>0.74242424242424199</v>
      </c>
      <c r="L518" s="6" t="b">
        <v>0</v>
      </c>
    </row>
    <row r="519" spans="1:12" x14ac:dyDescent="0.3">
      <c r="A519" s="10" t="s">
        <v>1022</v>
      </c>
      <c r="B519" s="10" t="s">
        <v>1029</v>
      </c>
      <c r="C519" s="10" t="str">
        <f>VLOOKUP(MID(B519,3,3),CA_Counties_TIGER2016!$B$2:$E$59,4,FALSE)</f>
        <v>Los Angeles</v>
      </c>
      <c r="D519" s="10" t="s">
        <v>1030</v>
      </c>
      <c r="E519" s="11">
        <v>84.040073000000007</v>
      </c>
      <c r="F519" s="12">
        <v>0.84171499999999999</v>
      </c>
      <c r="G519" s="15">
        <v>40804.695292020202</v>
      </c>
      <c r="H519" s="13">
        <v>0.29127221968952199</v>
      </c>
      <c r="I519" s="13">
        <v>7.0647792937912707E-2</v>
      </c>
      <c r="J519" s="12">
        <v>0.83333333333333304</v>
      </c>
      <c r="K519" s="12">
        <v>0.74242424242424199</v>
      </c>
      <c r="L519" s="10" t="b">
        <v>0</v>
      </c>
    </row>
    <row r="520" spans="1:12" x14ac:dyDescent="0.3">
      <c r="A520" s="6" t="s">
        <v>1022</v>
      </c>
      <c r="B520" s="6" t="s">
        <v>1031</v>
      </c>
      <c r="C520" s="6" t="str">
        <f>VLOOKUP(MID(B520,3,3),CA_Counties_TIGER2016!$B$2:$E$59,4,FALSE)</f>
        <v>Los Angeles</v>
      </c>
      <c r="D520" s="6" t="s">
        <v>1032</v>
      </c>
      <c r="E520" s="7">
        <v>90.477006000000003</v>
      </c>
      <c r="F520" s="8">
        <v>0.90618500000000002</v>
      </c>
      <c r="G520" s="14">
        <v>40804.695292020202</v>
      </c>
      <c r="H520" s="9">
        <v>0.29127221968952199</v>
      </c>
      <c r="I520" s="9">
        <v>7.0647792937912707E-2</v>
      </c>
      <c r="J520" s="8">
        <v>0.83333333333333304</v>
      </c>
      <c r="K520" s="8">
        <v>0.74242424242424199</v>
      </c>
      <c r="L520" s="6" t="b">
        <v>0</v>
      </c>
    </row>
    <row r="521" spans="1:12" x14ac:dyDescent="0.3">
      <c r="A521" s="10" t="s">
        <v>1022</v>
      </c>
      <c r="B521" s="10" t="s">
        <v>1033</v>
      </c>
      <c r="C521" s="10" t="str">
        <f>VLOOKUP(MID(B521,3,3),CA_Counties_TIGER2016!$B$2:$E$59,4,FALSE)</f>
        <v>Los Angeles</v>
      </c>
      <c r="D521" s="10" t="s">
        <v>1034</v>
      </c>
      <c r="E521" s="11">
        <v>92.247393000000002</v>
      </c>
      <c r="F521" s="12">
        <v>0.92391699999999999</v>
      </c>
      <c r="G521" s="15">
        <v>40804.695292020202</v>
      </c>
      <c r="H521" s="13">
        <v>0.29127221968952199</v>
      </c>
      <c r="I521" s="13">
        <v>7.0647792937912707E-2</v>
      </c>
      <c r="J521" s="12">
        <v>0.83333333333333304</v>
      </c>
      <c r="K521" s="12">
        <v>0.74242424242424199</v>
      </c>
      <c r="L521" s="10" t="b">
        <v>0</v>
      </c>
    </row>
    <row r="522" spans="1:12" x14ac:dyDescent="0.3">
      <c r="A522" s="6" t="s">
        <v>1022</v>
      </c>
      <c r="B522" s="6" t="s">
        <v>1035</v>
      </c>
      <c r="C522" s="6" t="str">
        <f>VLOOKUP(MID(B522,3,3),CA_Counties_TIGER2016!$B$2:$E$59,4,FALSE)</f>
        <v>Los Angeles</v>
      </c>
      <c r="D522" s="6" t="s">
        <v>1036</v>
      </c>
      <c r="E522" s="7">
        <v>90.898190999999997</v>
      </c>
      <c r="F522" s="8">
        <v>0.91040399999999999</v>
      </c>
      <c r="G522" s="14">
        <v>40804.695292020202</v>
      </c>
      <c r="H522" s="9">
        <v>0.29127221968952199</v>
      </c>
      <c r="I522" s="9">
        <v>7.0647792937912707E-2</v>
      </c>
      <c r="J522" s="8">
        <v>0.83333333333333304</v>
      </c>
      <c r="K522" s="8">
        <v>0.74242424242424199</v>
      </c>
      <c r="L522" s="6" t="b">
        <v>0</v>
      </c>
    </row>
    <row r="523" spans="1:12" x14ac:dyDescent="0.3">
      <c r="A523" s="10" t="s">
        <v>1022</v>
      </c>
      <c r="B523" s="10" t="s">
        <v>1037</v>
      </c>
      <c r="C523" s="10" t="str">
        <f>VLOOKUP(MID(B523,3,3),CA_Counties_TIGER2016!$B$2:$E$59,4,FALSE)</f>
        <v>Los Angeles</v>
      </c>
      <c r="D523" s="10" t="s">
        <v>1038</v>
      </c>
      <c r="E523" s="11">
        <v>87.508241999999996</v>
      </c>
      <c r="F523" s="12">
        <v>0.87645099999999998</v>
      </c>
      <c r="G523" s="15">
        <v>40804.695292020202</v>
      </c>
      <c r="H523" s="13">
        <v>0.29127221968952199</v>
      </c>
      <c r="I523" s="13">
        <v>7.0647792937912707E-2</v>
      </c>
      <c r="J523" s="12">
        <v>0.83333333333333304</v>
      </c>
      <c r="K523" s="12">
        <v>0.74242424242424199</v>
      </c>
      <c r="L523" s="10" t="b">
        <v>0</v>
      </c>
    </row>
    <row r="524" spans="1:12" x14ac:dyDescent="0.3">
      <c r="A524" s="6" t="s">
        <v>1022</v>
      </c>
      <c r="B524" s="6" t="s">
        <v>1039</v>
      </c>
      <c r="C524" s="6" t="str">
        <f>VLOOKUP(MID(B524,3,3),CA_Counties_TIGER2016!$B$2:$E$59,4,FALSE)</f>
        <v>Los Angeles</v>
      </c>
      <c r="D524" s="6" t="s">
        <v>1040</v>
      </c>
      <c r="E524" s="7">
        <v>84.998665000000003</v>
      </c>
      <c r="F524" s="8">
        <v>0.85131599999999996</v>
      </c>
      <c r="G524" s="14">
        <v>40804.695292020202</v>
      </c>
      <c r="H524" s="9">
        <v>0.29127221968952199</v>
      </c>
      <c r="I524" s="9">
        <v>7.0647792937912707E-2</v>
      </c>
      <c r="J524" s="8">
        <v>0.83333333333333304</v>
      </c>
      <c r="K524" s="8">
        <v>0.74242424242424199</v>
      </c>
      <c r="L524" s="6" t="b">
        <v>0</v>
      </c>
    </row>
    <row r="525" spans="1:12" x14ac:dyDescent="0.3">
      <c r="A525" s="10" t="s">
        <v>1041</v>
      </c>
      <c r="B525" s="10" t="s">
        <v>1042</v>
      </c>
      <c r="C525" s="10" t="str">
        <f>VLOOKUP(MID(B525,3,3),CA_Counties_TIGER2016!$B$2:$E$59,4,FALSE)</f>
        <v>Sacramento</v>
      </c>
      <c r="D525" s="10" t="s">
        <v>1043</v>
      </c>
      <c r="E525" s="11">
        <v>81.512309999999999</v>
      </c>
      <c r="F525" s="12">
        <v>0.81639799999999996</v>
      </c>
      <c r="G525" s="15">
        <v>52846.385017139</v>
      </c>
      <c r="H525" s="13">
        <v>0.36348098188129202</v>
      </c>
      <c r="I525" s="13">
        <v>8.6507593139353106E-2</v>
      </c>
      <c r="J525" s="12">
        <v>0.90151515151515105</v>
      </c>
      <c r="K525" s="12">
        <v>0.89015151515151503</v>
      </c>
      <c r="L525" s="10" t="b">
        <v>0</v>
      </c>
    </row>
    <row r="526" spans="1:12" x14ac:dyDescent="0.3">
      <c r="A526" s="6" t="s">
        <v>1044</v>
      </c>
      <c r="B526" s="6" t="s">
        <v>1045</v>
      </c>
      <c r="C526" s="6" t="str">
        <f>VLOOKUP(MID(B526,3,3),CA_Counties_TIGER2016!$B$2:$E$59,4,FALSE)</f>
        <v>Sacramento</v>
      </c>
      <c r="D526" s="6" t="s">
        <v>76</v>
      </c>
      <c r="E526" s="7">
        <v>81.461644000000007</v>
      </c>
      <c r="F526" s="8">
        <v>0.81589100000000003</v>
      </c>
      <c r="G526" s="14">
        <v>50743.299727483798</v>
      </c>
      <c r="H526" s="9">
        <v>0.34440553225776499</v>
      </c>
      <c r="I526" s="9">
        <v>9.2216405702323506E-2</v>
      </c>
      <c r="J526" s="8">
        <v>0.88636363636363602</v>
      </c>
      <c r="K526" s="8">
        <v>0.91666666666666696</v>
      </c>
      <c r="L526" s="6" t="b">
        <v>0</v>
      </c>
    </row>
    <row r="527" spans="1:12" x14ac:dyDescent="0.3">
      <c r="A527" s="10" t="s">
        <v>1044</v>
      </c>
      <c r="B527" s="10" t="s">
        <v>1046</v>
      </c>
      <c r="C527" s="10" t="str">
        <f>VLOOKUP(MID(B527,3,3),CA_Counties_TIGER2016!$B$2:$E$59,4,FALSE)</f>
        <v>Sacramento</v>
      </c>
      <c r="D527" s="10" t="s">
        <v>1047</v>
      </c>
      <c r="E527" s="11">
        <v>82.271304000000001</v>
      </c>
      <c r="F527" s="12">
        <v>0.82399999999999995</v>
      </c>
      <c r="G527" s="15">
        <v>50743.299727483798</v>
      </c>
      <c r="H527" s="13">
        <v>0.34440553225776499</v>
      </c>
      <c r="I527" s="13">
        <v>9.2216405702323506E-2</v>
      </c>
      <c r="J527" s="12">
        <v>0.88636363636363602</v>
      </c>
      <c r="K527" s="12">
        <v>0.91666666666666696</v>
      </c>
      <c r="L527" s="10" t="b">
        <v>0</v>
      </c>
    </row>
    <row r="528" spans="1:12" x14ac:dyDescent="0.3">
      <c r="A528" s="6" t="s">
        <v>1044</v>
      </c>
      <c r="B528" s="6" t="s">
        <v>1048</v>
      </c>
      <c r="C528" s="6" t="str">
        <f>VLOOKUP(MID(B528,3,3),CA_Counties_TIGER2016!$B$2:$E$59,4,FALSE)</f>
        <v>Sacramento</v>
      </c>
      <c r="D528" s="6" t="s">
        <v>1049</v>
      </c>
      <c r="E528" s="7">
        <v>82.313513999999998</v>
      </c>
      <c r="F528" s="8">
        <v>0.82442300000000002</v>
      </c>
      <c r="G528" s="14">
        <v>50743.299727483798</v>
      </c>
      <c r="H528" s="9">
        <v>0.34440553225776499</v>
      </c>
      <c r="I528" s="9">
        <v>9.2216405702323506E-2</v>
      </c>
      <c r="J528" s="8">
        <v>0.88636363636363602</v>
      </c>
      <c r="K528" s="8">
        <v>0.91666666666666696</v>
      </c>
      <c r="L528" s="6" t="b">
        <v>0</v>
      </c>
    </row>
    <row r="529" spans="1:12" x14ac:dyDescent="0.3">
      <c r="A529" s="10" t="s">
        <v>1044</v>
      </c>
      <c r="B529" s="10" t="s">
        <v>1050</v>
      </c>
      <c r="C529" s="10" t="str">
        <f>VLOOKUP(MID(B529,3,3),CA_Counties_TIGER2016!$B$2:$E$59,4,FALSE)</f>
        <v>Sacramento</v>
      </c>
      <c r="D529" s="10" t="s">
        <v>1051</v>
      </c>
      <c r="E529" s="11">
        <v>90.407195000000002</v>
      </c>
      <c r="F529" s="12">
        <v>0.90548600000000001</v>
      </c>
      <c r="G529" s="15">
        <v>50743.299727483798</v>
      </c>
      <c r="H529" s="13">
        <v>0.34440553225776499</v>
      </c>
      <c r="I529" s="13">
        <v>9.2216405702323506E-2</v>
      </c>
      <c r="J529" s="12">
        <v>0.88636363636363602</v>
      </c>
      <c r="K529" s="12">
        <v>0.91666666666666696</v>
      </c>
      <c r="L529" s="10" t="b">
        <v>0</v>
      </c>
    </row>
    <row r="530" spans="1:12" x14ac:dyDescent="0.3">
      <c r="A530" s="6" t="s">
        <v>1044</v>
      </c>
      <c r="B530" s="6" t="s">
        <v>1052</v>
      </c>
      <c r="C530" s="6" t="str">
        <f>VLOOKUP(MID(B530,3,3),CA_Counties_TIGER2016!$B$2:$E$59,4,FALSE)</f>
        <v>Sacramento</v>
      </c>
      <c r="D530" s="6" t="s">
        <v>1053</v>
      </c>
      <c r="E530" s="7">
        <v>87.835063000000005</v>
      </c>
      <c r="F530" s="8">
        <v>0.87972499999999998</v>
      </c>
      <c r="G530" s="14">
        <v>50743.299727483798</v>
      </c>
      <c r="H530" s="9">
        <v>0.34440553225776499</v>
      </c>
      <c r="I530" s="9">
        <v>9.2216405702323506E-2</v>
      </c>
      <c r="J530" s="8">
        <v>0.88636363636363602</v>
      </c>
      <c r="K530" s="8">
        <v>0.91666666666666696</v>
      </c>
      <c r="L530" s="6" t="b">
        <v>0</v>
      </c>
    </row>
    <row r="531" spans="1:12" x14ac:dyDescent="0.3">
      <c r="A531" s="10" t="s">
        <v>1044</v>
      </c>
      <c r="B531" s="10" t="s">
        <v>1054</v>
      </c>
      <c r="C531" s="10" t="str">
        <f>VLOOKUP(MID(B531,3,3),CA_Counties_TIGER2016!$B$2:$E$59,4,FALSE)</f>
        <v>Sacramento</v>
      </c>
      <c r="D531" s="10" t="s">
        <v>1055</v>
      </c>
      <c r="E531" s="11">
        <v>89.629799000000006</v>
      </c>
      <c r="F531" s="12">
        <v>0.89770000000000005</v>
      </c>
      <c r="G531" s="15">
        <v>50743.299727483798</v>
      </c>
      <c r="H531" s="13">
        <v>0.34440553225776499</v>
      </c>
      <c r="I531" s="13">
        <v>9.2216405702323506E-2</v>
      </c>
      <c r="J531" s="12">
        <v>0.88636363636363602</v>
      </c>
      <c r="K531" s="12">
        <v>0.91666666666666696</v>
      </c>
      <c r="L531" s="10" t="b">
        <v>0</v>
      </c>
    </row>
    <row r="532" spans="1:12" x14ac:dyDescent="0.3">
      <c r="A532" s="6" t="s">
        <v>1044</v>
      </c>
      <c r="B532" s="6" t="s">
        <v>1056</v>
      </c>
      <c r="C532" s="6" t="str">
        <f>VLOOKUP(MID(B532,3,3),CA_Counties_TIGER2016!$B$2:$E$59,4,FALSE)</f>
        <v>Sacramento</v>
      </c>
      <c r="D532" s="6" t="s">
        <v>1057</v>
      </c>
      <c r="E532" s="7">
        <v>84.430420999999996</v>
      </c>
      <c r="F532" s="8">
        <v>0.84562499999999996</v>
      </c>
      <c r="G532" s="14">
        <v>50743.299727483798</v>
      </c>
      <c r="H532" s="9">
        <v>0.34440553225776499</v>
      </c>
      <c r="I532" s="9">
        <v>9.2216405702323506E-2</v>
      </c>
      <c r="J532" s="8">
        <v>0.88636363636363602</v>
      </c>
      <c r="K532" s="8">
        <v>0.91666666666666696</v>
      </c>
      <c r="L532" s="6" t="b">
        <v>0</v>
      </c>
    </row>
    <row r="533" spans="1:12" x14ac:dyDescent="0.3">
      <c r="A533" s="10" t="s">
        <v>1044</v>
      </c>
      <c r="B533" s="10" t="s">
        <v>1058</v>
      </c>
      <c r="C533" s="10" t="str">
        <f>VLOOKUP(MID(B533,3,3),CA_Counties_TIGER2016!$B$2:$E$59,4,FALSE)</f>
        <v>Sacramento</v>
      </c>
      <c r="D533" s="10" t="s">
        <v>1059</v>
      </c>
      <c r="E533" s="11">
        <v>90.194019999999995</v>
      </c>
      <c r="F533" s="12">
        <v>0.90335100000000002</v>
      </c>
      <c r="G533" s="15">
        <v>50743.299727483798</v>
      </c>
      <c r="H533" s="13">
        <v>0.34440553225776499</v>
      </c>
      <c r="I533" s="13">
        <v>9.2216405702323506E-2</v>
      </c>
      <c r="J533" s="12">
        <v>0.88636363636363602</v>
      </c>
      <c r="K533" s="12">
        <v>0.91666666666666696</v>
      </c>
      <c r="L533" s="10" t="b">
        <v>0</v>
      </c>
    </row>
    <row r="534" spans="1:12" x14ac:dyDescent="0.3">
      <c r="A534" s="6" t="s">
        <v>1044</v>
      </c>
      <c r="B534" s="6" t="s">
        <v>1060</v>
      </c>
      <c r="C534" s="6" t="str">
        <f>VLOOKUP(MID(B534,3,3),CA_Counties_TIGER2016!$B$2:$E$59,4,FALSE)</f>
        <v>Sacramento</v>
      </c>
      <c r="D534" s="6" t="s">
        <v>1061</v>
      </c>
      <c r="E534" s="7">
        <v>89.926287000000002</v>
      </c>
      <c r="F534" s="8">
        <v>0.90066999999999997</v>
      </c>
      <c r="G534" s="14">
        <v>50743.299727483798</v>
      </c>
      <c r="H534" s="9">
        <v>0.34440553225776499</v>
      </c>
      <c r="I534" s="9">
        <v>9.2216405702323506E-2</v>
      </c>
      <c r="J534" s="8">
        <v>0.88636363636363602</v>
      </c>
      <c r="K534" s="8">
        <v>0.91666666666666696</v>
      </c>
      <c r="L534" s="6" t="b">
        <v>0</v>
      </c>
    </row>
    <row r="535" spans="1:12" x14ac:dyDescent="0.3">
      <c r="A535" s="10" t="s">
        <v>1044</v>
      </c>
      <c r="B535" s="10" t="s">
        <v>1062</v>
      </c>
      <c r="C535" s="10" t="str">
        <f>VLOOKUP(MID(B535,3,3),CA_Counties_TIGER2016!$B$2:$E$59,4,FALSE)</f>
        <v>Sacramento</v>
      </c>
      <c r="D535" s="10" t="s">
        <v>97</v>
      </c>
      <c r="E535" s="11">
        <v>85.008065000000002</v>
      </c>
      <c r="F535" s="12">
        <v>0.85141</v>
      </c>
      <c r="G535" s="15">
        <v>50743.299727483798</v>
      </c>
      <c r="H535" s="13">
        <v>0.34440553225776499</v>
      </c>
      <c r="I535" s="13">
        <v>9.2216405702323506E-2</v>
      </c>
      <c r="J535" s="12">
        <v>0.88636363636363602</v>
      </c>
      <c r="K535" s="12">
        <v>0.91666666666666696</v>
      </c>
      <c r="L535" s="10" t="b">
        <v>0</v>
      </c>
    </row>
    <row r="536" spans="1:12" x14ac:dyDescent="0.3">
      <c r="A536" s="6" t="s">
        <v>1044</v>
      </c>
      <c r="B536" s="6" t="s">
        <v>1063</v>
      </c>
      <c r="C536" s="6" t="str">
        <f>VLOOKUP(MID(B536,3,3),CA_Counties_TIGER2016!$B$2:$E$59,4,FALSE)</f>
        <v>Sacramento</v>
      </c>
      <c r="D536" s="6" t="s">
        <v>74</v>
      </c>
      <c r="E536" s="7">
        <v>82.126901000000004</v>
      </c>
      <c r="F536" s="8">
        <v>0.82255400000000001</v>
      </c>
      <c r="G536" s="14">
        <v>50743.299727483798</v>
      </c>
      <c r="H536" s="9">
        <v>0.34440553225776499</v>
      </c>
      <c r="I536" s="9">
        <v>9.2216405702323506E-2</v>
      </c>
      <c r="J536" s="8">
        <v>0.88636363636363602</v>
      </c>
      <c r="K536" s="8">
        <v>0.91666666666666696</v>
      </c>
      <c r="L536" s="6" t="b">
        <v>0</v>
      </c>
    </row>
    <row r="537" spans="1:12" x14ac:dyDescent="0.3">
      <c r="A537" s="10" t="s">
        <v>1044</v>
      </c>
      <c r="B537" s="10" t="s">
        <v>1064</v>
      </c>
      <c r="C537" s="10" t="str">
        <f>VLOOKUP(MID(B537,3,3),CA_Counties_TIGER2016!$B$2:$E$59,4,FALSE)</f>
        <v>Sacramento</v>
      </c>
      <c r="D537" s="10" t="s">
        <v>1065</v>
      </c>
      <c r="E537" s="11">
        <v>80.648912999999993</v>
      </c>
      <c r="F537" s="12">
        <v>0.807751</v>
      </c>
      <c r="G537" s="15">
        <v>50743.299727483798</v>
      </c>
      <c r="H537" s="13">
        <v>0.34440553225776499</v>
      </c>
      <c r="I537" s="13">
        <v>9.2216405702323506E-2</v>
      </c>
      <c r="J537" s="12">
        <v>0.88636363636363602</v>
      </c>
      <c r="K537" s="12">
        <v>0.91666666666666696</v>
      </c>
      <c r="L537" s="10" t="b">
        <v>0</v>
      </c>
    </row>
    <row r="538" spans="1:12" x14ac:dyDescent="0.3">
      <c r="A538" s="6" t="s">
        <v>1044</v>
      </c>
      <c r="B538" s="6" t="s">
        <v>1066</v>
      </c>
      <c r="C538" s="6" t="str">
        <f>VLOOKUP(MID(B538,3,3),CA_Counties_TIGER2016!$B$2:$E$59,4,FALSE)</f>
        <v>Sacramento</v>
      </c>
      <c r="D538" s="6" t="s">
        <v>1067</v>
      </c>
      <c r="E538" s="7">
        <v>89.796711000000002</v>
      </c>
      <c r="F538" s="8">
        <v>0.89937199999999995</v>
      </c>
      <c r="G538" s="14">
        <v>50743.299727483798</v>
      </c>
      <c r="H538" s="9">
        <v>0.34440553225776499</v>
      </c>
      <c r="I538" s="9">
        <v>9.2216405702323506E-2</v>
      </c>
      <c r="J538" s="8">
        <v>0.88636363636363602</v>
      </c>
      <c r="K538" s="8">
        <v>0.91666666666666696</v>
      </c>
      <c r="L538" s="6" t="b">
        <v>0</v>
      </c>
    </row>
    <row r="539" spans="1:12" x14ac:dyDescent="0.3">
      <c r="A539" s="10" t="s">
        <v>1044</v>
      </c>
      <c r="B539" s="10" t="s">
        <v>1068</v>
      </c>
      <c r="C539" s="10" t="str">
        <f>VLOOKUP(MID(B539,3,3),CA_Counties_TIGER2016!$B$2:$E$59,4,FALSE)</f>
        <v>Sacramento</v>
      </c>
      <c r="D539" s="10" t="s">
        <v>1069</v>
      </c>
      <c r="E539" s="11">
        <v>81.698684</v>
      </c>
      <c r="F539" s="12">
        <v>0.81826500000000002</v>
      </c>
      <c r="G539" s="15">
        <v>50743.299727483798</v>
      </c>
      <c r="H539" s="13">
        <v>0.34440553225776499</v>
      </c>
      <c r="I539" s="13">
        <v>9.2216405702323506E-2</v>
      </c>
      <c r="J539" s="12">
        <v>0.88636363636363602</v>
      </c>
      <c r="K539" s="12">
        <v>0.91666666666666696</v>
      </c>
      <c r="L539" s="10" t="b">
        <v>0</v>
      </c>
    </row>
    <row r="540" spans="1:12" x14ac:dyDescent="0.3">
      <c r="A540" s="6" t="s">
        <v>1044</v>
      </c>
      <c r="B540" s="6" t="s">
        <v>1070</v>
      </c>
      <c r="C540" s="6" t="str">
        <f>VLOOKUP(MID(B540,3,3),CA_Counties_TIGER2016!$B$2:$E$59,4,FALSE)</f>
        <v>Sacramento</v>
      </c>
      <c r="D540" s="6" t="s">
        <v>1071</v>
      </c>
      <c r="E540" s="7">
        <v>84.801721000000001</v>
      </c>
      <c r="F540" s="8">
        <v>0.84934399999999999</v>
      </c>
      <c r="G540" s="14">
        <v>50743.299727483798</v>
      </c>
      <c r="H540" s="9">
        <v>0.34440553225776499</v>
      </c>
      <c r="I540" s="9">
        <v>9.2216405702323506E-2</v>
      </c>
      <c r="J540" s="8">
        <v>0.88636363636363602</v>
      </c>
      <c r="K540" s="8">
        <v>0.91666666666666696</v>
      </c>
      <c r="L540" s="6" t="b">
        <v>0</v>
      </c>
    </row>
    <row r="541" spans="1:12" x14ac:dyDescent="0.3">
      <c r="A541" s="10" t="s">
        <v>1044</v>
      </c>
      <c r="B541" s="10" t="s">
        <v>1072</v>
      </c>
      <c r="C541" s="10" t="str">
        <f>VLOOKUP(MID(B541,3,3),CA_Counties_TIGER2016!$B$2:$E$59,4,FALSE)</f>
        <v>Sacramento</v>
      </c>
      <c r="D541" s="10" t="s">
        <v>1073</v>
      </c>
      <c r="E541" s="11">
        <v>85.301437000000007</v>
      </c>
      <c r="F541" s="12">
        <v>0.85434900000000003</v>
      </c>
      <c r="G541" s="15">
        <v>50743.299727483798</v>
      </c>
      <c r="H541" s="13">
        <v>0.34440553225776499</v>
      </c>
      <c r="I541" s="13">
        <v>9.2216405702323506E-2</v>
      </c>
      <c r="J541" s="12">
        <v>0.88636363636363602</v>
      </c>
      <c r="K541" s="12">
        <v>0.91666666666666696</v>
      </c>
      <c r="L541" s="10" t="b">
        <v>0</v>
      </c>
    </row>
    <row r="542" spans="1:12" x14ac:dyDescent="0.3">
      <c r="A542" s="6" t="s">
        <v>1044</v>
      </c>
      <c r="B542" s="6" t="s">
        <v>1074</v>
      </c>
      <c r="C542" s="6" t="str">
        <f>VLOOKUP(MID(B542,3,3),CA_Counties_TIGER2016!$B$2:$E$59,4,FALSE)</f>
        <v>Sacramento</v>
      </c>
      <c r="D542" s="6" t="s">
        <v>1075</v>
      </c>
      <c r="E542" s="7">
        <v>87.080403000000004</v>
      </c>
      <c r="F542" s="8">
        <v>0.872166</v>
      </c>
      <c r="G542" s="14">
        <v>50743.299727483798</v>
      </c>
      <c r="H542" s="9">
        <v>0.34440553225776499</v>
      </c>
      <c r="I542" s="9">
        <v>9.2216405702323506E-2</v>
      </c>
      <c r="J542" s="8">
        <v>0.88636363636363602</v>
      </c>
      <c r="K542" s="8">
        <v>0.91666666666666696</v>
      </c>
      <c r="L542" s="6" t="b">
        <v>0</v>
      </c>
    </row>
    <row r="543" spans="1:12" x14ac:dyDescent="0.3">
      <c r="A543" s="10" t="s">
        <v>1044</v>
      </c>
      <c r="B543" s="10" t="s">
        <v>1076</v>
      </c>
      <c r="C543" s="10" t="str">
        <f>VLOOKUP(MID(B543,3,3),CA_Counties_TIGER2016!$B$2:$E$59,4,FALSE)</f>
        <v>Sacramento</v>
      </c>
      <c r="D543" s="10" t="s">
        <v>1077</v>
      </c>
      <c r="E543" s="11">
        <v>87.079256999999998</v>
      </c>
      <c r="F543" s="12">
        <v>0.87215500000000001</v>
      </c>
      <c r="G543" s="15">
        <v>50743.299727483798</v>
      </c>
      <c r="H543" s="13">
        <v>0.34440553225776499</v>
      </c>
      <c r="I543" s="13">
        <v>9.2216405702323506E-2</v>
      </c>
      <c r="J543" s="12">
        <v>0.88636363636363602</v>
      </c>
      <c r="K543" s="12">
        <v>0.91666666666666696</v>
      </c>
      <c r="L543" s="10" t="b">
        <v>0</v>
      </c>
    </row>
    <row r="544" spans="1:12" x14ac:dyDescent="0.3">
      <c r="A544" s="6" t="s">
        <v>1044</v>
      </c>
      <c r="B544" s="6" t="s">
        <v>1078</v>
      </c>
      <c r="C544" s="6" t="str">
        <f>VLOOKUP(MID(B544,3,3),CA_Counties_TIGER2016!$B$2:$E$59,4,FALSE)</f>
        <v>Sacramento</v>
      </c>
      <c r="D544" s="6" t="s">
        <v>1079</v>
      </c>
      <c r="E544" s="7">
        <v>87.272846000000001</v>
      </c>
      <c r="F544" s="8">
        <v>0.87409400000000004</v>
      </c>
      <c r="G544" s="14">
        <v>50743.299727483798</v>
      </c>
      <c r="H544" s="9">
        <v>0.34440553225776499</v>
      </c>
      <c r="I544" s="9">
        <v>9.2216405702323506E-2</v>
      </c>
      <c r="J544" s="8">
        <v>0.88636363636363602</v>
      </c>
      <c r="K544" s="8">
        <v>0.91666666666666696</v>
      </c>
      <c r="L544" s="6" t="b">
        <v>0</v>
      </c>
    </row>
    <row r="545" spans="1:12" x14ac:dyDescent="0.3">
      <c r="A545" s="10" t="s">
        <v>1080</v>
      </c>
      <c r="B545" s="10" t="s">
        <v>1081</v>
      </c>
      <c r="C545" s="10" t="str">
        <f>VLOOKUP(MID(B545,3,3),CA_Counties_TIGER2016!$B$2:$E$59,4,FALSE)</f>
        <v>San Bernardino</v>
      </c>
      <c r="D545" s="10" t="s">
        <v>1082</v>
      </c>
      <c r="E545" s="11">
        <v>91.594318999999999</v>
      </c>
      <c r="F545" s="12">
        <v>0.91737599999999997</v>
      </c>
      <c r="G545" s="15">
        <v>34612.878721834299</v>
      </c>
      <c r="H545" s="13">
        <v>0.32713075388034601</v>
      </c>
      <c r="I545" s="13">
        <v>8.8446930116810596E-2</v>
      </c>
      <c r="J545" s="12">
        <v>0.875</v>
      </c>
      <c r="K545" s="12">
        <v>0.89772727272727304</v>
      </c>
      <c r="L545" s="10" t="b">
        <v>0</v>
      </c>
    </row>
    <row r="546" spans="1:12" x14ac:dyDescent="0.3">
      <c r="A546" s="6" t="s">
        <v>1080</v>
      </c>
      <c r="B546" s="6" t="s">
        <v>1083</v>
      </c>
      <c r="C546" s="6" t="str">
        <f>VLOOKUP(MID(B546,3,3),CA_Counties_TIGER2016!$B$2:$E$59,4,FALSE)</f>
        <v>San Bernardino</v>
      </c>
      <c r="D546" s="6" t="s">
        <v>1084</v>
      </c>
      <c r="E546" s="7">
        <v>83.288960000000003</v>
      </c>
      <c r="F546" s="8">
        <v>0.83419200000000004</v>
      </c>
      <c r="G546" s="14">
        <v>34612.878721834299</v>
      </c>
      <c r="H546" s="9">
        <v>0.32713075388034601</v>
      </c>
      <c r="I546" s="9">
        <v>8.8446930116810596E-2</v>
      </c>
      <c r="J546" s="8">
        <v>0.875</v>
      </c>
      <c r="K546" s="8">
        <v>0.89772727272727304</v>
      </c>
      <c r="L546" s="6" t="b">
        <v>0</v>
      </c>
    </row>
    <row r="547" spans="1:12" x14ac:dyDescent="0.3">
      <c r="A547" s="10" t="s">
        <v>1080</v>
      </c>
      <c r="B547" s="10" t="s">
        <v>1085</v>
      </c>
      <c r="C547" s="10" t="str">
        <f>VLOOKUP(MID(B547,3,3),CA_Counties_TIGER2016!$B$2:$E$59,4,FALSE)</f>
        <v>San Bernardino</v>
      </c>
      <c r="D547" s="10" t="s">
        <v>1086</v>
      </c>
      <c r="E547" s="11">
        <v>87.894188</v>
      </c>
      <c r="F547" s="12">
        <v>0.88031700000000002</v>
      </c>
      <c r="G547" s="15">
        <v>34612.878721834299</v>
      </c>
      <c r="H547" s="13">
        <v>0.32713075388034601</v>
      </c>
      <c r="I547" s="13">
        <v>8.8446930116810596E-2</v>
      </c>
      <c r="J547" s="12">
        <v>0.875</v>
      </c>
      <c r="K547" s="12">
        <v>0.89772727272727304</v>
      </c>
      <c r="L547" s="10" t="b">
        <v>0</v>
      </c>
    </row>
    <row r="548" spans="1:12" x14ac:dyDescent="0.3">
      <c r="A548" s="6" t="s">
        <v>1080</v>
      </c>
      <c r="B548" s="6" t="s">
        <v>1087</v>
      </c>
      <c r="C548" s="6" t="str">
        <f>VLOOKUP(MID(B548,3,3),CA_Counties_TIGER2016!$B$2:$E$59,4,FALSE)</f>
        <v>San Bernardino</v>
      </c>
      <c r="D548" s="6" t="s">
        <v>1088</v>
      </c>
      <c r="E548" s="7">
        <v>91.161074999999997</v>
      </c>
      <c r="F548" s="8">
        <v>0.91303699999999999</v>
      </c>
      <c r="G548" s="14">
        <v>34612.878721834299</v>
      </c>
      <c r="H548" s="9">
        <v>0.32713075388034601</v>
      </c>
      <c r="I548" s="9">
        <v>8.8446930116810596E-2</v>
      </c>
      <c r="J548" s="8">
        <v>0.875</v>
      </c>
      <c r="K548" s="8">
        <v>0.89772727272727304</v>
      </c>
      <c r="L548" s="6" t="b">
        <v>0</v>
      </c>
    </row>
    <row r="549" spans="1:12" x14ac:dyDescent="0.3">
      <c r="A549" s="10" t="s">
        <v>1080</v>
      </c>
      <c r="B549" s="10" t="s">
        <v>1089</v>
      </c>
      <c r="C549" s="10" t="str">
        <f>VLOOKUP(MID(B549,3,3),CA_Counties_TIGER2016!$B$2:$E$59,4,FALSE)</f>
        <v>San Bernardino</v>
      </c>
      <c r="D549" s="10" t="s">
        <v>1090</v>
      </c>
      <c r="E549" s="11">
        <v>83.851476000000005</v>
      </c>
      <c r="F549" s="12">
        <v>0.83982599999999996</v>
      </c>
      <c r="G549" s="15">
        <v>34612.878721834299</v>
      </c>
      <c r="H549" s="13">
        <v>0.32713075388034601</v>
      </c>
      <c r="I549" s="13">
        <v>8.8446930116810596E-2</v>
      </c>
      <c r="J549" s="12">
        <v>0.875</v>
      </c>
      <c r="K549" s="12">
        <v>0.89772727272727304</v>
      </c>
      <c r="L549" s="10" t="b">
        <v>0</v>
      </c>
    </row>
    <row r="550" spans="1:12" x14ac:dyDescent="0.3">
      <c r="A550" s="6" t="s">
        <v>1080</v>
      </c>
      <c r="B550" s="6" t="s">
        <v>1091</v>
      </c>
      <c r="C550" s="6" t="str">
        <f>VLOOKUP(MID(B550,3,3),CA_Counties_TIGER2016!$B$2:$E$59,4,FALSE)</f>
        <v>San Bernardino</v>
      </c>
      <c r="D550" s="6" t="s">
        <v>1092</v>
      </c>
      <c r="E550" s="7">
        <v>80.515604999999994</v>
      </c>
      <c r="F550" s="8">
        <v>0.80641600000000002</v>
      </c>
      <c r="G550" s="14">
        <v>34612.878721834299</v>
      </c>
      <c r="H550" s="9">
        <v>0.32713075388034601</v>
      </c>
      <c r="I550" s="9">
        <v>8.8446930116810596E-2</v>
      </c>
      <c r="J550" s="8">
        <v>0.875</v>
      </c>
      <c r="K550" s="8">
        <v>0.89772727272727304</v>
      </c>
      <c r="L550" s="6" t="b">
        <v>0</v>
      </c>
    </row>
    <row r="551" spans="1:12" x14ac:dyDescent="0.3">
      <c r="A551" s="10" t="s">
        <v>1080</v>
      </c>
      <c r="B551" s="10" t="s">
        <v>1093</v>
      </c>
      <c r="C551" s="10" t="str">
        <f>VLOOKUP(MID(B551,3,3),CA_Counties_TIGER2016!$B$2:$E$59,4,FALSE)</f>
        <v>San Bernardino</v>
      </c>
      <c r="D551" s="10" t="s">
        <v>1094</v>
      </c>
      <c r="E551" s="11">
        <v>83.483249000000001</v>
      </c>
      <c r="F551" s="12">
        <v>0.83613800000000005</v>
      </c>
      <c r="G551" s="15">
        <v>34612.878721834299</v>
      </c>
      <c r="H551" s="13">
        <v>0.32713075388034601</v>
      </c>
      <c r="I551" s="13">
        <v>8.8446930116810596E-2</v>
      </c>
      <c r="J551" s="12">
        <v>0.875</v>
      </c>
      <c r="K551" s="12">
        <v>0.89772727272727304</v>
      </c>
      <c r="L551" s="10" t="b">
        <v>0</v>
      </c>
    </row>
    <row r="552" spans="1:12" x14ac:dyDescent="0.3">
      <c r="A552" s="6" t="s">
        <v>1080</v>
      </c>
      <c r="B552" s="6" t="s">
        <v>1095</v>
      </c>
      <c r="C552" s="6" t="str">
        <f>VLOOKUP(MID(B552,3,3),CA_Counties_TIGER2016!$B$2:$E$59,4,FALSE)</f>
        <v>San Bernardino</v>
      </c>
      <c r="D552" s="6" t="s">
        <v>1096</v>
      </c>
      <c r="E552" s="7">
        <v>88.403989999999993</v>
      </c>
      <c r="F552" s="8">
        <v>0.88542299999999996</v>
      </c>
      <c r="G552" s="14">
        <v>34612.878721834299</v>
      </c>
      <c r="H552" s="9">
        <v>0.32713075388034601</v>
      </c>
      <c r="I552" s="9">
        <v>8.8446930116810596E-2</v>
      </c>
      <c r="J552" s="8">
        <v>0.875</v>
      </c>
      <c r="K552" s="8">
        <v>0.89772727272727304</v>
      </c>
      <c r="L552" s="6" t="b">
        <v>0</v>
      </c>
    </row>
    <row r="553" spans="1:12" x14ac:dyDescent="0.3">
      <c r="A553" s="10" t="s">
        <v>1097</v>
      </c>
      <c r="B553" s="10" t="s">
        <v>1098</v>
      </c>
      <c r="C553" s="10" t="str">
        <f>VLOOKUP(MID(B553,3,3),CA_Counties_TIGER2016!$B$2:$E$59,4,FALSE)</f>
        <v>San Bernardino</v>
      </c>
      <c r="D553" s="10" t="s">
        <v>1099</v>
      </c>
      <c r="E553" s="11">
        <v>81.026030000000006</v>
      </c>
      <c r="F553" s="12">
        <v>0.81152800000000003</v>
      </c>
      <c r="G553" s="15">
        <v>51810.011888713903</v>
      </c>
      <c r="H553" s="13">
        <v>0.36987900108119498</v>
      </c>
      <c r="I553" s="13">
        <v>9.1858237306468499E-2</v>
      </c>
      <c r="J553" s="12">
        <v>0.90909090909090895</v>
      </c>
      <c r="K553" s="12">
        <v>0.91287878787878796</v>
      </c>
      <c r="L553" s="10" t="b">
        <v>0</v>
      </c>
    </row>
    <row r="554" spans="1:12" x14ac:dyDescent="0.3">
      <c r="A554" s="6" t="s">
        <v>1097</v>
      </c>
      <c r="B554" s="6" t="s">
        <v>1093</v>
      </c>
      <c r="C554" s="6" t="str">
        <f>VLOOKUP(MID(B554,3,3),CA_Counties_TIGER2016!$B$2:$E$59,4,FALSE)</f>
        <v>San Bernardino</v>
      </c>
      <c r="D554" s="6" t="s">
        <v>1094</v>
      </c>
      <c r="E554" s="7">
        <v>83.483249000000001</v>
      </c>
      <c r="F554" s="8">
        <v>0.83613800000000005</v>
      </c>
      <c r="G554" s="14">
        <v>51810.011888713903</v>
      </c>
      <c r="H554" s="9">
        <v>0.36987900108119498</v>
      </c>
      <c r="I554" s="9">
        <v>9.1858237306468499E-2</v>
      </c>
      <c r="J554" s="8">
        <v>0.90909090909090895</v>
      </c>
      <c r="K554" s="8">
        <v>0.91287878787878796</v>
      </c>
      <c r="L554" s="6" t="b">
        <v>0</v>
      </c>
    </row>
    <row r="555" spans="1:12" x14ac:dyDescent="0.3">
      <c r="A555" s="10" t="s">
        <v>1097</v>
      </c>
      <c r="B555" s="10" t="s">
        <v>1100</v>
      </c>
      <c r="C555" s="10" t="str">
        <f>VLOOKUP(MID(B555,3,3),CA_Counties_TIGER2016!$B$2:$E$59,4,FALSE)</f>
        <v>San Bernardino</v>
      </c>
      <c r="D555" s="10" t="s">
        <v>1101</v>
      </c>
      <c r="E555" s="11">
        <v>87.521304000000001</v>
      </c>
      <c r="F555" s="12">
        <v>0.87658199999999997</v>
      </c>
      <c r="G555" s="15">
        <v>51810.011888713903</v>
      </c>
      <c r="H555" s="13">
        <v>0.36987900108119498</v>
      </c>
      <c r="I555" s="13">
        <v>9.1858237306468499E-2</v>
      </c>
      <c r="J555" s="12">
        <v>0.90909090909090895</v>
      </c>
      <c r="K555" s="12">
        <v>0.91287878787878796</v>
      </c>
      <c r="L555" s="10" t="b">
        <v>0</v>
      </c>
    </row>
    <row r="556" spans="1:12" x14ac:dyDescent="0.3">
      <c r="A556" s="6" t="s">
        <v>1097</v>
      </c>
      <c r="B556" s="6" t="s">
        <v>1087</v>
      </c>
      <c r="C556" s="6" t="str">
        <f>VLOOKUP(MID(B556,3,3),CA_Counties_TIGER2016!$B$2:$E$59,4,FALSE)</f>
        <v>San Bernardino</v>
      </c>
      <c r="D556" s="6" t="s">
        <v>1088</v>
      </c>
      <c r="E556" s="7">
        <v>91.161074999999997</v>
      </c>
      <c r="F556" s="8">
        <v>0.91303699999999999</v>
      </c>
      <c r="G556" s="14">
        <v>51810.011888713903</v>
      </c>
      <c r="H556" s="9">
        <v>0.36987900108119498</v>
      </c>
      <c r="I556" s="9">
        <v>9.1858237306468499E-2</v>
      </c>
      <c r="J556" s="8">
        <v>0.90909090909090895</v>
      </c>
      <c r="K556" s="8">
        <v>0.91287878787878796</v>
      </c>
      <c r="L556" s="6" t="b">
        <v>1</v>
      </c>
    </row>
    <row r="557" spans="1:12" x14ac:dyDescent="0.3">
      <c r="A557" s="10" t="s">
        <v>1097</v>
      </c>
      <c r="B557" s="10" t="s">
        <v>1102</v>
      </c>
      <c r="C557" s="10" t="str">
        <f>VLOOKUP(MID(B557,3,3),CA_Counties_TIGER2016!$B$2:$E$59,4,FALSE)</f>
        <v>San Bernardino</v>
      </c>
      <c r="D557" s="10" t="s">
        <v>1103</v>
      </c>
      <c r="E557" s="11">
        <v>84.828280000000007</v>
      </c>
      <c r="F557" s="12">
        <v>0.84960999999999998</v>
      </c>
      <c r="G557" s="15">
        <v>51810.011888713903</v>
      </c>
      <c r="H557" s="13">
        <v>0.36987900108119498</v>
      </c>
      <c r="I557" s="13">
        <v>9.1858237306468499E-2</v>
      </c>
      <c r="J557" s="12">
        <v>0.90909090909090895</v>
      </c>
      <c r="K557" s="12">
        <v>0.91287878787878796</v>
      </c>
      <c r="L557" s="10" t="b">
        <v>0</v>
      </c>
    </row>
    <row r="558" spans="1:12" x14ac:dyDescent="0.3">
      <c r="A558" s="6" t="s">
        <v>1097</v>
      </c>
      <c r="B558" s="6" t="s">
        <v>1104</v>
      </c>
      <c r="C558" s="6" t="str">
        <f>VLOOKUP(MID(B558,3,3),CA_Counties_TIGER2016!$B$2:$E$59,4,FALSE)</f>
        <v>San Bernardino</v>
      </c>
      <c r="D558" s="6" t="s">
        <v>1105</v>
      </c>
      <c r="E558" s="7">
        <v>86.737562999999994</v>
      </c>
      <c r="F558" s="8">
        <v>0.86873199999999995</v>
      </c>
      <c r="G558" s="14">
        <v>51810.011888713903</v>
      </c>
      <c r="H558" s="9">
        <v>0.36987900108119498</v>
      </c>
      <c r="I558" s="9">
        <v>9.1858237306468499E-2</v>
      </c>
      <c r="J558" s="8">
        <v>0.90909090909090895</v>
      </c>
      <c r="K558" s="8">
        <v>0.91287878787878796</v>
      </c>
      <c r="L558" s="6" t="b">
        <v>0</v>
      </c>
    </row>
    <row r="559" spans="1:12" x14ac:dyDescent="0.3">
      <c r="A559" s="10" t="s">
        <v>1097</v>
      </c>
      <c r="B559" s="10" t="s">
        <v>1106</v>
      </c>
      <c r="C559" s="10" t="str">
        <f>VLOOKUP(MID(B559,3,3),CA_Counties_TIGER2016!$B$2:$E$59,4,FALSE)</f>
        <v>San Bernardino</v>
      </c>
      <c r="D559" s="10" t="s">
        <v>1107</v>
      </c>
      <c r="E559" s="11">
        <v>89.757583999999994</v>
      </c>
      <c r="F559" s="12">
        <v>0.89898</v>
      </c>
      <c r="G559" s="15">
        <v>51810.011888713903</v>
      </c>
      <c r="H559" s="13">
        <v>0.36987900108119498</v>
      </c>
      <c r="I559" s="13">
        <v>9.1858237306468499E-2</v>
      </c>
      <c r="J559" s="12">
        <v>0.90909090909090895</v>
      </c>
      <c r="K559" s="12">
        <v>0.91287878787878796</v>
      </c>
      <c r="L559" s="10" t="b">
        <v>0</v>
      </c>
    </row>
    <row r="560" spans="1:12" x14ac:dyDescent="0.3">
      <c r="A560" s="6" t="s">
        <v>1097</v>
      </c>
      <c r="B560" s="6" t="s">
        <v>1108</v>
      </c>
      <c r="C560" s="6" t="str">
        <f>VLOOKUP(MID(B560,3,3),CA_Counties_TIGER2016!$B$2:$E$59,4,FALSE)</f>
        <v>San Bernardino</v>
      </c>
      <c r="D560" s="6" t="s">
        <v>1109</v>
      </c>
      <c r="E560" s="7">
        <v>86.628908999999993</v>
      </c>
      <c r="F560" s="8">
        <v>0.86764399999999997</v>
      </c>
      <c r="G560" s="14">
        <v>51810.011888713903</v>
      </c>
      <c r="H560" s="9">
        <v>0.36987900108119498</v>
      </c>
      <c r="I560" s="9">
        <v>9.1858237306468499E-2</v>
      </c>
      <c r="J560" s="8">
        <v>0.90909090909090895</v>
      </c>
      <c r="K560" s="8">
        <v>0.91287878787878796</v>
      </c>
      <c r="L560" s="6" t="b">
        <v>0</v>
      </c>
    </row>
    <row r="561" spans="1:12" x14ac:dyDescent="0.3">
      <c r="A561" s="10" t="s">
        <v>1097</v>
      </c>
      <c r="B561" s="10" t="s">
        <v>1110</v>
      </c>
      <c r="C561" s="10" t="str">
        <f>VLOOKUP(MID(B561,3,3),CA_Counties_TIGER2016!$B$2:$E$59,4,FALSE)</f>
        <v>San Bernardino</v>
      </c>
      <c r="D561" s="10" t="s">
        <v>1111</v>
      </c>
      <c r="E561" s="11">
        <v>83.64134</v>
      </c>
      <c r="F561" s="12">
        <v>0.83772199999999997</v>
      </c>
      <c r="G561" s="15">
        <v>51810.011888713903</v>
      </c>
      <c r="H561" s="13">
        <v>0.36987900108119498</v>
      </c>
      <c r="I561" s="13">
        <v>9.1858237306468499E-2</v>
      </c>
      <c r="J561" s="12">
        <v>0.90909090909090895</v>
      </c>
      <c r="K561" s="12">
        <v>0.91287878787878796</v>
      </c>
      <c r="L561" s="10" t="b">
        <v>0</v>
      </c>
    </row>
    <row r="562" spans="1:12" x14ac:dyDescent="0.3">
      <c r="A562" s="6" t="s">
        <v>1097</v>
      </c>
      <c r="B562" s="6" t="s">
        <v>1112</v>
      </c>
      <c r="C562" s="6" t="str">
        <f>VLOOKUP(MID(B562,3,3),CA_Counties_TIGER2016!$B$2:$E$59,4,FALSE)</f>
        <v>San Bernardino</v>
      </c>
      <c r="D562" s="6" t="s">
        <v>1113</v>
      </c>
      <c r="E562" s="7">
        <v>93.128742000000003</v>
      </c>
      <c r="F562" s="8">
        <v>0.93274400000000002</v>
      </c>
      <c r="G562" s="14">
        <v>51810.011888713903</v>
      </c>
      <c r="H562" s="9">
        <v>0.36987900108119498</v>
      </c>
      <c r="I562" s="9">
        <v>9.1858237306468499E-2</v>
      </c>
      <c r="J562" s="8">
        <v>0.90909090909090895</v>
      </c>
      <c r="K562" s="8">
        <v>0.91287878787878796</v>
      </c>
      <c r="L562" s="6" t="b">
        <v>1</v>
      </c>
    </row>
    <row r="563" spans="1:12" x14ac:dyDescent="0.3">
      <c r="A563" s="10" t="s">
        <v>1097</v>
      </c>
      <c r="B563" s="10" t="s">
        <v>1114</v>
      </c>
      <c r="C563" s="10" t="str">
        <f>VLOOKUP(MID(B563,3,3),CA_Counties_TIGER2016!$B$2:$E$59,4,FALSE)</f>
        <v>San Bernardino</v>
      </c>
      <c r="D563" s="10" t="s">
        <v>1115</v>
      </c>
      <c r="E563" s="11">
        <v>86.104190000000003</v>
      </c>
      <c r="F563" s="12">
        <v>0.86238899999999996</v>
      </c>
      <c r="G563" s="15">
        <v>51810.011888713903</v>
      </c>
      <c r="H563" s="13">
        <v>0.36987900108119498</v>
      </c>
      <c r="I563" s="13">
        <v>9.1858237306468499E-2</v>
      </c>
      <c r="J563" s="12">
        <v>0.90909090909090895</v>
      </c>
      <c r="K563" s="12">
        <v>0.91287878787878796</v>
      </c>
      <c r="L563" s="10" t="b">
        <v>0</v>
      </c>
    </row>
    <row r="564" spans="1:12" x14ac:dyDescent="0.3">
      <c r="A564" s="6" t="s">
        <v>1097</v>
      </c>
      <c r="B564" s="6" t="s">
        <v>1085</v>
      </c>
      <c r="C564" s="6" t="str">
        <f>VLOOKUP(MID(B564,3,3),CA_Counties_TIGER2016!$B$2:$E$59,4,FALSE)</f>
        <v>San Bernardino</v>
      </c>
      <c r="D564" s="6" t="s">
        <v>1086</v>
      </c>
      <c r="E564" s="7">
        <v>87.894188</v>
      </c>
      <c r="F564" s="8">
        <v>0.88031700000000002</v>
      </c>
      <c r="G564" s="14">
        <v>51810.011888713903</v>
      </c>
      <c r="H564" s="9">
        <v>0.36987900108119498</v>
      </c>
      <c r="I564" s="9">
        <v>9.1858237306468499E-2</v>
      </c>
      <c r="J564" s="8">
        <v>0.90909090909090895</v>
      </c>
      <c r="K564" s="8">
        <v>0.91287878787878796</v>
      </c>
      <c r="L564" s="6" t="b">
        <v>0</v>
      </c>
    </row>
    <row r="565" spans="1:12" x14ac:dyDescent="0.3">
      <c r="A565" s="10" t="s">
        <v>1097</v>
      </c>
      <c r="B565" s="10" t="s">
        <v>1116</v>
      </c>
      <c r="C565" s="10" t="str">
        <f>VLOOKUP(MID(B565,3,3),CA_Counties_TIGER2016!$B$2:$E$59,4,FALSE)</f>
        <v>San Bernardino</v>
      </c>
      <c r="D565" s="10" t="s">
        <v>1117</v>
      </c>
      <c r="E565" s="11">
        <v>85.658610999999993</v>
      </c>
      <c r="F565" s="12">
        <v>0.85792599999999997</v>
      </c>
      <c r="G565" s="15">
        <v>51810.011888713903</v>
      </c>
      <c r="H565" s="13">
        <v>0.36987900108119498</v>
      </c>
      <c r="I565" s="13">
        <v>9.1858237306468499E-2</v>
      </c>
      <c r="J565" s="12">
        <v>0.90909090909090895</v>
      </c>
      <c r="K565" s="12">
        <v>0.91287878787878796</v>
      </c>
      <c r="L565" s="10" t="b">
        <v>0</v>
      </c>
    </row>
    <row r="566" spans="1:12" x14ac:dyDescent="0.3">
      <c r="A566" s="6" t="s">
        <v>1097</v>
      </c>
      <c r="B566" s="6" t="s">
        <v>1118</v>
      </c>
      <c r="C566" s="6" t="str">
        <f>VLOOKUP(MID(B566,3,3),CA_Counties_TIGER2016!$B$2:$E$59,4,FALSE)</f>
        <v>San Bernardino</v>
      </c>
      <c r="D566" s="6" t="s">
        <v>1119</v>
      </c>
      <c r="E566" s="7">
        <v>91.867599999999996</v>
      </c>
      <c r="F566" s="8">
        <v>0.92011299999999996</v>
      </c>
      <c r="G566" s="14">
        <v>51810.011888713903</v>
      </c>
      <c r="H566" s="9">
        <v>0.36987900108119498</v>
      </c>
      <c r="I566" s="9">
        <v>9.1858237306468499E-2</v>
      </c>
      <c r="J566" s="8">
        <v>0.90909090909090895</v>
      </c>
      <c r="K566" s="8">
        <v>0.91287878787878796</v>
      </c>
      <c r="L566" s="6" t="b">
        <v>1</v>
      </c>
    </row>
    <row r="567" spans="1:12" x14ac:dyDescent="0.3">
      <c r="A567" s="10" t="s">
        <v>1097</v>
      </c>
      <c r="B567" s="10" t="s">
        <v>1120</v>
      </c>
      <c r="C567" s="10" t="str">
        <f>VLOOKUP(MID(B567,3,3),CA_Counties_TIGER2016!$B$2:$E$59,4,FALSE)</f>
        <v>San Bernardino</v>
      </c>
      <c r="D567" s="10" t="s">
        <v>1121</v>
      </c>
      <c r="E567" s="11">
        <v>86.758623999999998</v>
      </c>
      <c r="F567" s="12">
        <v>0.86894300000000002</v>
      </c>
      <c r="G567" s="15">
        <v>51810.011888713903</v>
      </c>
      <c r="H567" s="13">
        <v>0.36987900108119498</v>
      </c>
      <c r="I567" s="13">
        <v>9.1858237306468499E-2</v>
      </c>
      <c r="J567" s="12">
        <v>0.90909090909090895</v>
      </c>
      <c r="K567" s="12">
        <v>0.91287878787878796</v>
      </c>
      <c r="L567" s="10" t="b">
        <v>0</v>
      </c>
    </row>
    <row r="568" spans="1:12" x14ac:dyDescent="0.3">
      <c r="A568" s="6" t="s">
        <v>1097</v>
      </c>
      <c r="B568" s="6" t="s">
        <v>1122</v>
      </c>
      <c r="C568" s="6" t="str">
        <f>VLOOKUP(MID(B568,3,3),CA_Counties_TIGER2016!$B$2:$E$59,4,FALSE)</f>
        <v>San Bernardino</v>
      </c>
      <c r="D568" s="6" t="s">
        <v>1123</v>
      </c>
      <c r="E568" s="7">
        <v>95.232479999999995</v>
      </c>
      <c r="F568" s="8">
        <v>0.95381400000000005</v>
      </c>
      <c r="G568" s="14">
        <v>51810.011888713903</v>
      </c>
      <c r="H568" s="9">
        <v>0.36987900108119498</v>
      </c>
      <c r="I568" s="9">
        <v>9.1858237306468499E-2</v>
      </c>
      <c r="J568" s="8">
        <v>0.90909090909090895</v>
      </c>
      <c r="K568" s="8">
        <v>0.91287878787878796</v>
      </c>
      <c r="L568" s="6" t="b">
        <v>1</v>
      </c>
    </row>
    <row r="569" spans="1:12" x14ac:dyDescent="0.3">
      <c r="A569" s="10" t="s">
        <v>1097</v>
      </c>
      <c r="B569" s="10" t="s">
        <v>1124</v>
      </c>
      <c r="C569" s="10" t="str">
        <f>VLOOKUP(MID(B569,3,3),CA_Counties_TIGER2016!$B$2:$E$59,4,FALSE)</f>
        <v>San Bernardino</v>
      </c>
      <c r="D569" s="10" t="s">
        <v>1125</v>
      </c>
      <c r="E569" s="11">
        <v>81.488698999999997</v>
      </c>
      <c r="F569" s="12">
        <v>0.81616200000000005</v>
      </c>
      <c r="G569" s="15">
        <v>51810.011888713903</v>
      </c>
      <c r="H569" s="13">
        <v>0.36987900108119498</v>
      </c>
      <c r="I569" s="13">
        <v>9.1858237306468499E-2</v>
      </c>
      <c r="J569" s="12">
        <v>0.90909090909090895</v>
      </c>
      <c r="K569" s="12">
        <v>0.91287878787878796</v>
      </c>
      <c r="L569" s="10" t="b">
        <v>0</v>
      </c>
    </row>
    <row r="570" spans="1:12" x14ac:dyDescent="0.3">
      <c r="A570" s="6" t="s">
        <v>1097</v>
      </c>
      <c r="B570" s="6" t="s">
        <v>1126</v>
      </c>
      <c r="C570" s="6" t="str">
        <f>VLOOKUP(MID(B570,3,3),CA_Counties_TIGER2016!$B$2:$E$59,4,FALSE)</f>
        <v>San Bernardino</v>
      </c>
      <c r="D570" s="6" t="s">
        <v>1127</v>
      </c>
      <c r="E570" s="7">
        <v>90.286359000000004</v>
      </c>
      <c r="F570" s="8">
        <v>0.90427599999999997</v>
      </c>
      <c r="G570" s="14">
        <v>51810.011888713903</v>
      </c>
      <c r="H570" s="9">
        <v>0.36987900108119498</v>
      </c>
      <c r="I570" s="9">
        <v>9.1858237306468499E-2</v>
      </c>
      <c r="J570" s="8">
        <v>0.90909090909090895</v>
      </c>
      <c r="K570" s="8">
        <v>0.91287878787878796</v>
      </c>
      <c r="L570" s="6" t="b">
        <v>1</v>
      </c>
    </row>
    <row r="571" spans="1:12" x14ac:dyDescent="0.3">
      <c r="A571" s="10" t="s">
        <v>1097</v>
      </c>
      <c r="B571" s="10" t="s">
        <v>1128</v>
      </c>
      <c r="C571" s="10" t="str">
        <f>VLOOKUP(MID(B571,3,3),CA_Counties_TIGER2016!$B$2:$E$59,4,FALSE)</f>
        <v>San Bernardino</v>
      </c>
      <c r="D571" s="10" t="s">
        <v>1129</v>
      </c>
      <c r="E571" s="11">
        <v>89.480282000000003</v>
      </c>
      <c r="F571" s="12">
        <v>0.89620299999999997</v>
      </c>
      <c r="G571" s="15">
        <v>51810.011888713903</v>
      </c>
      <c r="H571" s="13">
        <v>0.36987900108119498</v>
      </c>
      <c r="I571" s="13">
        <v>9.1858237306468499E-2</v>
      </c>
      <c r="J571" s="12">
        <v>0.90909090909090895</v>
      </c>
      <c r="K571" s="12">
        <v>0.91287878787878796</v>
      </c>
      <c r="L571" s="10" t="b">
        <v>0</v>
      </c>
    </row>
    <row r="572" spans="1:12" x14ac:dyDescent="0.3">
      <c r="A572" s="6" t="s">
        <v>1130</v>
      </c>
      <c r="B572" s="6" t="s">
        <v>1131</v>
      </c>
      <c r="C572" s="6" t="str">
        <f>VLOOKUP(MID(B572,3,3),CA_Counties_TIGER2016!$B$2:$E$59,4,FALSE)</f>
        <v>San Diego</v>
      </c>
      <c r="D572" s="6" t="s">
        <v>1132</v>
      </c>
      <c r="E572" s="7">
        <v>89.819811000000001</v>
      </c>
      <c r="F572" s="8">
        <v>0.89960300000000004</v>
      </c>
      <c r="G572" s="14">
        <v>63992.217601632998</v>
      </c>
      <c r="H572" s="9">
        <v>0.48312656578606</v>
      </c>
      <c r="I572" s="9">
        <v>0.10703121850740301</v>
      </c>
      <c r="J572" s="8">
        <v>0.94696969696969702</v>
      </c>
      <c r="K572" s="8">
        <v>0.95454545454545503</v>
      </c>
      <c r="L572" s="6" t="b">
        <v>0</v>
      </c>
    </row>
    <row r="573" spans="1:12" x14ac:dyDescent="0.3">
      <c r="A573" s="10" t="s">
        <v>1130</v>
      </c>
      <c r="B573" s="10" t="s">
        <v>1133</v>
      </c>
      <c r="C573" s="10" t="str">
        <f>VLOOKUP(MID(B573,3,3),CA_Counties_TIGER2016!$B$2:$E$59,4,FALSE)</f>
        <v>San Diego</v>
      </c>
      <c r="D573" s="10" t="s">
        <v>1134</v>
      </c>
      <c r="E573" s="11">
        <v>88.390161000000006</v>
      </c>
      <c r="F573" s="12">
        <v>0.88528399999999996</v>
      </c>
      <c r="G573" s="15">
        <v>63992.217601632998</v>
      </c>
      <c r="H573" s="13">
        <v>0.48312656578606</v>
      </c>
      <c r="I573" s="13">
        <v>0.10703121850740301</v>
      </c>
      <c r="J573" s="12">
        <v>0.94696969696969702</v>
      </c>
      <c r="K573" s="12">
        <v>0.95454545454545503</v>
      </c>
      <c r="L573" s="10" t="b">
        <v>0</v>
      </c>
    </row>
    <row r="574" spans="1:12" x14ac:dyDescent="0.3">
      <c r="A574" s="6" t="s">
        <v>1130</v>
      </c>
      <c r="B574" s="6" t="s">
        <v>1135</v>
      </c>
      <c r="C574" s="6" t="str">
        <f>VLOOKUP(MID(B574,3,3),CA_Counties_TIGER2016!$B$2:$E$59,4,FALSE)</f>
        <v>San Diego</v>
      </c>
      <c r="D574" s="6" t="s">
        <v>86</v>
      </c>
      <c r="E574" s="7">
        <v>81.942244000000002</v>
      </c>
      <c r="F574" s="8">
        <v>0.82070399999999999</v>
      </c>
      <c r="G574" s="14">
        <v>63992.217601632998</v>
      </c>
      <c r="H574" s="9">
        <v>0.48312656578606</v>
      </c>
      <c r="I574" s="9">
        <v>0.10703121850740301</v>
      </c>
      <c r="J574" s="8">
        <v>0.94696969696969702</v>
      </c>
      <c r="K574" s="8">
        <v>0.95454545454545503</v>
      </c>
      <c r="L574" s="6" t="b">
        <v>0</v>
      </c>
    </row>
    <row r="575" spans="1:12" x14ac:dyDescent="0.3">
      <c r="A575" s="10" t="s">
        <v>1130</v>
      </c>
      <c r="B575" s="10" t="s">
        <v>1136</v>
      </c>
      <c r="C575" s="10" t="str">
        <f>VLOOKUP(MID(B575,3,3),CA_Counties_TIGER2016!$B$2:$E$59,4,FALSE)</f>
        <v>San Diego</v>
      </c>
      <c r="D575" s="10" t="s">
        <v>146</v>
      </c>
      <c r="E575" s="11">
        <v>86.309335000000004</v>
      </c>
      <c r="F575" s="12">
        <v>0.86444299999999996</v>
      </c>
      <c r="G575" s="15">
        <v>63992.217601632998</v>
      </c>
      <c r="H575" s="13">
        <v>0.48312656578606</v>
      </c>
      <c r="I575" s="13">
        <v>0.10703121850740301</v>
      </c>
      <c r="J575" s="12">
        <v>0.94696969696969702</v>
      </c>
      <c r="K575" s="12">
        <v>0.95454545454545503</v>
      </c>
      <c r="L575" s="10" t="b">
        <v>0</v>
      </c>
    </row>
    <row r="576" spans="1:12" x14ac:dyDescent="0.3">
      <c r="A576" s="6" t="s">
        <v>1130</v>
      </c>
      <c r="B576" s="6" t="s">
        <v>1137</v>
      </c>
      <c r="C576" s="6" t="str">
        <f>VLOOKUP(MID(B576,3,3),CA_Counties_TIGER2016!$B$2:$E$59,4,FALSE)</f>
        <v>San Diego</v>
      </c>
      <c r="D576" s="6" t="s">
        <v>1138</v>
      </c>
      <c r="E576" s="7">
        <v>83.618820999999997</v>
      </c>
      <c r="F576" s="8">
        <v>0.83749600000000002</v>
      </c>
      <c r="G576" s="14">
        <v>63992.217601632998</v>
      </c>
      <c r="H576" s="9">
        <v>0.48312656578606</v>
      </c>
      <c r="I576" s="9">
        <v>0.10703121850740301</v>
      </c>
      <c r="J576" s="8">
        <v>0.94696969696969702</v>
      </c>
      <c r="K576" s="8">
        <v>0.95454545454545503</v>
      </c>
      <c r="L576" s="6" t="b">
        <v>0</v>
      </c>
    </row>
    <row r="577" spans="1:12" x14ac:dyDescent="0.3">
      <c r="A577" s="10" t="s">
        <v>1130</v>
      </c>
      <c r="B577" s="10" t="s">
        <v>1139</v>
      </c>
      <c r="C577" s="10" t="str">
        <f>VLOOKUP(MID(B577,3,3),CA_Counties_TIGER2016!$B$2:$E$59,4,FALSE)</f>
        <v>San Diego</v>
      </c>
      <c r="D577" s="10" t="s">
        <v>1140</v>
      </c>
      <c r="E577" s="11">
        <v>87.180919000000003</v>
      </c>
      <c r="F577" s="12">
        <v>0.87317299999999998</v>
      </c>
      <c r="G577" s="15">
        <v>63992.217601632998</v>
      </c>
      <c r="H577" s="13">
        <v>0.48312656578606</v>
      </c>
      <c r="I577" s="13">
        <v>0.10703121850740301</v>
      </c>
      <c r="J577" s="12">
        <v>0.94696969696969702</v>
      </c>
      <c r="K577" s="12">
        <v>0.95454545454545503</v>
      </c>
      <c r="L577" s="10" t="b">
        <v>0</v>
      </c>
    </row>
    <row r="578" spans="1:12" x14ac:dyDescent="0.3">
      <c r="A578" s="6" t="s">
        <v>1130</v>
      </c>
      <c r="B578" s="6" t="s">
        <v>1141</v>
      </c>
      <c r="C578" s="6" t="str">
        <f>VLOOKUP(MID(B578,3,3),CA_Counties_TIGER2016!$B$2:$E$59,4,FALSE)</f>
        <v>San Diego</v>
      </c>
      <c r="D578" s="6" t="s">
        <v>1142</v>
      </c>
      <c r="E578" s="7">
        <v>88.377315999999993</v>
      </c>
      <c r="F578" s="8">
        <v>0.88515600000000005</v>
      </c>
      <c r="G578" s="14">
        <v>63992.217601632998</v>
      </c>
      <c r="H578" s="9">
        <v>0.48312656578606</v>
      </c>
      <c r="I578" s="9">
        <v>0.10703121850740301</v>
      </c>
      <c r="J578" s="8">
        <v>0.94696969696969702</v>
      </c>
      <c r="K578" s="8">
        <v>0.95454545454545503</v>
      </c>
      <c r="L578" s="6" t="b">
        <v>0</v>
      </c>
    </row>
    <row r="579" spans="1:12" x14ac:dyDescent="0.3">
      <c r="A579" s="10" t="s">
        <v>1130</v>
      </c>
      <c r="B579" s="10" t="s">
        <v>1143</v>
      </c>
      <c r="C579" s="10" t="str">
        <f>VLOOKUP(MID(B579,3,3),CA_Counties_TIGER2016!$B$2:$E$59,4,FALSE)</f>
        <v>San Diego</v>
      </c>
      <c r="D579" s="10" t="s">
        <v>1144</v>
      </c>
      <c r="E579" s="11">
        <v>82.098594000000006</v>
      </c>
      <c r="F579" s="12">
        <v>0.82226999999999995</v>
      </c>
      <c r="G579" s="15">
        <v>63992.217601632998</v>
      </c>
      <c r="H579" s="13">
        <v>0.48312656578606</v>
      </c>
      <c r="I579" s="13">
        <v>0.10703121850740301</v>
      </c>
      <c r="J579" s="12">
        <v>0.94696969696969702</v>
      </c>
      <c r="K579" s="12">
        <v>0.95454545454545503</v>
      </c>
      <c r="L579" s="10" t="b">
        <v>0</v>
      </c>
    </row>
    <row r="580" spans="1:12" x14ac:dyDescent="0.3">
      <c r="A580" s="6" t="s">
        <v>1130</v>
      </c>
      <c r="B580" s="6" t="s">
        <v>1145</v>
      </c>
      <c r="C580" s="6" t="str">
        <f>VLOOKUP(MID(B580,3,3),CA_Counties_TIGER2016!$B$2:$E$59,4,FALSE)</f>
        <v>San Diego</v>
      </c>
      <c r="D580" s="6" t="s">
        <v>183</v>
      </c>
      <c r="E580" s="7">
        <v>95.127184</v>
      </c>
      <c r="F580" s="8">
        <v>0.95276000000000005</v>
      </c>
      <c r="G580" s="14">
        <v>63992.217601632998</v>
      </c>
      <c r="H580" s="9">
        <v>0.48312656578606</v>
      </c>
      <c r="I580" s="9">
        <v>0.10703121850740301</v>
      </c>
      <c r="J580" s="8">
        <v>0.94696969696969702</v>
      </c>
      <c r="K580" s="8">
        <v>0.95454545454545503</v>
      </c>
      <c r="L580" s="6" t="b">
        <v>1</v>
      </c>
    </row>
    <row r="581" spans="1:12" x14ac:dyDescent="0.3">
      <c r="A581" s="10" t="s">
        <v>1146</v>
      </c>
      <c r="B581" s="10" t="s">
        <v>1147</v>
      </c>
      <c r="C581" s="10" t="str">
        <f>VLOOKUP(MID(B581,3,3),CA_Counties_TIGER2016!$B$2:$E$59,4,FALSE)</f>
        <v>San Diego</v>
      </c>
      <c r="D581" s="10" t="s">
        <v>1148</v>
      </c>
      <c r="E581" s="11">
        <v>81.356521999999998</v>
      </c>
      <c r="F581" s="12">
        <v>0.81483799999999995</v>
      </c>
      <c r="G581" s="15">
        <v>60079.065398421102</v>
      </c>
      <c r="H581" s="13">
        <v>0.27784933475218898</v>
      </c>
      <c r="I581" s="13">
        <v>7.5378436394908099E-2</v>
      </c>
      <c r="J581" s="12">
        <v>0.814393939393939</v>
      </c>
      <c r="K581" s="12">
        <v>0.80303030303030298</v>
      </c>
      <c r="L581" s="10" t="b">
        <v>0</v>
      </c>
    </row>
    <row r="582" spans="1:12" x14ac:dyDescent="0.3">
      <c r="A582" s="6" t="s">
        <v>1146</v>
      </c>
      <c r="B582" s="6" t="s">
        <v>1149</v>
      </c>
      <c r="C582" s="6" t="str">
        <f>VLOOKUP(MID(B582,3,3),CA_Counties_TIGER2016!$B$2:$E$59,4,FALSE)</f>
        <v>San Diego</v>
      </c>
      <c r="D582" s="6" t="s">
        <v>1150</v>
      </c>
      <c r="E582" s="7">
        <v>92.302994999999996</v>
      </c>
      <c r="F582" s="8">
        <v>0.92447400000000002</v>
      </c>
      <c r="G582" s="14">
        <v>60079.065398421102</v>
      </c>
      <c r="H582" s="9">
        <v>0.27784933475218898</v>
      </c>
      <c r="I582" s="9">
        <v>7.5378436394908099E-2</v>
      </c>
      <c r="J582" s="8">
        <v>0.814393939393939</v>
      </c>
      <c r="K582" s="8">
        <v>0.80303030303030298</v>
      </c>
      <c r="L582" s="6" t="b">
        <v>0</v>
      </c>
    </row>
    <row r="583" spans="1:12" x14ac:dyDescent="0.3">
      <c r="A583" s="10" t="s">
        <v>1146</v>
      </c>
      <c r="B583" s="10" t="s">
        <v>1151</v>
      </c>
      <c r="C583" s="10" t="str">
        <f>VLOOKUP(MID(B583,3,3),CA_Counties_TIGER2016!$B$2:$E$59,4,FALSE)</f>
        <v>San Diego</v>
      </c>
      <c r="D583" s="10" t="s">
        <v>1152</v>
      </c>
      <c r="E583" s="11">
        <v>89.972661000000002</v>
      </c>
      <c r="F583" s="12">
        <v>0.90113399999999999</v>
      </c>
      <c r="G583" s="15">
        <v>60079.065398421102</v>
      </c>
      <c r="H583" s="13">
        <v>0.27784933475218898</v>
      </c>
      <c r="I583" s="13">
        <v>7.5378436394908099E-2</v>
      </c>
      <c r="J583" s="12">
        <v>0.814393939393939</v>
      </c>
      <c r="K583" s="12">
        <v>0.80303030303030298</v>
      </c>
      <c r="L583" s="10" t="b">
        <v>0</v>
      </c>
    </row>
    <row r="584" spans="1:12" x14ac:dyDescent="0.3">
      <c r="A584" s="6" t="s">
        <v>1146</v>
      </c>
      <c r="B584" s="6" t="s">
        <v>1153</v>
      </c>
      <c r="C584" s="6" t="str">
        <f>VLOOKUP(MID(B584,3,3),CA_Counties_TIGER2016!$B$2:$E$59,4,FALSE)</f>
        <v>San Diego</v>
      </c>
      <c r="D584" s="6" t="s">
        <v>1154</v>
      </c>
      <c r="E584" s="7">
        <v>89.627701000000002</v>
      </c>
      <c r="F584" s="8">
        <v>0.897679</v>
      </c>
      <c r="G584" s="14">
        <v>60079.065398421102</v>
      </c>
      <c r="H584" s="9">
        <v>0.27784933475218898</v>
      </c>
      <c r="I584" s="9">
        <v>7.5378436394908099E-2</v>
      </c>
      <c r="J584" s="8">
        <v>0.814393939393939</v>
      </c>
      <c r="K584" s="8">
        <v>0.80303030303030298</v>
      </c>
      <c r="L584" s="6" t="b">
        <v>0</v>
      </c>
    </row>
    <row r="585" spans="1:12" x14ac:dyDescent="0.3">
      <c r="A585" s="10" t="s">
        <v>1146</v>
      </c>
      <c r="B585" s="10" t="s">
        <v>1155</v>
      </c>
      <c r="C585" s="10" t="str">
        <f>VLOOKUP(MID(B585,3,3),CA_Counties_TIGER2016!$B$2:$E$59,4,FALSE)</f>
        <v>San Diego</v>
      </c>
      <c r="D585" s="10" t="s">
        <v>1156</v>
      </c>
      <c r="E585" s="11">
        <v>80.249063000000007</v>
      </c>
      <c r="F585" s="12">
        <v>0.80374599999999996</v>
      </c>
      <c r="G585" s="15">
        <v>60079.065398421102</v>
      </c>
      <c r="H585" s="13">
        <v>0.27784933475218898</v>
      </c>
      <c r="I585" s="13">
        <v>7.5378436394908099E-2</v>
      </c>
      <c r="J585" s="12">
        <v>0.814393939393939</v>
      </c>
      <c r="K585" s="12">
        <v>0.80303030303030298</v>
      </c>
      <c r="L585" s="10" t="b">
        <v>0</v>
      </c>
    </row>
    <row r="586" spans="1:12" x14ac:dyDescent="0.3">
      <c r="A586" s="6" t="s">
        <v>1146</v>
      </c>
      <c r="B586" s="6" t="s">
        <v>1157</v>
      </c>
      <c r="C586" s="6" t="str">
        <f>VLOOKUP(MID(B586,3,3),CA_Counties_TIGER2016!$B$2:$E$59,4,FALSE)</f>
        <v>San Diego</v>
      </c>
      <c r="D586" s="6" t="s">
        <v>1158</v>
      </c>
      <c r="E586" s="7">
        <v>81.413335000000004</v>
      </c>
      <c r="F586" s="8">
        <v>0.81540699999999999</v>
      </c>
      <c r="G586" s="14">
        <v>60079.065398421102</v>
      </c>
      <c r="H586" s="9">
        <v>0.27784933475218898</v>
      </c>
      <c r="I586" s="9">
        <v>7.5378436394908099E-2</v>
      </c>
      <c r="J586" s="8">
        <v>0.814393939393939</v>
      </c>
      <c r="K586" s="8">
        <v>0.80303030303030298</v>
      </c>
      <c r="L586" s="6" t="b">
        <v>0</v>
      </c>
    </row>
    <row r="587" spans="1:12" x14ac:dyDescent="0.3">
      <c r="A587" s="10" t="s">
        <v>1146</v>
      </c>
      <c r="B587" s="10" t="s">
        <v>1159</v>
      </c>
      <c r="C587" s="10" t="str">
        <f>VLOOKUP(MID(B587,3,3),CA_Counties_TIGER2016!$B$2:$E$59,4,FALSE)</f>
        <v>San Diego</v>
      </c>
      <c r="D587" s="10" t="s">
        <v>1160</v>
      </c>
      <c r="E587" s="11">
        <v>86.953430999999995</v>
      </c>
      <c r="F587" s="12">
        <v>0.87089399999999995</v>
      </c>
      <c r="G587" s="15">
        <v>60079.065398421102</v>
      </c>
      <c r="H587" s="13">
        <v>0.27784933475218898</v>
      </c>
      <c r="I587" s="13">
        <v>7.5378436394908099E-2</v>
      </c>
      <c r="J587" s="12">
        <v>0.814393939393939</v>
      </c>
      <c r="K587" s="12">
        <v>0.80303030303030298</v>
      </c>
      <c r="L587" s="10" t="b">
        <v>0</v>
      </c>
    </row>
    <row r="588" spans="1:12" x14ac:dyDescent="0.3">
      <c r="A588" s="6" t="s">
        <v>1146</v>
      </c>
      <c r="B588" s="6" t="s">
        <v>1161</v>
      </c>
      <c r="C588" s="6" t="str">
        <f>VLOOKUP(MID(B588,3,3),CA_Counties_TIGER2016!$B$2:$E$59,4,FALSE)</f>
        <v>San Diego</v>
      </c>
      <c r="D588" s="6" t="s">
        <v>1162</v>
      </c>
      <c r="E588" s="7">
        <v>86.901134999999996</v>
      </c>
      <c r="F588" s="8">
        <v>0.87037100000000001</v>
      </c>
      <c r="G588" s="14">
        <v>60079.065398421102</v>
      </c>
      <c r="H588" s="9">
        <v>0.27784933475218898</v>
      </c>
      <c r="I588" s="9">
        <v>7.5378436394908099E-2</v>
      </c>
      <c r="J588" s="8">
        <v>0.814393939393939</v>
      </c>
      <c r="K588" s="8">
        <v>0.80303030303030298</v>
      </c>
      <c r="L588" s="6" t="b">
        <v>0</v>
      </c>
    </row>
    <row r="589" spans="1:12" x14ac:dyDescent="0.3">
      <c r="A589" s="10" t="s">
        <v>1146</v>
      </c>
      <c r="B589" s="10" t="s">
        <v>1163</v>
      </c>
      <c r="C589" s="10" t="str">
        <f>VLOOKUP(MID(B589,3,3),CA_Counties_TIGER2016!$B$2:$E$59,4,FALSE)</f>
        <v>San Diego</v>
      </c>
      <c r="D589" s="10" t="s">
        <v>1164</v>
      </c>
      <c r="E589" s="11">
        <v>85.481847999999999</v>
      </c>
      <c r="F589" s="12">
        <v>0.85615600000000003</v>
      </c>
      <c r="G589" s="15">
        <v>60079.065398421102</v>
      </c>
      <c r="H589" s="13">
        <v>0.27784933475218898</v>
      </c>
      <c r="I589" s="13">
        <v>7.5378436394908099E-2</v>
      </c>
      <c r="J589" s="12">
        <v>0.814393939393939</v>
      </c>
      <c r="K589" s="12">
        <v>0.80303030303030298</v>
      </c>
      <c r="L589" s="10" t="b">
        <v>0</v>
      </c>
    </row>
    <row r="590" spans="1:12" x14ac:dyDescent="0.3">
      <c r="A590" s="6" t="s">
        <v>1146</v>
      </c>
      <c r="B590" s="6" t="s">
        <v>1165</v>
      </c>
      <c r="C590" s="6" t="str">
        <f>VLOOKUP(MID(B590,3,3),CA_Counties_TIGER2016!$B$2:$E$59,4,FALSE)</f>
        <v>San Diego</v>
      </c>
      <c r="D590" s="6" t="s">
        <v>1166</v>
      </c>
      <c r="E590" s="7">
        <v>91.720984000000001</v>
      </c>
      <c r="F590" s="8">
        <v>0.91864500000000004</v>
      </c>
      <c r="G590" s="14">
        <v>60079.065398421102</v>
      </c>
      <c r="H590" s="9">
        <v>0.27784933475218898</v>
      </c>
      <c r="I590" s="9">
        <v>7.5378436394908099E-2</v>
      </c>
      <c r="J590" s="8">
        <v>0.814393939393939</v>
      </c>
      <c r="K590" s="8">
        <v>0.80303030303030298</v>
      </c>
      <c r="L590" s="6" t="b">
        <v>0</v>
      </c>
    </row>
    <row r="591" spans="1:12" x14ac:dyDescent="0.3">
      <c r="A591" s="10" t="s">
        <v>1146</v>
      </c>
      <c r="B591" s="10" t="s">
        <v>1167</v>
      </c>
      <c r="C591" s="10" t="str">
        <f>VLOOKUP(MID(B591,3,3),CA_Counties_TIGER2016!$B$2:$E$59,4,FALSE)</f>
        <v>San Diego</v>
      </c>
      <c r="D591" s="10" t="s">
        <v>1168</v>
      </c>
      <c r="E591" s="11">
        <v>89.300354999999996</v>
      </c>
      <c r="F591" s="12">
        <v>0.89439999999999997</v>
      </c>
      <c r="G591" s="15">
        <v>60079.065398421102</v>
      </c>
      <c r="H591" s="13">
        <v>0.27784933475218898</v>
      </c>
      <c r="I591" s="13">
        <v>7.5378436394908099E-2</v>
      </c>
      <c r="J591" s="12">
        <v>0.814393939393939</v>
      </c>
      <c r="K591" s="12">
        <v>0.80303030303030298</v>
      </c>
      <c r="L591" s="10" t="b">
        <v>0</v>
      </c>
    </row>
    <row r="592" spans="1:12" x14ac:dyDescent="0.3">
      <c r="A592" s="6" t="s">
        <v>1146</v>
      </c>
      <c r="B592" s="6" t="s">
        <v>1169</v>
      </c>
      <c r="C592" s="6" t="str">
        <f>VLOOKUP(MID(B592,3,3),CA_Counties_TIGER2016!$B$2:$E$59,4,FALSE)</f>
        <v>San Diego</v>
      </c>
      <c r="D592" s="6" t="s">
        <v>1170</v>
      </c>
      <c r="E592" s="7">
        <v>83.157015999999999</v>
      </c>
      <c r="F592" s="8">
        <v>0.83287100000000003</v>
      </c>
      <c r="G592" s="14">
        <v>60079.065398421102</v>
      </c>
      <c r="H592" s="9">
        <v>0.27784933475218898</v>
      </c>
      <c r="I592" s="9">
        <v>7.5378436394908099E-2</v>
      </c>
      <c r="J592" s="8">
        <v>0.814393939393939</v>
      </c>
      <c r="K592" s="8">
        <v>0.80303030303030298</v>
      </c>
      <c r="L592" s="6" t="b">
        <v>0</v>
      </c>
    </row>
    <row r="593" spans="1:12" x14ac:dyDescent="0.3">
      <c r="A593" s="10" t="s">
        <v>1146</v>
      </c>
      <c r="B593" s="10" t="s">
        <v>1171</v>
      </c>
      <c r="C593" s="10" t="str">
        <f>VLOOKUP(MID(B593,3,3),CA_Counties_TIGER2016!$B$2:$E$59,4,FALSE)</f>
        <v>San Diego</v>
      </c>
      <c r="D593" s="10" t="s">
        <v>1172</v>
      </c>
      <c r="E593" s="11">
        <v>81.733476999999993</v>
      </c>
      <c r="F593" s="12">
        <v>0.81861300000000004</v>
      </c>
      <c r="G593" s="15">
        <v>60079.065398421102</v>
      </c>
      <c r="H593" s="13">
        <v>0.27784933475218898</v>
      </c>
      <c r="I593" s="13">
        <v>7.5378436394908099E-2</v>
      </c>
      <c r="J593" s="12">
        <v>0.814393939393939</v>
      </c>
      <c r="K593" s="12">
        <v>0.80303030303030298</v>
      </c>
      <c r="L593" s="10" t="b">
        <v>0</v>
      </c>
    </row>
    <row r="594" spans="1:12" x14ac:dyDescent="0.3">
      <c r="A594" s="6" t="s">
        <v>1173</v>
      </c>
      <c r="B594" s="6" t="s">
        <v>1174</v>
      </c>
      <c r="C594" s="6" t="str">
        <f>VLOOKUP(MID(B594,3,3),CA_Counties_TIGER2016!$B$2:$E$59,4,FALSE)</f>
        <v>San Francisco</v>
      </c>
      <c r="D594" s="6" t="s">
        <v>1162</v>
      </c>
      <c r="E594" s="7">
        <v>84.764233000000004</v>
      </c>
      <c r="F594" s="8">
        <v>0.84896799999999994</v>
      </c>
      <c r="G594" s="14">
        <v>73966.726761019003</v>
      </c>
      <c r="H594" s="9">
        <v>0.75054715037081998</v>
      </c>
      <c r="I594" s="9">
        <v>6.2652248681334594E-2</v>
      </c>
      <c r="J594" s="8">
        <v>0.97727272727272696</v>
      </c>
      <c r="K594" s="8">
        <v>0.64015151515151503</v>
      </c>
      <c r="L594" s="6" t="b">
        <v>0</v>
      </c>
    </row>
    <row r="595" spans="1:12" x14ac:dyDescent="0.3">
      <c r="A595" s="10" t="s">
        <v>1173</v>
      </c>
      <c r="B595" s="10" t="s">
        <v>1175</v>
      </c>
      <c r="C595" s="10" t="str">
        <f>VLOOKUP(MID(B595,3,3),CA_Counties_TIGER2016!$B$2:$E$59,4,FALSE)</f>
        <v>San Francisco</v>
      </c>
      <c r="D595" s="10" t="s">
        <v>165</v>
      </c>
      <c r="E595" s="11">
        <v>92.660037000000003</v>
      </c>
      <c r="F595" s="12">
        <v>0.92805000000000004</v>
      </c>
      <c r="G595" s="15">
        <v>73966.726761019003</v>
      </c>
      <c r="H595" s="13">
        <v>0.75054715037081998</v>
      </c>
      <c r="I595" s="13">
        <v>6.2652248681334594E-2</v>
      </c>
      <c r="J595" s="12">
        <v>0.97727272727272696</v>
      </c>
      <c r="K595" s="12">
        <v>0.64015151515151503</v>
      </c>
      <c r="L595" s="10" t="b">
        <v>1</v>
      </c>
    </row>
    <row r="596" spans="1:12" x14ac:dyDescent="0.3">
      <c r="A596" s="6" t="s">
        <v>1173</v>
      </c>
      <c r="B596" s="6" t="s">
        <v>1176</v>
      </c>
      <c r="C596" s="6" t="str">
        <f>VLOOKUP(MID(B596,3,3),CA_Counties_TIGER2016!$B$2:$E$59,4,FALSE)</f>
        <v>San Francisco</v>
      </c>
      <c r="D596" s="6" t="s">
        <v>1164</v>
      </c>
      <c r="E596" s="7">
        <v>82.098586999999995</v>
      </c>
      <c r="F596" s="8">
        <v>0.82226999999999995</v>
      </c>
      <c r="G596" s="14">
        <v>73966.726761019003</v>
      </c>
      <c r="H596" s="9">
        <v>0.75054715037081998</v>
      </c>
      <c r="I596" s="9">
        <v>6.2652248681334594E-2</v>
      </c>
      <c r="J596" s="8">
        <v>0.97727272727272696</v>
      </c>
      <c r="K596" s="8">
        <v>0.64015151515151503</v>
      </c>
      <c r="L596" s="6" t="b">
        <v>0</v>
      </c>
    </row>
    <row r="597" spans="1:12" x14ac:dyDescent="0.3">
      <c r="A597" s="10" t="s">
        <v>1177</v>
      </c>
      <c r="B597" s="10" t="s">
        <v>1178</v>
      </c>
      <c r="C597" s="10" t="str">
        <f>VLOOKUP(MID(B597,3,3),CA_Counties_TIGER2016!$B$2:$E$59,4,FALSE)</f>
        <v>San Francisco</v>
      </c>
      <c r="D597" s="10" t="s">
        <v>1179</v>
      </c>
      <c r="E597" s="11">
        <v>90.103003999999999</v>
      </c>
      <c r="F597" s="12">
        <v>0.90243899999999999</v>
      </c>
      <c r="G597" s="15">
        <v>34286.6478683272</v>
      </c>
      <c r="H597" s="13">
        <v>0.33728703790283598</v>
      </c>
      <c r="I597" s="13">
        <v>6.6303068745552807E-2</v>
      </c>
      <c r="J597" s="12">
        <v>0.87878787878787901</v>
      </c>
      <c r="K597" s="12">
        <v>0.70454545454545503</v>
      </c>
      <c r="L597" s="10" t="b">
        <v>0</v>
      </c>
    </row>
    <row r="598" spans="1:12" x14ac:dyDescent="0.3">
      <c r="A598" s="6" t="s">
        <v>1177</v>
      </c>
      <c r="B598" s="6" t="s">
        <v>1180</v>
      </c>
      <c r="C598" s="6" t="str">
        <f>VLOOKUP(MID(B598,3,3),CA_Counties_TIGER2016!$B$2:$E$59,4,FALSE)</f>
        <v>San Francisco</v>
      </c>
      <c r="D598" s="6" t="s">
        <v>1181</v>
      </c>
      <c r="E598" s="7">
        <v>81.505792999999997</v>
      </c>
      <c r="F598" s="8">
        <v>0.81633299999999998</v>
      </c>
      <c r="G598" s="14">
        <v>34286.6478683272</v>
      </c>
      <c r="H598" s="9">
        <v>0.33728703790283598</v>
      </c>
      <c r="I598" s="9">
        <v>6.6303068745552807E-2</v>
      </c>
      <c r="J598" s="8">
        <v>0.87878787878787901</v>
      </c>
      <c r="K598" s="8">
        <v>0.70454545454545503</v>
      </c>
      <c r="L598" s="6" t="b">
        <v>0</v>
      </c>
    </row>
    <row r="599" spans="1:12" x14ac:dyDescent="0.3">
      <c r="A599" s="10" t="s">
        <v>1177</v>
      </c>
      <c r="B599" s="10" t="s">
        <v>1182</v>
      </c>
      <c r="C599" s="10" t="str">
        <f>VLOOKUP(MID(B599,3,3),CA_Counties_TIGER2016!$B$2:$E$59,4,FALSE)</f>
        <v>San Francisco</v>
      </c>
      <c r="D599" s="10" t="s">
        <v>1183</v>
      </c>
      <c r="E599" s="11">
        <v>82.419475000000006</v>
      </c>
      <c r="F599" s="12">
        <v>0.825484</v>
      </c>
      <c r="G599" s="15">
        <v>34286.6478683272</v>
      </c>
      <c r="H599" s="13">
        <v>0.33728703790283598</v>
      </c>
      <c r="I599" s="13">
        <v>6.6303068745552807E-2</v>
      </c>
      <c r="J599" s="12">
        <v>0.87878787878787901</v>
      </c>
      <c r="K599" s="12">
        <v>0.70454545454545503</v>
      </c>
      <c r="L599" s="10" t="b">
        <v>0</v>
      </c>
    </row>
    <row r="600" spans="1:12" x14ac:dyDescent="0.3">
      <c r="A600" s="6" t="s">
        <v>1177</v>
      </c>
      <c r="B600" s="6" t="s">
        <v>1184</v>
      </c>
      <c r="C600" s="6" t="str">
        <f>VLOOKUP(MID(B600,3,3),CA_Counties_TIGER2016!$B$2:$E$59,4,FALSE)</f>
        <v>San Francisco</v>
      </c>
      <c r="D600" s="6" t="s">
        <v>1185</v>
      </c>
      <c r="E600" s="7">
        <v>80.717698999999996</v>
      </c>
      <c r="F600" s="8">
        <v>0.80844000000000005</v>
      </c>
      <c r="G600" s="14">
        <v>34286.6478683272</v>
      </c>
      <c r="H600" s="9">
        <v>0.33728703790283598</v>
      </c>
      <c r="I600" s="9">
        <v>6.6303068745552807E-2</v>
      </c>
      <c r="J600" s="8">
        <v>0.87878787878787901</v>
      </c>
      <c r="K600" s="8">
        <v>0.70454545454545503</v>
      </c>
      <c r="L600" s="6" t="b">
        <v>0</v>
      </c>
    </row>
    <row r="601" spans="1:12" x14ac:dyDescent="0.3">
      <c r="A601" s="10" t="s">
        <v>1186</v>
      </c>
      <c r="B601" s="10" t="s">
        <v>1187</v>
      </c>
      <c r="C601" s="10" t="str">
        <f>VLOOKUP(MID(B601,3,3),CA_Counties_TIGER2016!$B$2:$E$59,4,FALSE)</f>
        <v>San Joaquin</v>
      </c>
      <c r="D601" s="10" t="s">
        <v>1188</v>
      </c>
      <c r="E601" s="11">
        <v>84.460975000000005</v>
      </c>
      <c r="F601" s="12">
        <v>0.84593099999999999</v>
      </c>
      <c r="G601" s="15">
        <v>51946.720620164102</v>
      </c>
      <c r="H601" s="13">
        <v>0.438555849648049</v>
      </c>
      <c r="I601" s="13">
        <v>9.9660819902255601E-2</v>
      </c>
      <c r="J601" s="12">
        <v>0.935606060606061</v>
      </c>
      <c r="K601" s="12">
        <v>0.93181818181818199</v>
      </c>
      <c r="L601" s="10" t="b">
        <v>0</v>
      </c>
    </row>
    <row r="602" spans="1:12" x14ac:dyDescent="0.3">
      <c r="A602" s="6" t="s">
        <v>1186</v>
      </c>
      <c r="B602" s="6" t="s">
        <v>1189</v>
      </c>
      <c r="C602" s="6" t="str">
        <f>VLOOKUP(MID(B602,3,3),CA_Counties_TIGER2016!$B$2:$E$59,4,FALSE)</f>
        <v>San Joaquin</v>
      </c>
      <c r="D602" s="6" t="s">
        <v>1190</v>
      </c>
      <c r="E602" s="7">
        <v>93.433611999999997</v>
      </c>
      <c r="F602" s="8">
        <v>0.93579800000000002</v>
      </c>
      <c r="G602" s="14">
        <v>51946.720620164102</v>
      </c>
      <c r="H602" s="9">
        <v>0.438555849648049</v>
      </c>
      <c r="I602" s="9">
        <v>9.9660819902255601E-2</v>
      </c>
      <c r="J602" s="8">
        <v>0.935606060606061</v>
      </c>
      <c r="K602" s="8">
        <v>0.93181818181818199</v>
      </c>
      <c r="L602" s="6" t="b">
        <v>1</v>
      </c>
    </row>
    <row r="603" spans="1:12" x14ac:dyDescent="0.3">
      <c r="A603" s="10" t="s">
        <v>1186</v>
      </c>
      <c r="B603" s="10" t="s">
        <v>1191</v>
      </c>
      <c r="C603" s="10" t="str">
        <f>VLOOKUP(MID(B603,3,3),CA_Counties_TIGER2016!$B$2:$E$59,4,FALSE)</f>
        <v>San Joaquin</v>
      </c>
      <c r="D603" s="10" t="s">
        <v>1192</v>
      </c>
      <c r="E603" s="11">
        <v>87.695345000000003</v>
      </c>
      <c r="F603" s="12">
        <v>0.87832500000000002</v>
      </c>
      <c r="G603" s="15">
        <v>51946.720620164102</v>
      </c>
      <c r="H603" s="13">
        <v>0.438555849648049</v>
      </c>
      <c r="I603" s="13">
        <v>9.9660819902255601E-2</v>
      </c>
      <c r="J603" s="12">
        <v>0.935606060606061</v>
      </c>
      <c r="K603" s="12">
        <v>0.93181818181818199</v>
      </c>
      <c r="L603" s="10" t="b">
        <v>0</v>
      </c>
    </row>
    <row r="604" spans="1:12" x14ac:dyDescent="0.3">
      <c r="A604" s="6" t="s">
        <v>1186</v>
      </c>
      <c r="B604" s="6" t="s">
        <v>1193</v>
      </c>
      <c r="C604" s="6" t="str">
        <f>VLOOKUP(MID(B604,3,3),CA_Counties_TIGER2016!$B$2:$E$59,4,FALSE)</f>
        <v>San Joaquin</v>
      </c>
      <c r="D604" s="6" t="s">
        <v>119</v>
      </c>
      <c r="E604" s="7">
        <v>93.460704000000007</v>
      </c>
      <c r="F604" s="8">
        <v>0.93606900000000004</v>
      </c>
      <c r="G604" s="14">
        <v>51946.720620164102</v>
      </c>
      <c r="H604" s="9">
        <v>0.438555849648049</v>
      </c>
      <c r="I604" s="9">
        <v>9.9660819902255601E-2</v>
      </c>
      <c r="J604" s="8">
        <v>0.935606060606061</v>
      </c>
      <c r="K604" s="8">
        <v>0.93181818181818199</v>
      </c>
      <c r="L604" s="6" t="b">
        <v>1</v>
      </c>
    </row>
    <row r="605" spans="1:12" x14ac:dyDescent="0.3">
      <c r="A605" s="10" t="s">
        <v>1186</v>
      </c>
      <c r="B605" s="10" t="s">
        <v>1194</v>
      </c>
      <c r="C605" s="10" t="str">
        <f>VLOOKUP(MID(B605,3,3),CA_Counties_TIGER2016!$B$2:$E$59,4,FALSE)</f>
        <v>San Joaquin</v>
      </c>
      <c r="D605" s="10" t="s">
        <v>1138</v>
      </c>
      <c r="E605" s="11">
        <v>87.582555999999997</v>
      </c>
      <c r="F605" s="12">
        <v>0.87719599999999998</v>
      </c>
      <c r="G605" s="15">
        <v>51946.720620164102</v>
      </c>
      <c r="H605" s="13">
        <v>0.438555849648049</v>
      </c>
      <c r="I605" s="13">
        <v>9.9660819902255601E-2</v>
      </c>
      <c r="J605" s="12">
        <v>0.935606060606061</v>
      </c>
      <c r="K605" s="12">
        <v>0.93181818181818199</v>
      </c>
      <c r="L605" s="10" t="b">
        <v>0</v>
      </c>
    </row>
    <row r="606" spans="1:12" x14ac:dyDescent="0.3">
      <c r="A606" s="6" t="s">
        <v>1186</v>
      </c>
      <c r="B606" s="6" t="s">
        <v>1195</v>
      </c>
      <c r="C606" s="6" t="str">
        <f>VLOOKUP(MID(B606,3,3),CA_Counties_TIGER2016!$B$2:$E$59,4,FALSE)</f>
        <v>San Joaquin</v>
      </c>
      <c r="D606" s="6" t="s">
        <v>1196</v>
      </c>
      <c r="E606" s="7">
        <v>84.402918999999997</v>
      </c>
      <c r="F606" s="8">
        <v>0.84534900000000002</v>
      </c>
      <c r="G606" s="14">
        <v>51946.720620164102</v>
      </c>
      <c r="H606" s="9">
        <v>0.438555849648049</v>
      </c>
      <c r="I606" s="9">
        <v>9.9660819902255601E-2</v>
      </c>
      <c r="J606" s="8">
        <v>0.935606060606061</v>
      </c>
      <c r="K606" s="8">
        <v>0.93181818181818199</v>
      </c>
      <c r="L606" s="6" t="b">
        <v>0</v>
      </c>
    </row>
    <row r="607" spans="1:12" x14ac:dyDescent="0.3">
      <c r="A607" s="10" t="s">
        <v>1186</v>
      </c>
      <c r="B607" s="10" t="s">
        <v>1197</v>
      </c>
      <c r="C607" s="10" t="str">
        <f>VLOOKUP(MID(B607,3,3),CA_Counties_TIGER2016!$B$2:$E$59,4,FALSE)</f>
        <v>San Joaquin</v>
      </c>
      <c r="D607" s="10" t="s">
        <v>1134</v>
      </c>
      <c r="E607" s="11">
        <v>91.481932</v>
      </c>
      <c r="F607" s="12">
        <v>0.91625000000000001</v>
      </c>
      <c r="G607" s="15">
        <v>51946.720620164102</v>
      </c>
      <c r="H607" s="13">
        <v>0.438555849648049</v>
      </c>
      <c r="I607" s="13">
        <v>9.9660819902255601E-2</v>
      </c>
      <c r="J607" s="12">
        <v>0.935606060606061</v>
      </c>
      <c r="K607" s="12">
        <v>0.93181818181818199</v>
      </c>
      <c r="L607" s="10" t="b">
        <v>1</v>
      </c>
    </row>
    <row r="608" spans="1:12" x14ac:dyDescent="0.3">
      <c r="A608" s="6" t="s">
        <v>1186</v>
      </c>
      <c r="B608" s="6" t="s">
        <v>1198</v>
      </c>
      <c r="C608" s="6" t="str">
        <f>VLOOKUP(MID(B608,3,3),CA_Counties_TIGER2016!$B$2:$E$59,4,FALSE)</f>
        <v>San Joaquin</v>
      </c>
      <c r="D608" s="6" t="s">
        <v>115</v>
      </c>
      <c r="E608" s="7">
        <v>95.649941999999996</v>
      </c>
      <c r="F608" s="8">
        <v>0.95799599999999996</v>
      </c>
      <c r="G608" s="14">
        <v>51946.720620164102</v>
      </c>
      <c r="H608" s="9">
        <v>0.438555849648049</v>
      </c>
      <c r="I608" s="9">
        <v>9.9660819902255601E-2</v>
      </c>
      <c r="J608" s="8">
        <v>0.935606060606061</v>
      </c>
      <c r="K608" s="8">
        <v>0.93181818181818199</v>
      </c>
      <c r="L608" s="6" t="b">
        <v>1</v>
      </c>
    </row>
    <row r="609" spans="1:12" x14ac:dyDescent="0.3">
      <c r="A609" s="10" t="s">
        <v>1186</v>
      </c>
      <c r="B609" s="10" t="s">
        <v>1199</v>
      </c>
      <c r="C609" s="10" t="str">
        <f>VLOOKUP(MID(B609,3,3),CA_Counties_TIGER2016!$B$2:$E$59,4,FALSE)</f>
        <v>San Joaquin</v>
      </c>
      <c r="D609" s="10" t="s">
        <v>95</v>
      </c>
      <c r="E609" s="11">
        <v>93.709455000000005</v>
      </c>
      <c r="F609" s="12">
        <v>0.93855999999999995</v>
      </c>
      <c r="G609" s="15">
        <v>51946.720620164102</v>
      </c>
      <c r="H609" s="13">
        <v>0.438555849648049</v>
      </c>
      <c r="I609" s="13">
        <v>9.9660819902255601E-2</v>
      </c>
      <c r="J609" s="12">
        <v>0.935606060606061</v>
      </c>
      <c r="K609" s="12">
        <v>0.93181818181818199</v>
      </c>
      <c r="L609" s="10" t="b">
        <v>1</v>
      </c>
    </row>
    <row r="610" spans="1:12" x14ac:dyDescent="0.3">
      <c r="A610" s="6" t="s">
        <v>1186</v>
      </c>
      <c r="B610" s="6" t="s">
        <v>1200</v>
      </c>
      <c r="C610" s="6" t="str">
        <f>VLOOKUP(MID(B610,3,3),CA_Counties_TIGER2016!$B$2:$E$59,4,FALSE)</f>
        <v>San Joaquin</v>
      </c>
      <c r="D610" s="6" t="s">
        <v>91</v>
      </c>
      <c r="E610" s="7">
        <v>92.587898999999993</v>
      </c>
      <c r="F610" s="8">
        <v>0.92732700000000001</v>
      </c>
      <c r="G610" s="14">
        <v>51946.720620164102</v>
      </c>
      <c r="H610" s="9">
        <v>0.438555849648049</v>
      </c>
      <c r="I610" s="9">
        <v>9.9660819902255601E-2</v>
      </c>
      <c r="J610" s="8">
        <v>0.935606060606061</v>
      </c>
      <c r="K610" s="8">
        <v>0.93181818181818199</v>
      </c>
      <c r="L610" s="6" t="b">
        <v>1</v>
      </c>
    </row>
    <row r="611" spans="1:12" x14ac:dyDescent="0.3">
      <c r="A611" s="10" t="s">
        <v>1186</v>
      </c>
      <c r="B611" s="10" t="s">
        <v>1201</v>
      </c>
      <c r="C611" s="10" t="str">
        <f>VLOOKUP(MID(B611,3,3),CA_Counties_TIGER2016!$B$2:$E$59,4,FALSE)</f>
        <v>San Joaquin</v>
      </c>
      <c r="D611" s="10" t="s">
        <v>1202</v>
      </c>
      <c r="E611" s="11">
        <v>82.056704999999994</v>
      </c>
      <c r="F611" s="12">
        <v>0.821851</v>
      </c>
      <c r="G611" s="15">
        <v>51946.720620164102</v>
      </c>
      <c r="H611" s="13">
        <v>0.438555849648049</v>
      </c>
      <c r="I611" s="13">
        <v>9.9660819902255601E-2</v>
      </c>
      <c r="J611" s="12">
        <v>0.935606060606061</v>
      </c>
      <c r="K611" s="12">
        <v>0.93181818181818199</v>
      </c>
      <c r="L611" s="10" t="b">
        <v>0</v>
      </c>
    </row>
    <row r="612" spans="1:12" x14ac:dyDescent="0.3">
      <c r="A612" s="6" t="s">
        <v>1186</v>
      </c>
      <c r="B612" s="6" t="s">
        <v>1203</v>
      </c>
      <c r="C612" s="6" t="str">
        <f>VLOOKUP(MID(B612,3,3),CA_Counties_TIGER2016!$B$2:$E$59,4,FALSE)</f>
        <v>San Joaquin</v>
      </c>
      <c r="D612" s="6" t="s">
        <v>1204</v>
      </c>
      <c r="E612" s="7">
        <v>81.349115999999995</v>
      </c>
      <c r="F612" s="8">
        <v>0.81476400000000004</v>
      </c>
      <c r="G612" s="14">
        <v>51946.720620164102</v>
      </c>
      <c r="H612" s="9">
        <v>0.438555849648049</v>
      </c>
      <c r="I612" s="9">
        <v>9.9660819902255601E-2</v>
      </c>
      <c r="J612" s="8">
        <v>0.935606060606061</v>
      </c>
      <c r="K612" s="8">
        <v>0.93181818181818199</v>
      </c>
      <c r="L612" s="6" t="b">
        <v>0</v>
      </c>
    </row>
    <row r="613" spans="1:12" x14ac:dyDescent="0.3">
      <c r="A613" s="10" t="s">
        <v>1186</v>
      </c>
      <c r="B613" s="10" t="s">
        <v>1205</v>
      </c>
      <c r="C613" s="10" t="str">
        <f>VLOOKUP(MID(B613,3,3),CA_Counties_TIGER2016!$B$2:$E$59,4,FALSE)</f>
        <v>San Joaquin</v>
      </c>
      <c r="D613" s="10" t="s">
        <v>181</v>
      </c>
      <c r="E613" s="11">
        <v>82.569022000000004</v>
      </c>
      <c r="F613" s="12">
        <v>0.82698199999999999</v>
      </c>
      <c r="G613" s="15">
        <v>51946.720620164102</v>
      </c>
      <c r="H613" s="13">
        <v>0.438555849648049</v>
      </c>
      <c r="I613" s="13">
        <v>9.9660819902255601E-2</v>
      </c>
      <c r="J613" s="12">
        <v>0.935606060606061</v>
      </c>
      <c r="K613" s="12">
        <v>0.93181818181818199</v>
      </c>
      <c r="L613" s="10" t="b">
        <v>0</v>
      </c>
    </row>
    <row r="614" spans="1:12" x14ac:dyDescent="0.3">
      <c r="A614" s="6" t="s">
        <v>1186</v>
      </c>
      <c r="B614" s="6" t="s">
        <v>1206</v>
      </c>
      <c r="C614" s="6" t="str">
        <f>VLOOKUP(MID(B614,3,3),CA_Counties_TIGER2016!$B$2:$E$59,4,FALSE)</f>
        <v>San Joaquin</v>
      </c>
      <c r="D614" s="6" t="s">
        <v>93</v>
      </c>
      <c r="E614" s="7">
        <v>87.577529999999996</v>
      </c>
      <c r="F614" s="8">
        <v>0.87714499999999995</v>
      </c>
      <c r="G614" s="14">
        <v>51946.720620164102</v>
      </c>
      <c r="H614" s="9">
        <v>0.438555849648049</v>
      </c>
      <c r="I614" s="9">
        <v>9.9660819902255601E-2</v>
      </c>
      <c r="J614" s="8">
        <v>0.935606060606061</v>
      </c>
      <c r="K614" s="8">
        <v>0.93181818181818199</v>
      </c>
      <c r="L614" s="6" t="b">
        <v>0</v>
      </c>
    </row>
    <row r="615" spans="1:12" x14ac:dyDescent="0.3">
      <c r="A615" s="10" t="s">
        <v>1186</v>
      </c>
      <c r="B615" s="10" t="s">
        <v>1207</v>
      </c>
      <c r="C615" s="10" t="str">
        <f>VLOOKUP(MID(B615,3,3),CA_Counties_TIGER2016!$B$2:$E$59,4,FALSE)</f>
        <v>San Joaquin</v>
      </c>
      <c r="D615" s="10" t="s">
        <v>1208</v>
      </c>
      <c r="E615" s="11">
        <v>89.143753000000004</v>
      </c>
      <c r="F615" s="12">
        <v>0.89283199999999996</v>
      </c>
      <c r="G615" s="15">
        <v>51946.720620164102</v>
      </c>
      <c r="H615" s="13">
        <v>0.438555849648049</v>
      </c>
      <c r="I615" s="13">
        <v>9.9660819902255601E-2</v>
      </c>
      <c r="J615" s="12">
        <v>0.935606060606061</v>
      </c>
      <c r="K615" s="12">
        <v>0.93181818181818199</v>
      </c>
      <c r="L615" s="10" t="b">
        <v>0</v>
      </c>
    </row>
    <row r="616" spans="1:12" x14ac:dyDescent="0.3">
      <c r="A616" s="6" t="s">
        <v>1186</v>
      </c>
      <c r="B616" s="6" t="s">
        <v>1209</v>
      </c>
      <c r="C616" s="6" t="str">
        <f>VLOOKUP(MID(B616,3,3),CA_Counties_TIGER2016!$B$2:$E$59,4,FALSE)</f>
        <v>San Joaquin</v>
      </c>
      <c r="D616" s="6" t="s">
        <v>1210</v>
      </c>
      <c r="E616" s="7">
        <v>94.241386000000006</v>
      </c>
      <c r="F616" s="8">
        <v>0.94388799999999995</v>
      </c>
      <c r="G616" s="14">
        <v>51946.720620164102</v>
      </c>
      <c r="H616" s="9">
        <v>0.438555849648049</v>
      </c>
      <c r="I616" s="9">
        <v>9.9660819902255601E-2</v>
      </c>
      <c r="J616" s="8">
        <v>0.935606060606061</v>
      </c>
      <c r="K616" s="8">
        <v>0.93181818181818199</v>
      </c>
      <c r="L616" s="6" t="b">
        <v>1</v>
      </c>
    </row>
    <row r="617" spans="1:12" x14ac:dyDescent="0.3">
      <c r="A617" s="10" t="s">
        <v>1186</v>
      </c>
      <c r="B617" s="10" t="s">
        <v>1211</v>
      </c>
      <c r="C617" s="10" t="str">
        <f>VLOOKUP(MID(B617,3,3),CA_Counties_TIGER2016!$B$2:$E$59,4,FALSE)</f>
        <v>San Joaquin</v>
      </c>
      <c r="D617" s="10" t="s">
        <v>101</v>
      </c>
      <c r="E617" s="11">
        <v>86.251052999999999</v>
      </c>
      <c r="F617" s="12">
        <v>0.86385999999999996</v>
      </c>
      <c r="G617" s="15">
        <v>51946.720620164102</v>
      </c>
      <c r="H617" s="13">
        <v>0.438555849648049</v>
      </c>
      <c r="I617" s="13">
        <v>9.9660819902255601E-2</v>
      </c>
      <c r="J617" s="12">
        <v>0.935606060606061</v>
      </c>
      <c r="K617" s="12">
        <v>0.93181818181818199</v>
      </c>
      <c r="L617" s="10" t="b">
        <v>0</v>
      </c>
    </row>
    <row r="618" spans="1:12" x14ac:dyDescent="0.3">
      <c r="A618" s="6" t="s">
        <v>1186</v>
      </c>
      <c r="B618" s="6" t="s">
        <v>1212</v>
      </c>
      <c r="C618" s="6" t="str">
        <f>VLOOKUP(MID(B618,3,3),CA_Counties_TIGER2016!$B$2:$E$59,4,FALSE)</f>
        <v>San Joaquin</v>
      </c>
      <c r="D618" s="6" t="s">
        <v>1144</v>
      </c>
      <c r="E618" s="7">
        <v>89.989886999999996</v>
      </c>
      <c r="F618" s="8">
        <v>0.90130699999999997</v>
      </c>
      <c r="G618" s="14">
        <v>51946.720620164102</v>
      </c>
      <c r="H618" s="9">
        <v>0.438555849648049</v>
      </c>
      <c r="I618" s="9">
        <v>9.9660819902255601E-2</v>
      </c>
      <c r="J618" s="8">
        <v>0.935606060606061</v>
      </c>
      <c r="K618" s="8">
        <v>0.93181818181818199</v>
      </c>
      <c r="L618" s="6" t="b">
        <v>1</v>
      </c>
    </row>
    <row r="619" spans="1:12" x14ac:dyDescent="0.3">
      <c r="A619" s="10" t="s">
        <v>1213</v>
      </c>
      <c r="B619" s="10" t="s">
        <v>1214</v>
      </c>
      <c r="C619" s="10" t="str">
        <f>VLOOKUP(MID(B619,3,3),CA_Counties_TIGER2016!$B$2:$E$59,4,FALSE)</f>
        <v>Santa Clara</v>
      </c>
      <c r="D619" s="10" t="s">
        <v>1215</v>
      </c>
      <c r="E619" s="11">
        <v>82.300471000000002</v>
      </c>
      <c r="F619" s="12">
        <v>0.82429200000000002</v>
      </c>
      <c r="G619" s="15">
        <v>27327.847589513</v>
      </c>
      <c r="H619" s="13">
        <v>0.292530307429551</v>
      </c>
      <c r="I619" s="13">
        <v>5.3751653777292401E-2</v>
      </c>
      <c r="J619" s="12">
        <v>0.83712121212121204</v>
      </c>
      <c r="K619" s="12">
        <v>0.46212121212121199</v>
      </c>
      <c r="L619" s="10" t="b">
        <v>0</v>
      </c>
    </row>
    <row r="620" spans="1:12" x14ac:dyDescent="0.3">
      <c r="A620" s="6" t="s">
        <v>1213</v>
      </c>
      <c r="B620" s="6" t="s">
        <v>1216</v>
      </c>
      <c r="C620" s="6" t="str">
        <f>VLOOKUP(MID(B620,3,3),CA_Counties_TIGER2016!$B$2:$E$59,4,FALSE)</f>
        <v>Santa Clara</v>
      </c>
      <c r="D620" s="6" t="s">
        <v>1217</v>
      </c>
      <c r="E620" s="7">
        <v>81.798569999999998</v>
      </c>
      <c r="F620" s="8">
        <v>0.81926500000000002</v>
      </c>
      <c r="G620" s="14">
        <v>27327.847589513</v>
      </c>
      <c r="H620" s="9">
        <v>0.292530307429551</v>
      </c>
      <c r="I620" s="9">
        <v>5.3751653777292401E-2</v>
      </c>
      <c r="J620" s="8">
        <v>0.83712121212121204</v>
      </c>
      <c r="K620" s="8">
        <v>0.46212121212121199</v>
      </c>
      <c r="L620" s="6" t="b">
        <v>0</v>
      </c>
    </row>
    <row r="621" spans="1:12" x14ac:dyDescent="0.3">
      <c r="A621" s="10" t="s">
        <v>1213</v>
      </c>
      <c r="B621" s="10" t="s">
        <v>1218</v>
      </c>
      <c r="C621" s="10" t="str">
        <f>VLOOKUP(MID(B621,3,3),CA_Counties_TIGER2016!$B$2:$E$59,4,FALSE)</f>
        <v>Santa Clara</v>
      </c>
      <c r="D621" s="10" t="s">
        <v>1219</v>
      </c>
      <c r="E621" s="11">
        <v>91.149338</v>
      </c>
      <c r="F621" s="12">
        <v>0.91291900000000004</v>
      </c>
      <c r="G621" s="15">
        <v>27327.847589513</v>
      </c>
      <c r="H621" s="13">
        <v>0.292530307429551</v>
      </c>
      <c r="I621" s="13">
        <v>5.3751653777292401E-2</v>
      </c>
      <c r="J621" s="12">
        <v>0.83712121212121204</v>
      </c>
      <c r="K621" s="12">
        <v>0.46212121212121199</v>
      </c>
      <c r="L621" s="10" t="b">
        <v>0</v>
      </c>
    </row>
    <row r="622" spans="1:12" x14ac:dyDescent="0.3">
      <c r="A622" s="6" t="s">
        <v>1213</v>
      </c>
      <c r="B622" s="6" t="s">
        <v>1220</v>
      </c>
      <c r="C622" s="6" t="str">
        <f>VLOOKUP(MID(B622,3,3),CA_Counties_TIGER2016!$B$2:$E$59,4,FALSE)</f>
        <v>Santa Clara</v>
      </c>
      <c r="D622" s="6" t="s">
        <v>1221</v>
      </c>
      <c r="E622" s="7">
        <v>80.332693000000006</v>
      </c>
      <c r="F622" s="8">
        <v>0.80458399999999997</v>
      </c>
      <c r="G622" s="14">
        <v>27327.847589513</v>
      </c>
      <c r="H622" s="9">
        <v>0.292530307429551</v>
      </c>
      <c r="I622" s="9">
        <v>5.3751653777292401E-2</v>
      </c>
      <c r="J622" s="8">
        <v>0.83712121212121204</v>
      </c>
      <c r="K622" s="8">
        <v>0.46212121212121199</v>
      </c>
      <c r="L622" s="6" t="b">
        <v>0</v>
      </c>
    </row>
    <row r="623" spans="1:12" x14ac:dyDescent="0.3">
      <c r="A623" s="10" t="s">
        <v>1213</v>
      </c>
      <c r="B623" s="10" t="s">
        <v>1222</v>
      </c>
      <c r="C623" s="10" t="str">
        <f>VLOOKUP(MID(B623,3,3),CA_Counties_TIGER2016!$B$2:$E$59,4,FALSE)</f>
        <v>Santa Clara</v>
      </c>
      <c r="D623" s="10" t="s">
        <v>1223</v>
      </c>
      <c r="E623" s="11">
        <v>87.378276999999997</v>
      </c>
      <c r="F623" s="12">
        <v>0.87514999999999998</v>
      </c>
      <c r="G623" s="15">
        <v>27327.847589513</v>
      </c>
      <c r="H623" s="13">
        <v>0.292530307429551</v>
      </c>
      <c r="I623" s="13">
        <v>5.3751653777292401E-2</v>
      </c>
      <c r="J623" s="12">
        <v>0.83712121212121204</v>
      </c>
      <c r="K623" s="12">
        <v>0.46212121212121199</v>
      </c>
      <c r="L623" s="10" t="b">
        <v>0</v>
      </c>
    </row>
    <row r="624" spans="1:12" x14ac:dyDescent="0.3">
      <c r="A624" s="6" t="s">
        <v>1213</v>
      </c>
      <c r="B624" s="6" t="s">
        <v>1224</v>
      </c>
      <c r="C624" s="6" t="str">
        <f>VLOOKUP(MID(B624,3,3),CA_Counties_TIGER2016!$B$2:$E$59,4,FALSE)</f>
        <v>Santa Clara</v>
      </c>
      <c r="D624" s="6" t="s">
        <v>1225</v>
      </c>
      <c r="E624" s="7">
        <v>82.803042000000005</v>
      </c>
      <c r="F624" s="8">
        <v>0.82932600000000001</v>
      </c>
      <c r="G624" s="14">
        <v>27327.847589513</v>
      </c>
      <c r="H624" s="9">
        <v>0.292530307429551</v>
      </c>
      <c r="I624" s="9">
        <v>5.3751653777292401E-2</v>
      </c>
      <c r="J624" s="8">
        <v>0.83712121212121204</v>
      </c>
      <c r="K624" s="8">
        <v>0.46212121212121199</v>
      </c>
      <c r="L624" s="6" t="b">
        <v>0</v>
      </c>
    </row>
    <row r="625" spans="1:12" x14ac:dyDescent="0.3">
      <c r="A625" s="10" t="s">
        <v>1213</v>
      </c>
      <c r="B625" s="10" t="s">
        <v>1226</v>
      </c>
      <c r="C625" s="10" t="str">
        <f>VLOOKUP(MID(B625,3,3),CA_Counties_TIGER2016!$B$2:$E$59,4,FALSE)</f>
        <v>Santa Clara</v>
      </c>
      <c r="D625" s="10" t="s">
        <v>1227</v>
      </c>
      <c r="E625" s="11">
        <v>87.918949999999995</v>
      </c>
      <c r="F625" s="12">
        <v>0.88056500000000004</v>
      </c>
      <c r="G625" s="15">
        <v>27327.847589513</v>
      </c>
      <c r="H625" s="13">
        <v>0.292530307429551</v>
      </c>
      <c r="I625" s="13">
        <v>5.3751653777292401E-2</v>
      </c>
      <c r="J625" s="12">
        <v>0.83712121212121204</v>
      </c>
      <c r="K625" s="12">
        <v>0.46212121212121199</v>
      </c>
      <c r="L625" s="10" t="b">
        <v>0</v>
      </c>
    </row>
    <row r="626" spans="1:12" x14ac:dyDescent="0.3">
      <c r="A626" s="6" t="s">
        <v>1213</v>
      </c>
      <c r="B626" s="6" t="s">
        <v>1228</v>
      </c>
      <c r="C626" s="6" t="str">
        <f>VLOOKUP(MID(B626,3,3),CA_Counties_TIGER2016!$B$2:$E$59,4,FALSE)</f>
        <v>Santa Clara</v>
      </c>
      <c r="D626" s="6" t="s">
        <v>1229</v>
      </c>
      <c r="E626" s="7">
        <v>81.730166999999994</v>
      </c>
      <c r="F626" s="8">
        <v>0.81857999999999997</v>
      </c>
      <c r="G626" s="14">
        <v>27327.847589513</v>
      </c>
      <c r="H626" s="9">
        <v>0.292530307429551</v>
      </c>
      <c r="I626" s="9">
        <v>5.3751653777292401E-2</v>
      </c>
      <c r="J626" s="8">
        <v>0.83712121212121204</v>
      </c>
      <c r="K626" s="8">
        <v>0.46212121212121199</v>
      </c>
      <c r="L626" s="6" t="b">
        <v>0</v>
      </c>
    </row>
    <row r="627" spans="1:12" x14ac:dyDescent="0.3">
      <c r="A627" s="10" t="s">
        <v>1213</v>
      </c>
      <c r="B627" s="10" t="s">
        <v>1230</v>
      </c>
      <c r="C627" s="10" t="str">
        <f>VLOOKUP(MID(B627,3,3),CA_Counties_TIGER2016!$B$2:$E$59,4,FALSE)</f>
        <v>Santa Clara</v>
      </c>
      <c r="D627" s="10" t="s">
        <v>1231</v>
      </c>
      <c r="E627" s="11">
        <v>84.582267999999999</v>
      </c>
      <c r="F627" s="12">
        <v>0.84714599999999995</v>
      </c>
      <c r="G627" s="15">
        <v>27327.847589513</v>
      </c>
      <c r="H627" s="13">
        <v>0.292530307429551</v>
      </c>
      <c r="I627" s="13">
        <v>5.3751653777292401E-2</v>
      </c>
      <c r="J627" s="12">
        <v>0.83712121212121204</v>
      </c>
      <c r="K627" s="12">
        <v>0.46212121212121199</v>
      </c>
      <c r="L627" s="10" t="b">
        <v>0</v>
      </c>
    </row>
    <row r="628" spans="1:12" x14ac:dyDescent="0.3">
      <c r="A628" s="6" t="s">
        <v>1232</v>
      </c>
      <c r="B628" s="6" t="s">
        <v>1233</v>
      </c>
      <c r="C628" s="6" t="str">
        <f>VLOOKUP(MID(B628,3,3),CA_Counties_TIGER2016!$B$2:$E$59,4,FALSE)</f>
        <v>Stanislaus</v>
      </c>
      <c r="D628" s="6" t="s">
        <v>1234</v>
      </c>
      <c r="E628" s="7">
        <v>87.195871999999994</v>
      </c>
      <c r="F628" s="8">
        <v>0.87332299999999996</v>
      </c>
      <c r="G628" s="14">
        <v>41324.587950795103</v>
      </c>
      <c r="H628" s="9">
        <v>0.313583044596635</v>
      </c>
      <c r="I628" s="9">
        <v>9.8434449803981902E-2</v>
      </c>
      <c r="J628" s="8">
        <v>0.84848484848484895</v>
      </c>
      <c r="K628" s="8">
        <v>0.92803030303030298</v>
      </c>
      <c r="L628" s="6" t="b">
        <v>0</v>
      </c>
    </row>
    <row r="629" spans="1:12" x14ac:dyDescent="0.3">
      <c r="A629" s="10" t="s">
        <v>1232</v>
      </c>
      <c r="B629" s="10" t="s">
        <v>1235</v>
      </c>
      <c r="C629" s="10" t="str">
        <f>VLOOKUP(MID(B629,3,3),CA_Counties_TIGER2016!$B$2:$E$59,4,FALSE)</f>
        <v>Stanislaus</v>
      </c>
      <c r="D629" s="10" t="s">
        <v>1202</v>
      </c>
      <c r="E629" s="11">
        <v>87.581294</v>
      </c>
      <c r="F629" s="12">
        <v>0.87718300000000005</v>
      </c>
      <c r="G629" s="15">
        <v>41324.587950795103</v>
      </c>
      <c r="H629" s="13">
        <v>0.313583044596635</v>
      </c>
      <c r="I629" s="13">
        <v>9.8434449803981902E-2</v>
      </c>
      <c r="J629" s="12">
        <v>0.84848484848484895</v>
      </c>
      <c r="K629" s="12">
        <v>0.92803030303030298</v>
      </c>
      <c r="L629" s="10" t="b">
        <v>0</v>
      </c>
    </row>
    <row r="630" spans="1:12" x14ac:dyDescent="0.3">
      <c r="A630" s="6" t="s">
        <v>1232</v>
      </c>
      <c r="B630" s="6" t="s">
        <v>1236</v>
      </c>
      <c r="C630" s="6" t="str">
        <f>VLOOKUP(MID(B630,3,3),CA_Counties_TIGER2016!$B$2:$E$59,4,FALSE)</f>
        <v>Stanislaus</v>
      </c>
      <c r="D630" s="6" t="s">
        <v>1144</v>
      </c>
      <c r="E630" s="7">
        <v>93.904561999999999</v>
      </c>
      <c r="F630" s="8">
        <v>0.94051499999999999</v>
      </c>
      <c r="G630" s="14">
        <v>41324.587950795103</v>
      </c>
      <c r="H630" s="9">
        <v>0.313583044596635</v>
      </c>
      <c r="I630" s="9">
        <v>9.8434449803981902E-2</v>
      </c>
      <c r="J630" s="8">
        <v>0.84848484848484895</v>
      </c>
      <c r="K630" s="8">
        <v>0.92803030303030298</v>
      </c>
      <c r="L630" s="6" t="b">
        <v>0</v>
      </c>
    </row>
    <row r="631" spans="1:12" x14ac:dyDescent="0.3">
      <c r="A631" s="10" t="s">
        <v>1232</v>
      </c>
      <c r="B631" s="10" t="s">
        <v>1237</v>
      </c>
      <c r="C631" s="10" t="str">
        <f>VLOOKUP(MID(B631,3,3),CA_Counties_TIGER2016!$B$2:$E$59,4,FALSE)</f>
        <v>Stanislaus</v>
      </c>
      <c r="D631" s="10" t="s">
        <v>1238</v>
      </c>
      <c r="E631" s="11">
        <v>88.719616000000002</v>
      </c>
      <c r="F631" s="12">
        <v>0.88858400000000004</v>
      </c>
      <c r="G631" s="15">
        <v>41324.587950795103</v>
      </c>
      <c r="H631" s="13">
        <v>0.313583044596635</v>
      </c>
      <c r="I631" s="13">
        <v>9.8434449803981902E-2</v>
      </c>
      <c r="J631" s="12">
        <v>0.84848484848484895</v>
      </c>
      <c r="K631" s="12">
        <v>0.92803030303030298</v>
      </c>
      <c r="L631" s="10" t="b">
        <v>0</v>
      </c>
    </row>
    <row r="632" spans="1:12" x14ac:dyDescent="0.3">
      <c r="A632" s="6" t="s">
        <v>1232</v>
      </c>
      <c r="B632" s="6" t="s">
        <v>1239</v>
      </c>
      <c r="C632" s="6" t="str">
        <f>VLOOKUP(MID(B632,3,3),CA_Counties_TIGER2016!$B$2:$E$59,4,FALSE)</f>
        <v>Stanislaus</v>
      </c>
      <c r="D632" s="6" t="s">
        <v>183</v>
      </c>
      <c r="E632" s="7">
        <v>93.026842000000002</v>
      </c>
      <c r="F632" s="8">
        <v>0.931724</v>
      </c>
      <c r="G632" s="14">
        <v>41324.587950795103</v>
      </c>
      <c r="H632" s="9">
        <v>0.313583044596635</v>
      </c>
      <c r="I632" s="9">
        <v>9.8434449803981902E-2</v>
      </c>
      <c r="J632" s="8">
        <v>0.84848484848484895</v>
      </c>
      <c r="K632" s="8">
        <v>0.92803030303030298</v>
      </c>
      <c r="L632" s="6" t="b">
        <v>0</v>
      </c>
    </row>
    <row r="633" spans="1:12" x14ac:dyDescent="0.3">
      <c r="A633" s="10" t="s">
        <v>1232</v>
      </c>
      <c r="B633" s="10" t="s">
        <v>1240</v>
      </c>
      <c r="C633" s="10" t="str">
        <f>VLOOKUP(MID(B633,3,3),CA_Counties_TIGER2016!$B$2:$E$59,4,FALSE)</f>
        <v>Stanislaus</v>
      </c>
      <c r="D633" s="10" t="s">
        <v>1241</v>
      </c>
      <c r="E633" s="11">
        <v>95.279579999999996</v>
      </c>
      <c r="F633" s="12">
        <v>0.95428599999999997</v>
      </c>
      <c r="G633" s="15">
        <v>41324.587950795103</v>
      </c>
      <c r="H633" s="13">
        <v>0.313583044596635</v>
      </c>
      <c r="I633" s="13">
        <v>9.8434449803981902E-2</v>
      </c>
      <c r="J633" s="12">
        <v>0.84848484848484895</v>
      </c>
      <c r="K633" s="12">
        <v>0.92803030303030298</v>
      </c>
      <c r="L633" s="10" t="b">
        <v>0</v>
      </c>
    </row>
    <row r="634" spans="1:12" x14ac:dyDescent="0.3">
      <c r="A634" s="6" t="s">
        <v>1232</v>
      </c>
      <c r="B634" s="6" t="s">
        <v>1242</v>
      </c>
      <c r="C634" s="6" t="str">
        <f>VLOOKUP(MID(B634,3,3),CA_Counties_TIGER2016!$B$2:$E$59,4,FALSE)</f>
        <v>Stanislaus</v>
      </c>
      <c r="D634" s="6" t="s">
        <v>186</v>
      </c>
      <c r="E634" s="7">
        <v>92.434162000000001</v>
      </c>
      <c r="F634" s="8">
        <v>0.92578800000000006</v>
      </c>
      <c r="G634" s="14">
        <v>41324.587950795103</v>
      </c>
      <c r="H634" s="9">
        <v>0.313583044596635</v>
      </c>
      <c r="I634" s="9">
        <v>9.8434449803981902E-2</v>
      </c>
      <c r="J634" s="8">
        <v>0.84848484848484895</v>
      </c>
      <c r="K634" s="8">
        <v>0.92803030303030298</v>
      </c>
      <c r="L634" s="6" t="b">
        <v>0</v>
      </c>
    </row>
    <row r="635" spans="1:12" x14ac:dyDescent="0.3">
      <c r="A635" s="10" t="s">
        <v>1232</v>
      </c>
      <c r="B635" s="10" t="s">
        <v>1243</v>
      </c>
      <c r="C635" s="10" t="str">
        <f>VLOOKUP(MID(B635,3,3),CA_Counties_TIGER2016!$B$2:$E$59,4,FALSE)</f>
        <v>Stanislaus</v>
      </c>
      <c r="D635" s="10" t="s">
        <v>178</v>
      </c>
      <c r="E635" s="11">
        <v>93.767037999999999</v>
      </c>
      <c r="F635" s="12">
        <v>0.939137</v>
      </c>
      <c r="G635" s="15">
        <v>41324.587950795103</v>
      </c>
      <c r="H635" s="13">
        <v>0.313583044596635</v>
      </c>
      <c r="I635" s="13">
        <v>9.8434449803981902E-2</v>
      </c>
      <c r="J635" s="12">
        <v>0.84848484848484895</v>
      </c>
      <c r="K635" s="12">
        <v>0.92803030303030298</v>
      </c>
      <c r="L635" s="10" t="b">
        <v>0</v>
      </c>
    </row>
    <row r="636" spans="1:12" x14ac:dyDescent="0.3">
      <c r="A636" s="6" t="s">
        <v>1232</v>
      </c>
      <c r="B636" s="6" t="s">
        <v>1244</v>
      </c>
      <c r="C636" s="6" t="str">
        <f>VLOOKUP(MID(B636,3,3),CA_Counties_TIGER2016!$B$2:$E$59,4,FALSE)</f>
        <v>Stanislaus</v>
      </c>
      <c r="D636" s="6" t="s">
        <v>192</v>
      </c>
      <c r="E636" s="7">
        <v>85.409571999999997</v>
      </c>
      <c r="F636" s="8">
        <v>0.85543199999999997</v>
      </c>
      <c r="G636" s="14">
        <v>41324.587950795103</v>
      </c>
      <c r="H636" s="9">
        <v>0.313583044596635</v>
      </c>
      <c r="I636" s="9">
        <v>9.8434449803981902E-2</v>
      </c>
      <c r="J636" s="8">
        <v>0.84848484848484895</v>
      </c>
      <c r="K636" s="8">
        <v>0.92803030303030298</v>
      </c>
      <c r="L636" s="6" t="b">
        <v>0</v>
      </c>
    </row>
    <row r="637" spans="1:12" x14ac:dyDescent="0.3">
      <c r="A637" s="10" t="s">
        <v>1245</v>
      </c>
      <c r="B637" s="10" t="s">
        <v>1246</v>
      </c>
      <c r="C637" s="10" t="str">
        <f>VLOOKUP(MID(B637,3,3),CA_Counties_TIGER2016!$B$2:$E$59,4,FALSE)</f>
        <v>Kern</v>
      </c>
      <c r="D637" s="10" t="s">
        <v>1247</v>
      </c>
      <c r="E637" s="11">
        <v>79.928601</v>
      </c>
      <c r="F637" s="12">
        <v>0.80053600000000003</v>
      </c>
      <c r="G637" s="15">
        <v>49544.236709850396</v>
      </c>
      <c r="H637" s="13">
        <v>0.32341445233847199</v>
      </c>
      <c r="I637" s="13">
        <v>0.110161382341097</v>
      </c>
      <c r="J637" s="12">
        <v>0.87121212121212099</v>
      </c>
      <c r="K637" s="12">
        <v>0.96969696969696995</v>
      </c>
      <c r="L637" s="10" t="b">
        <v>0</v>
      </c>
    </row>
    <row r="638" spans="1:12" x14ac:dyDescent="0.3">
      <c r="A638" s="6" t="s">
        <v>1245</v>
      </c>
      <c r="B638" s="6" t="s">
        <v>1248</v>
      </c>
      <c r="C638" s="6" t="str">
        <f>VLOOKUP(MID(B638,3,3),CA_Counties_TIGER2016!$B$2:$E$59,4,FALSE)</f>
        <v>Tulare</v>
      </c>
      <c r="D638" s="6" t="s">
        <v>1249</v>
      </c>
      <c r="E638" s="7">
        <v>91.233830999999995</v>
      </c>
      <c r="F638" s="8">
        <v>0.91376500000000005</v>
      </c>
      <c r="G638" s="14">
        <v>49544.236709850396</v>
      </c>
      <c r="H638" s="9">
        <v>0.32341445233847199</v>
      </c>
      <c r="I638" s="9">
        <v>0.110161382341097</v>
      </c>
      <c r="J638" s="8">
        <v>0.87121212121212099</v>
      </c>
      <c r="K638" s="8">
        <v>0.96969696969696995</v>
      </c>
      <c r="L638" s="6" t="b">
        <v>0</v>
      </c>
    </row>
    <row r="639" spans="1:12" x14ac:dyDescent="0.3">
      <c r="A639" s="10" t="s">
        <v>1245</v>
      </c>
      <c r="B639" s="10" t="s">
        <v>1250</v>
      </c>
      <c r="C639" s="10" t="str">
        <f>VLOOKUP(MID(B639,3,3),CA_Counties_TIGER2016!$B$2:$E$59,4,FALSE)</f>
        <v>Fresno</v>
      </c>
      <c r="D639" s="10" t="s">
        <v>1251</v>
      </c>
      <c r="E639" s="11">
        <v>90.896051</v>
      </c>
      <c r="F639" s="12">
        <v>0.91038200000000002</v>
      </c>
      <c r="G639" s="15">
        <v>49544.236709850396</v>
      </c>
      <c r="H639" s="13">
        <v>0.32341445233847199</v>
      </c>
      <c r="I639" s="13">
        <v>0.110161382341097</v>
      </c>
      <c r="J639" s="12">
        <v>0.87121212121212099</v>
      </c>
      <c r="K639" s="12">
        <v>0.96969696969696995</v>
      </c>
      <c r="L639" s="10" t="b">
        <v>0</v>
      </c>
    </row>
    <row r="640" spans="1:12" x14ac:dyDescent="0.3">
      <c r="A640" s="6" t="s">
        <v>1245</v>
      </c>
      <c r="B640" s="6" t="s">
        <v>1252</v>
      </c>
      <c r="C640" s="6" t="str">
        <f>VLOOKUP(MID(B640,3,3),CA_Counties_TIGER2016!$B$2:$E$59,4,FALSE)</f>
        <v>Tulare</v>
      </c>
      <c r="D640" s="6" t="s">
        <v>146</v>
      </c>
      <c r="E640" s="7">
        <v>83.326226000000005</v>
      </c>
      <c r="F640" s="8">
        <v>0.83456600000000003</v>
      </c>
      <c r="G640" s="14">
        <v>49544.236709850396</v>
      </c>
      <c r="H640" s="9">
        <v>0.32341445233847199</v>
      </c>
      <c r="I640" s="9">
        <v>0.110161382341097</v>
      </c>
      <c r="J640" s="8">
        <v>0.87121212121212099</v>
      </c>
      <c r="K640" s="8">
        <v>0.96969696969696995</v>
      </c>
      <c r="L640" s="6" t="b">
        <v>0</v>
      </c>
    </row>
    <row r="641" spans="1:12" x14ac:dyDescent="0.3">
      <c r="A641" s="10" t="s">
        <v>1245</v>
      </c>
      <c r="B641" s="10" t="s">
        <v>1253</v>
      </c>
      <c r="C641" s="10" t="str">
        <f>VLOOKUP(MID(B641,3,3),CA_Counties_TIGER2016!$B$2:$E$59,4,FALSE)</f>
        <v>Tulare</v>
      </c>
      <c r="D641" s="10" t="s">
        <v>1254</v>
      </c>
      <c r="E641" s="11">
        <v>86.271112000000002</v>
      </c>
      <c r="F641" s="12">
        <v>0.86406099999999997</v>
      </c>
      <c r="G641" s="15">
        <v>49544.236709850396</v>
      </c>
      <c r="H641" s="13">
        <v>0.32341445233847199</v>
      </c>
      <c r="I641" s="13">
        <v>0.110161382341097</v>
      </c>
      <c r="J641" s="12">
        <v>0.87121212121212099</v>
      </c>
      <c r="K641" s="12">
        <v>0.96969696969696995</v>
      </c>
      <c r="L641" s="10" t="b">
        <v>0</v>
      </c>
    </row>
    <row r="642" spans="1:12" x14ac:dyDescent="0.3">
      <c r="A642" s="6" t="s">
        <v>1245</v>
      </c>
      <c r="B642" s="6" t="s">
        <v>1255</v>
      </c>
      <c r="C642" s="6" t="str">
        <f>VLOOKUP(MID(B642,3,3),CA_Counties_TIGER2016!$B$2:$E$59,4,FALSE)</f>
        <v>Tulare</v>
      </c>
      <c r="D642" s="6" t="s">
        <v>1256</v>
      </c>
      <c r="E642" s="7">
        <v>90.952355999999995</v>
      </c>
      <c r="F642" s="8">
        <v>0.91094600000000003</v>
      </c>
      <c r="G642" s="14">
        <v>49544.236709850396</v>
      </c>
      <c r="H642" s="9">
        <v>0.32341445233847199</v>
      </c>
      <c r="I642" s="9">
        <v>0.110161382341097</v>
      </c>
      <c r="J642" s="8">
        <v>0.87121212121212099</v>
      </c>
      <c r="K642" s="8">
        <v>0.96969696969696995</v>
      </c>
      <c r="L642" s="6" t="b">
        <v>0</v>
      </c>
    </row>
    <row r="643" spans="1:12" x14ac:dyDescent="0.3">
      <c r="A643" s="10" t="s">
        <v>1245</v>
      </c>
      <c r="B643" s="10" t="s">
        <v>1257</v>
      </c>
      <c r="C643" s="10" t="str">
        <f>VLOOKUP(MID(B643,3,3),CA_Counties_TIGER2016!$B$2:$E$59,4,FALSE)</f>
        <v>Tulare</v>
      </c>
      <c r="D643" s="10" t="s">
        <v>119</v>
      </c>
      <c r="E643" s="11">
        <v>88.047196</v>
      </c>
      <c r="F643" s="12">
        <v>0.88184899999999999</v>
      </c>
      <c r="G643" s="15">
        <v>49544.236709850396</v>
      </c>
      <c r="H643" s="13">
        <v>0.32341445233847199</v>
      </c>
      <c r="I643" s="13">
        <v>0.110161382341097</v>
      </c>
      <c r="J643" s="12">
        <v>0.87121212121212099</v>
      </c>
      <c r="K643" s="12">
        <v>0.96969696969696995</v>
      </c>
      <c r="L643" s="10" t="b">
        <v>0</v>
      </c>
    </row>
    <row r="644" spans="1:12" x14ac:dyDescent="0.3">
      <c r="A644" s="6" t="s">
        <v>1245</v>
      </c>
      <c r="B644" s="6" t="s">
        <v>1258</v>
      </c>
      <c r="C644" s="6" t="str">
        <f>VLOOKUP(MID(B644,3,3),CA_Counties_TIGER2016!$B$2:$E$59,4,FALSE)</f>
        <v>Tulare</v>
      </c>
      <c r="D644" s="6" t="s">
        <v>105</v>
      </c>
      <c r="E644" s="7">
        <v>88.853617</v>
      </c>
      <c r="F644" s="8">
        <v>0.88992599999999999</v>
      </c>
      <c r="G644" s="14">
        <v>49544.236709850396</v>
      </c>
      <c r="H644" s="9">
        <v>0.32341445233847199</v>
      </c>
      <c r="I644" s="9">
        <v>0.110161382341097</v>
      </c>
      <c r="J644" s="8">
        <v>0.87121212121212099</v>
      </c>
      <c r="K644" s="8">
        <v>0.96969696969696995</v>
      </c>
      <c r="L644" s="6" t="b">
        <v>0</v>
      </c>
    </row>
    <row r="645" spans="1:12" x14ac:dyDescent="0.3">
      <c r="A645" s="10" t="s">
        <v>1245</v>
      </c>
      <c r="B645" s="10" t="s">
        <v>1259</v>
      </c>
      <c r="C645" s="10" t="str">
        <f>VLOOKUP(MID(B645,3,3),CA_Counties_TIGER2016!$B$2:$E$59,4,FALSE)</f>
        <v>Tulare</v>
      </c>
      <c r="D645" s="10" t="s">
        <v>1260</v>
      </c>
      <c r="E645" s="11">
        <v>88.942333000000005</v>
      </c>
      <c r="F645" s="12">
        <v>0.89081500000000002</v>
      </c>
      <c r="G645" s="15">
        <v>49544.236709850396</v>
      </c>
      <c r="H645" s="13">
        <v>0.32341445233847199</v>
      </c>
      <c r="I645" s="13">
        <v>0.110161382341097</v>
      </c>
      <c r="J645" s="12">
        <v>0.87121212121212099</v>
      </c>
      <c r="K645" s="12">
        <v>0.96969696969696995</v>
      </c>
      <c r="L645" s="10" t="b">
        <v>0</v>
      </c>
    </row>
    <row r="646" spans="1:12" x14ac:dyDescent="0.3">
      <c r="A646" s="6" t="s">
        <v>1245</v>
      </c>
      <c r="B646" s="6" t="s">
        <v>1261</v>
      </c>
      <c r="C646" s="6" t="str">
        <f>VLOOKUP(MID(B646,3,3),CA_Counties_TIGER2016!$B$2:$E$59,4,FALSE)</f>
        <v>Tulare</v>
      </c>
      <c r="D646" s="6" t="s">
        <v>76</v>
      </c>
      <c r="E646" s="7">
        <v>90.488163999999998</v>
      </c>
      <c r="F646" s="8">
        <v>0.90629700000000002</v>
      </c>
      <c r="G646" s="14">
        <v>49544.236709850396</v>
      </c>
      <c r="H646" s="9">
        <v>0.32341445233847199</v>
      </c>
      <c r="I646" s="9">
        <v>0.110161382341097</v>
      </c>
      <c r="J646" s="8">
        <v>0.87121212121212099</v>
      </c>
      <c r="K646" s="8">
        <v>0.96969696969696995</v>
      </c>
      <c r="L646" s="6" t="b">
        <v>0</v>
      </c>
    </row>
    <row r="647" spans="1:12" x14ac:dyDescent="0.3">
      <c r="A647" s="10" t="s">
        <v>1245</v>
      </c>
      <c r="B647" s="10" t="s">
        <v>1262</v>
      </c>
      <c r="C647" s="10" t="str">
        <f>VLOOKUP(MID(B647,3,3),CA_Counties_TIGER2016!$B$2:$E$59,4,FALSE)</f>
        <v>Tulare</v>
      </c>
      <c r="D647" s="10" t="s">
        <v>1263</v>
      </c>
      <c r="E647" s="11">
        <v>88.058914999999999</v>
      </c>
      <c r="F647" s="12">
        <v>0.88196699999999995</v>
      </c>
      <c r="G647" s="15">
        <v>49544.236709850396</v>
      </c>
      <c r="H647" s="13">
        <v>0.32341445233847199</v>
      </c>
      <c r="I647" s="13">
        <v>0.110161382341097</v>
      </c>
      <c r="J647" s="12">
        <v>0.87121212121212099</v>
      </c>
      <c r="K647" s="12">
        <v>0.96969696969696995</v>
      </c>
      <c r="L647" s="10" t="b">
        <v>0</v>
      </c>
    </row>
    <row r="648" spans="1:12" x14ac:dyDescent="0.3">
      <c r="A648" s="6" t="s">
        <v>1245</v>
      </c>
      <c r="B648" s="6" t="s">
        <v>1264</v>
      </c>
      <c r="C648" s="6" t="str">
        <f>VLOOKUP(MID(B648,3,3),CA_Counties_TIGER2016!$B$2:$E$59,4,FALSE)</f>
        <v>Tulare</v>
      </c>
      <c r="D648" s="6" t="s">
        <v>1265</v>
      </c>
      <c r="E648" s="7">
        <v>85.496499</v>
      </c>
      <c r="F648" s="8">
        <v>0.85630200000000001</v>
      </c>
      <c r="G648" s="14">
        <v>49544.236709850396</v>
      </c>
      <c r="H648" s="9">
        <v>0.32341445233847199</v>
      </c>
      <c r="I648" s="9">
        <v>0.110161382341097</v>
      </c>
      <c r="J648" s="8">
        <v>0.87121212121212099</v>
      </c>
      <c r="K648" s="8">
        <v>0.96969696969696995</v>
      </c>
      <c r="L648" s="6" t="b">
        <v>0</v>
      </c>
    </row>
    <row r="649" spans="1:12" x14ac:dyDescent="0.3">
      <c r="A649" s="10" t="s">
        <v>1245</v>
      </c>
      <c r="B649" s="10" t="s">
        <v>1266</v>
      </c>
      <c r="C649" s="10" t="str">
        <f>VLOOKUP(MID(B649,3,3),CA_Counties_TIGER2016!$B$2:$E$59,4,FALSE)</f>
        <v>Tulare</v>
      </c>
      <c r="D649" s="10" t="s">
        <v>1267</v>
      </c>
      <c r="E649" s="11">
        <v>82.674024000000003</v>
      </c>
      <c r="F649" s="12">
        <v>0.82803300000000002</v>
      </c>
      <c r="G649" s="15">
        <v>49544.236709850396</v>
      </c>
      <c r="H649" s="13">
        <v>0.32341445233847199</v>
      </c>
      <c r="I649" s="13">
        <v>0.110161382341097</v>
      </c>
      <c r="J649" s="12">
        <v>0.87121212121212099</v>
      </c>
      <c r="K649" s="12">
        <v>0.96969696969696995</v>
      </c>
      <c r="L649" s="10" t="b">
        <v>0</v>
      </c>
    </row>
    <row r="650" spans="1:12" x14ac:dyDescent="0.3">
      <c r="A650" s="6" t="s">
        <v>1268</v>
      </c>
      <c r="B650" s="6" t="s">
        <v>1269</v>
      </c>
      <c r="C650" s="6" t="str">
        <f>VLOOKUP(MID(B650,3,3),CA_Counties_TIGER2016!$B$2:$E$59,4,FALSE)</f>
        <v>Yolo</v>
      </c>
      <c r="D650" s="6" t="s">
        <v>1270</v>
      </c>
      <c r="E650" s="7">
        <v>88.55395</v>
      </c>
      <c r="F650" s="8">
        <v>0.88692499999999996</v>
      </c>
      <c r="G650" s="14">
        <v>77679.321895319197</v>
      </c>
      <c r="H650" s="9">
        <v>0.32281400165479102</v>
      </c>
      <c r="I650" s="9">
        <v>6.6525635158854193E-2</v>
      </c>
      <c r="J650" s="8">
        <v>0.86742424242424199</v>
      </c>
      <c r="K650" s="8">
        <v>0.70833333333333304</v>
      </c>
      <c r="L650" s="6" t="b">
        <v>0</v>
      </c>
    </row>
  </sheetData>
  <pageMargins left="0.7" right="0.7" top="0.75" bottom="0.75" header="0.3" footer="0.3"/>
  <pageSetup paperSize="9" orientation="portrait" horizontalDpi="300" verticalDpi="300"/>
  <ignoredErrors>
    <ignoredError sqref="D2:L650 A2:B6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01"/>
  <sheetViews>
    <sheetView workbookViewId="0">
      <selection activeCell="B1" sqref="B1"/>
    </sheetView>
  </sheetViews>
  <sheetFormatPr defaultColWidth="11.5546875" defaultRowHeight="14.4" x14ac:dyDescent="0.3"/>
  <cols>
    <col min="1" max="1" width="6.109375" bestFit="1" customWidth="1"/>
    <col min="2" max="2" width="14.44140625" customWidth="1"/>
    <col min="3" max="3" width="12" bestFit="1" customWidth="1"/>
    <col min="4" max="4" width="13.44140625" bestFit="1" customWidth="1"/>
    <col min="5" max="5" width="13.6640625" bestFit="1" customWidth="1"/>
    <col min="6" max="6" width="10" bestFit="1" customWidth="1"/>
    <col min="7" max="7" width="9.77734375" customWidth="1"/>
    <col min="8" max="8" width="12.77734375" customWidth="1"/>
    <col min="9" max="10" width="12" bestFit="1" customWidth="1"/>
    <col min="11" max="11" width="14.33203125" customWidth="1"/>
    <col min="12" max="12" width="12.88671875" customWidth="1"/>
    <col min="13" max="13" width="8.88671875" bestFit="1" customWidth="1"/>
  </cols>
  <sheetData>
    <row r="1" spans="1:13" ht="28.8" x14ac:dyDescent="0.3">
      <c r="A1" s="4" t="s">
        <v>0</v>
      </c>
      <c r="B1" s="5" t="s">
        <v>1873</v>
      </c>
      <c r="C1" s="4" t="s">
        <v>1</v>
      </c>
      <c r="D1" s="4" t="s">
        <v>2397</v>
      </c>
      <c r="E1" s="4" t="s">
        <v>1853</v>
      </c>
      <c r="F1" s="4" t="s">
        <v>1854</v>
      </c>
      <c r="G1" s="5" t="s">
        <v>1855</v>
      </c>
      <c r="H1" s="5" t="s">
        <v>1874</v>
      </c>
      <c r="I1" s="4" t="s">
        <v>1875</v>
      </c>
      <c r="J1" s="4" t="s">
        <v>1876</v>
      </c>
      <c r="K1" s="5" t="s">
        <v>1877</v>
      </c>
      <c r="L1" s="5" t="s">
        <v>1878</v>
      </c>
      <c r="M1" s="4" t="s">
        <v>1868</v>
      </c>
    </row>
    <row r="2" spans="1:13" x14ac:dyDescent="0.3">
      <c r="A2" s="6" t="s">
        <v>2</v>
      </c>
      <c r="B2" s="6" t="s">
        <v>1271</v>
      </c>
      <c r="C2" s="6" t="s">
        <v>15</v>
      </c>
      <c r="D2" s="6" t="str">
        <f>VLOOKUP(MID(C2,3,3),CA_Counties_TIGER2016!$B$2:$E$59,4,FALSE)</f>
        <v>Alameda</v>
      </c>
      <c r="E2" s="6" t="s">
        <v>16</v>
      </c>
      <c r="F2" s="7">
        <v>85.225695999999999</v>
      </c>
      <c r="G2" s="8">
        <v>0.85358999999999996</v>
      </c>
      <c r="H2" s="14">
        <v>80100.2457775113</v>
      </c>
      <c r="I2" s="9">
        <v>0.12028645985561701</v>
      </c>
      <c r="J2" s="9">
        <v>1.5893976738725901E-2</v>
      </c>
      <c r="K2" s="8">
        <v>0.87426556991774396</v>
      </c>
      <c r="L2" s="8">
        <v>0.50293772032902495</v>
      </c>
      <c r="M2" s="6" t="b">
        <v>0</v>
      </c>
    </row>
    <row r="3" spans="1:13" x14ac:dyDescent="0.3">
      <c r="A3" s="10" t="s">
        <v>2</v>
      </c>
      <c r="B3" s="10" t="s">
        <v>1271</v>
      </c>
      <c r="C3" s="10" t="s">
        <v>3</v>
      </c>
      <c r="D3" s="10" t="str">
        <f>VLOOKUP(MID(C3,3,3),CA_Counties_TIGER2016!$B$2:$E$59,4,FALSE)</f>
        <v>Alameda</v>
      </c>
      <c r="E3" s="10" t="s">
        <v>4</v>
      </c>
      <c r="F3" s="11">
        <v>81.263544999999993</v>
      </c>
      <c r="G3" s="12">
        <v>0.81390700000000005</v>
      </c>
      <c r="H3" s="15">
        <v>80100.2457775113</v>
      </c>
      <c r="I3" s="13">
        <v>0.12028645985561701</v>
      </c>
      <c r="J3" s="13">
        <v>1.5893976738725901E-2</v>
      </c>
      <c r="K3" s="12">
        <v>0.87426556991774396</v>
      </c>
      <c r="L3" s="12">
        <v>0.50293772032902495</v>
      </c>
      <c r="M3" s="10" t="b">
        <v>0</v>
      </c>
    </row>
    <row r="4" spans="1:13" x14ac:dyDescent="0.3">
      <c r="A4" s="6" t="s">
        <v>2</v>
      </c>
      <c r="B4" s="6" t="s">
        <v>1271</v>
      </c>
      <c r="C4" s="6" t="s">
        <v>19</v>
      </c>
      <c r="D4" s="6" t="str">
        <f>VLOOKUP(MID(C4,3,3),CA_Counties_TIGER2016!$B$2:$E$59,4,FALSE)</f>
        <v>Alameda</v>
      </c>
      <c r="E4" s="6" t="s">
        <v>20</v>
      </c>
      <c r="F4" s="7">
        <v>89.858564999999999</v>
      </c>
      <c r="G4" s="8">
        <v>0.89999099999999999</v>
      </c>
      <c r="H4" s="14">
        <v>80100.2457775113</v>
      </c>
      <c r="I4" s="9">
        <v>0.12028645985561701</v>
      </c>
      <c r="J4" s="9">
        <v>1.5893976738725901E-2</v>
      </c>
      <c r="K4" s="8">
        <v>0.87426556991774396</v>
      </c>
      <c r="L4" s="8">
        <v>0.50293772032902495</v>
      </c>
      <c r="M4" s="6" t="b">
        <v>0</v>
      </c>
    </row>
    <row r="5" spans="1:13" x14ac:dyDescent="0.3">
      <c r="A5" s="10" t="s">
        <v>2</v>
      </c>
      <c r="B5" s="10" t="s">
        <v>1271</v>
      </c>
      <c r="C5" s="10" t="s">
        <v>9</v>
      </c>
      <c r="D5" s="10" t="str">
        <f>VLOOKUP(MID(C5,3,3),CA_Counties_TIGER2016!$B$2:$E$59,4,FALSE)</f>
        <v>Alameda</v>
      </c>
      <c r="E5" s="10" t="s">
        <v>10</v>
      </c>
      <c r="F5" s="11">
        <v>82.971992</v>
      </c>
      <c r="G5" s="12">
        <v>0.83101800000000003</v>
      </c>
      <c r="H5" s="15">
        <v>80100.2457775113</v>
      </c>
      <c r="I5" s="13">
        <v>0.12028645985561701</v>
      </c>
      <c r="J5" s="13">
        <v>1.5893976738725901E-2</v>
      </c>
      <c r="K5" s="12">
        <v>0.87426556991774396</v>
      </c>
      <c r="L5" s="12">
        <v>0.50293772032902495</v>
      </c>
      <c r="M5" s="10" t="b">
        <v>0</v>
      </c>
    </row>
    <row r="6" spans="1:13" x14ac:dyDescent="0.3">
      <c r="A6" s="6" t="s">
        <v>2</v>
      </c>
      <c r="B6" s="6" t="s">
        <v>1271</v>
      </c>
      <c r="C6" s="6" t="s">
        <v>13</v>
      </c>
      <c r="D6" s="6" t="str">
        <f>VLOOKUP(MID(C6,3,3),CA_Counties_TIGER2016!$B$2:$E$59,4,FALSE)</f>
        <v>Alameda</v>
      </c>
      <c r="E6" s="6" t="s">
        <v>14</v>
      </c>
      <c r="F6" s="7">
        <v>84.070027999999994</v>
      </c>
      <c r="G6" s="8">
        <v>0.84201499999999996</v>
      </c>
      <c r="H6" s="14">
        <v>80100.2457775113</v>
      </c>
      <c r="I6" s="9">
        <v>0.12028645985561701</v>
      </c>
      <c r="J6" s="9">
        <v>1.5893976738725901E-2</v>
      </c>
      <c r="K6" s="8">
        <v>0.87426556991774396</v>
      </c>
      <c r="L6" s="8">
        <v>0.50293772032902495</v>
      </c>
      <c r="M6" s="6" t="b">
        <v>0</v>
      </c>
    </row>
    <row r="7" spans="1:13" x14ac:dyDescent="0.3">
      <c r="A7" s="10" t="s">
        <v>2</v>
      </c>
      <c r="B7" s="10" t="s">
        <v>1271</v>
      </c>
      <c r="C7" s="10" t="s">
        <v>7</v>
      </c>
      <c r="D7" s="10" t="str">
        <f>VLOOKUP(MID(C7,3,3),CA_Counties_TIGER2016!$B$2:$E$59,4,FALSE)</f>
        <v>Alameda</v>
      </c>
      <c r="E7" s="10" t="s">
        <v>8</v>
      </c>
      <c r="F7" s="11">
        <v>80.491050000000001</v>
      </c>
      <c r="G7" s="12">
        <v>0.80617000000000005</v>
      </c>
      <c r="H7" s="15">
        <v>80100.2457775113</v>
      </c>
      <c r="I7" s="13">
        <v>0.12028645985561701</v>
      </c>
      <c r="J7" s="13">
        <v>1.5893976738725901E-2</v>
      </c>
      <c r="K7" s="12">
        <v>0.87426556991774396</v>
      </c>
      <c r="L7" s="12">
        <v>0.50293772032902495</v>
      </c>
      <c r="M7" s="10" t="b">
        <v>0</v>
      </c>
    </row>
    <row r="8" spans="1:13" x14ac:dyDescent="0.3">
      <c r="A8" s="6" t="s">
        <v>2</v>
      </c>
      <c r="B8" s="6" t="s">
        <v>1271</v>
      </c>
      <c r="C8" s="6" t="s">
        <v>11</v>
      </c>
      <c r="D8" s="6" t="str">
        <f>VLOOKUP(MID(C8,3,3),CA_Counties_TIGER2016!$B$2:$E$59,4,FALSE)</f>
        <v>Alameda</v>
      </c>
      <c r="E8" s="6" t="s">
        <v>12</v>
      </c>
      <c r="F8" s="7">
        <v>80.659503000000001</v>
      </c>
      <c r="G8" s="8">
        <v>0.80785700000000005</v>
      </c>
      <c r="H8" s="14">
        <v>80100.2457775113</v>
      </c>
      <c r="I8" s="9">
        <v>0.12028645985561701</v>
      </c>
      <c r="J8" s="9">
        <v>1.5893976738725901E-2</v>
      </c>
      <c r="K8" s="8">
        <v>0.87426556991774396</v>
      </c>
      <c r="L8" s="8">
        <v>0.50293772032902495</v>
      </c>
      <c r="M8" s="6" t="b">
        <v>0</v>
      </c>
    </row>
    <row r="9" spans="1:13" x14ac:dyDescent="0.3">
      <c r="A9" s="10" t="s">
        <v>2</v>
      </c>
      <c r="B9" s="10" t="s">
        <v>1271</v>
      </c>
      <c r="C9" s="10" t="s">
        <v>21</v>
      </c>
      <c r="D9" s="10" t="str">
        <f>VLOOKUP(MID(C9,3,3),CA_Counties_TIGER2016!$B$2:$E$59,4,FALSE)</f>
        <v>Alameda</v>
      </c>
      <c r="E9" s="10" t="s">
        <v>22</v>
      </c>
      <c r="F9" s="11">
        <v>89.244123000000002</v>
      </c>
      <c r="G9" s="12">
        <v>0.89383699999999999</v>
      </c>
      <c r="H9" s="15">
        <v>80100.2457775113</v>
      </c>
      <c r="I9" s="13">
        <v>0.12028645985561701</v>
      </c>
      <c r="J9" s="13">
        <v>1.5893976738725901E-2</v>
      </c>
      <c r="K9" s="12">
        <v>0.87426556991774396</v>
      </c>
      <c r="L9" s="12">
        <v>0.50293772032902495</v>
      </c>
      <c r="M9" s="10" t="b">
        <v>0</v>
      </c>
    </row>
    <row r="10" spans="1:13" x14ac:dyDescent="0.3">
      <c r="A10" s="6" t="s">
        <v>2</v>
      </c>
      <c r="B10" s="6" t="s">
        <v>1271</v>
      </c>
      <c r="C10" s="6" t="s">
        <v>5</v>
      </c>
      <c r="D10" s="6" t="str">
        <f>VLOOKUP(MID(C10,3,3),CA_Counties_TIGER2016!$B$2:$E$59,4,FALSE)</f>
        <v>Alameda</v>
      </c>
      <c r="E10" s="6" t="s">
        <v>6</v>
      </c>
      <c r="F10" s="7">
        <v>93.255241999999996</v>
      </c>
      <c r="G10" s="8">
        <v>0.93401100000000004</v>
      </c>
      <c r="H10" s="14">
        <v>80100.2457775113</v>
      </c>
      <c r="I10" s="9">
        <v>0.12028645985561701</v>
      </c>
      <c r="J10" s="9">
        <v>1.5893976738725901E-2</v>
      </c>
      <c r="K10" s="8">
        <v>0.87426556991774396</v>
      </c>
      <c r="L10" s="8">
        <v>0.50293772032902495</v>
      </c>
      <c r="M10" s="6" t="b">
        <v>0</v>
      </c>
    </row>
    <row r="11" spans="1:13" x14ac:dyDescent="0.3">
      <c r="A11" s="10" t="s">
        <v>2</v>
      </c>
      <c r="B11" s="10" t="s">
        <v>1271</v>
      </c>
      <c r="C11" s="10" t="s">
        <v>17</v>
      </c>
      <c r="D11" s="10" t="str">
        <f>VLOOKUP(MID(C11,3,3),CA_Counties_TIGER2016!$B$2:$E$59,4,FALSE)</f>
        <v>Alameda</v>
      </c>
      <c r="E11" s="10" t="s">
        <v>18</v>
      </c>
      <c r="F11" s="11">
        <v>83.004137</v>
      </c>
      <c r="G11" s="12">
        <v>0.83133999999999997</v>
      </c>
      <c r="H11" s="15">
        <v>80100.2457775113</v>
      </c>
      <c r="I11" s="13">
        <v>0.12028645985561701</v>
      </c>
      <c r="J11" s="13">
        <v>1.5893976738725901E-2</v>
      </c>
      <c r="K11" s="12">
        <v>0.87426556991774396</v>
      </c>
      <c r="L11" s="12">
        <v>0.50293772032902495</v>
      </c>
      <c r="M11" s="10" t="b">
        <v>0</v>
      </c>
    </row>
    <row r="12" spans="1:13" x14ac:dyDescent="0.3">
      <c r="A12" s="6" t="s">
        <v>2</v>
      </c>
      <c r="B12" s="6" t="s">
        <v>1271</v>
      </c>
      <c r="C12" s="6" t="s">
        <v>23</v>
      </c>
      <c r="D12" s="6" t="str">
        <f>VLOOKUP(MID(C12,3,3),CA_Counties_TIGER2016!$B$2:$E$59,4,FALSE)</f>
        <v>Alameda</v>
      </c>
      <c r="E12" s="6" t="s">
        <v>24</v>
      </c>
      <c r="F12" s="7">
        <v>85.043119000000004</v>
      </c>
      <c r="G12" s="8">
        <v>0.85176099999999999</v>
      </c>
      <c r="H12" s="14">
        <v>80100.2457775113</v>
      </c>
      <c r="I12" s="9">
        <v>0.12028645985561701</v>
      </c>
      <c r="J12" s="9">
        <v>1.5893976738725901E-2</v>
      </c>
      <c r="K12" s="8">
        <v>0.87426556991774396</v>
      </c>
      <c r="L12" s="8">
        <v>0.50293772032902495</v>
      </c>
      <c r="M12" s="6" t="b">
        <v>0</v>
      </c>
    </row>
    <row r="13" spans="1:13" x14ac:dyDescent="0.3">
      <c r="A13" s="10" t="s">
        <v>25</v>
      </c>
      <c r="B13" s="10" t="s">
        <v>1271</v>
      </c>
      <c r="C13" s="10" t="s">
        <v>50</v>
      </c>
      <c r="D13" s="10" t="str">
        <f>VLOOKUP(MID(C13,3,3),CA_Counties_TIGER2016!$B$2:$E$59,4,FALSE)</f>
        <v>Alameda</v>
      </c>
      <c r="E13" s="10" t="s">
        <v>51</v>
      </c>
      <c r="F13" s="11">
        <v>90.576059000000001</v>
      </c>
      <c r="G13" s="12">
        <v>0.90717700000000001</v>
      </c>
      <c r="H13" s="15">
        <v>43378.025203251003</v>
      </c>
      <c r="I13" s="13">
        <v>0.140129459015293</v>
      </c>
      <c r="J13" s="13">
        <v>2.1676128236365E-2</v>
      </c>
      <c r="K13" s="12">
        <v>0.90481786133960096</v>
      </c>
      <c r="L13" s="12">
        <v>0.68860164512338395</v>
      </c>
      <c r="M13" s="10" t="b">
        <v>1</v>
      </c>
    </row>
    <row r="14" spans="1:13" x14ac:dyDescent="0.3">
      <c r="A14" s="6" t="s">
        <v>25</v>
      </c>
      <c r="B14" s="6" t="s">
        <v>1271</v>
      </c>
      <c r="C14" s="6" t="s">
        <v>30</v>
      </c>
      <c r="D14" s="6" t="str">
        <f>VLOOKUP(MID(C14,3,3),CA_Counties_TIGER2016!$B$2:$E$59,4,FALSE)</f>
        <v>Alameda</v>
      </c>
      <c r="E14" s="6" t="s">
        <v>31</v>
      </c>
      <c r="F14" s="7">
        <v>86.656559999999999</v>
      </c>
      <c r="G14" s="8">
        <v>0.86792100000000005</v>
      </c>
      <c r="H14" s="14">
        <v>43378.025203251003</v>
      </c>
      <c r="I14" s="9">
        <v>0.140129459015293</v>
      </c>
      <c r="J14" s="9">
        <v>2.1676128236365E-2</v>
      </c>
      <c r="K14" s="8">
        <v>0.90481786133960096</v>
      </c>
      <c r="L14" s="8">
        <v>0.68860164512338395</v>
      </c>
      <c r="M14" s="6" t="b">
        <v>0</v>
      </c>
    </row>
    <row r="15" spans="1:13" x14ac:dyDescent="0.3">
      <c r="A15" s="10" t="s">
        <v>25</v>
      </c>
      <c r="B15" s="10" t="s">
        <v>1271</v>
      </c>
      <c r="C15" s="10" t="s">
        <v>34</v>
      </c>
      <c r="D15" s="10" t="str">
        <f>VLOOKUP(MID(C15,3,3),CA_Counties_TIGER2016!$B$2:$E$59,4,FALSE)</f>
        <v>Alameda</v>
      </c>
      <c r="E15" s="10" t="s">
        <v>35</v>
      </c>
      <c r="F15" s="11">
        <v>87.501191000000006</v>
      </c>
      <c r="G15" s="12">
        <v>0.87638099999999997</v>
      </c>
      <c r="H15" s="15">
        <v>43378.025203251003</v>
      </c>
      <c r="I15" s="13">
        <v>0.140129459015293</v>
      </c>
      <c r="J15" s="13">
        <v>2.1676128236365E-2</v>
      </c>
      <c r="K15" s="12">
        <v>0.90481786133960096</v>
      </c>
      <c r="L15" s="12">
        <v>0.68860164512338395</v>
      </c>
      <c r="M15" s="10" t="b">
        <v>0</v>
      </c>
    </row>
    <row r="16" spans="1:13" x14ac:dyDescent="0.3">
      <c r="A16" s="6" t="s">
        <v>25</v>
      </c>
      <c r="B16" s="6" t="s">
        <v>1271</v>
      </c>
      <c r="C16" s="6" t="s">
        <v>48</v>
      </c>
      <c r="D16" s="6" t="str">
        <f>VLOOKUP(MID(C16,3,3),CA_Counties_TIGER2016!$B$2:$E$59,4,FALSE)</f>
        <v>Alameda</v>
      </c>
      <c r="E16" s="6" t="s">
        <v>49</v>
      </c>
      <c r="F16" s="7">
        <v>80.615634</v>
      </c>
      <c r="G16" s="8">
        <v>0.80741700000000005</v>
      </c>
      <c r="H16" s="14">
        <v>43378.025203251003</v>
      </c>
      <c r="I16" s="9">
        <v>0.140129459015293</v>
      </c>
      <c r="J16" s="9">
        <v>2.1676128236365E-2</v>
      </c>
      <c r="K16" s="8">
        <v>0.90481786133960096</v>
      </c>
      <c r="L16" s="8">
        <v>0.68860164512338395</v>
      </c>
      <c r="M16" s="6" t="b">
        <v>0</v>
      </c>
    </row>
    <row r="17" spans="1:13" x14ac:dyDescent="0.3">
      <c r="A17" s="10" t="s">
        <v>25</v>
      </c>
      <c r="B17" s="10" t="s">
        <v>1271</v>
      </c>
      <c r="C17" s="10" t="s">
        <v>3</v>
      </c>
      <c r="D17" s="10" t="str">
        <f>VLOOKUP(MID(C17,3,3),CA_Counties_TIGER2016!$B$2:$E$59,4,FALSE)</f>
        <v>Alameda</v>
      </c>
      <c r="E17" s="10" t="s">
        <v>4</v>
      </c>
      <c r="F17" s="11">
        <v>81.263544999999993</v>
      </c>
      <c r="G17" s="12">
        <v>0.81390700000000005</v>
      </c>
      <c r="H17" s="15">
        <v>43378.025203251003</v>
      </c>
      <c r="I17" s="13">
        <v>0.140129459015293</v>
      </c>
      <c r="J17" s="13">
        <v>2.1676128236365E-2</v>
      </c>
      <c r="K17" s="12">
        <v>0.90481786133960096</v>
      </c>
      <c r="L17" s="12">
        <v>0.68860164512338395</v>
      </c>
      <c r="M17" s="10" t="b">
        <v>0</v>
      </c>
    </row>
    <row r="18" spans="1:13" x14ac:dyDescent="0.3">
      <c r="A18" s="6" t="s">
        <v>25</v>
      </c>
      <c r="B18" s="6" t="s">
        <v>1271</v>
      </c>
      <c r="C18" s="6" t="s">
        <v>52</v>
      </c>
      <c r="D18" s="6" t="str">
        <f>VLOOKUP(MID(C18,3,3),CA_Counties_TIGER2016!$B$2:$E$59,4,FALSE)</f>
        <v>Alameda</v>
      </c>
      <c r="E18" s="6" t="s">
        <v>53</v>
      </c>
      <c r="F18" s="7">
        <v>83.621717000000004</v>
      </c>
      <c r="G18" s="8">
        <v>0.83752499999999996</v>
      </c>
      <c r="H18" s="14">
        <v>43378.025203251003</v>
      </c>
      <c r="I18" s="9">
        <v>0.140129459015293</v>
      </c>
      <c r="J18" s="9">
        <v>2.1676128236365E-2</v>
      </c>
      <c r="K18" s="8">
        <v>0.90481786133960096</v>
      </c>
      <c r="L18" s="8">
        <v>0.68860164512338395</v>
      </c>
      <c r="M18" s="6" t="b">
        <v>0</v>
      </c>
    </row>
    <row r="19" spans="1:13" x14ac:dyDescent="0.3">
      <c r="A19" s="10" t="s">
        <v>25</v>
      </c>
      <c r="B19" s="10" t="s">
        <v>1271</v>
      </c>
      <c r="C19" s="10" t="s">
        <v>32</v>
      </c>
      <c r="D19" s="10" t="str">
        <f>VLOOKUP(MID(C19,3,3),CA_Counties_TIGER2016!$B$2:$E$59,4,FALSE)</f>
        <v>Alameda</v>
      </c>
      <c r="E19" s="10" t="s">
        <v>33</v>
      </c>
      <c r="F19" s="11">
        <v>87.742990000000006</v>
      </c>
      <c r="G19" s="12">
        <v>0.87880199999999997</v>
      </c>
      <c r="H19" s="15">
        <v>43378.025203251003</v>
      </c>
      <c r="I19" s="13">
        <v>0.140129459015293</v>
      </c>
      <c r="J19" s="13">
        <v>2.1676128236365E-2</v>
      </c>
      <c r="K19" s="12">
        <v>0.90481786133960096</v>
      </c>
      <c r="L19" s="12">
        <v>0.68860164512338395</v>
      </c>
      <c r="M19" s="10" t="b">
        <v>0</v>
      </c>
    </row>
    <row r="20" spans="1:13" x14ac:dyDescent="0.3">
      <c r="A20" s="6" t="s">
        <v>25</v>
      </c>
      <c r="B20" s="6" t="s">
        <v>1271</v>
      </c>
      <c r="C20" s="6" t="s">
        <v>38</v>
      </c>
      <c r="D20" s="6" t="str">
        <f>VLOOKUP(MID(C20,3,3),CA_Counties_TIGER2016!$B$2:$E$59,4,FALSE)</f>
        <v>Alameda</v>
      </c>
      <c r="E20" s="6" t="s">
        <v>39</v>
      </c>
      <c r="F20" s="7">
        <v>89.698502000000005</v>
      </c>
      <c r="G20" s="8">
        <v>0.89838799999999996</v>
      </c>
      <c r="H20" s="14">
        <v>43378.025203251003</v>
      </c>
      <c r="I20" s="9">
        <v>0.140129459015293</v>
      </c>
      <c r="J20" s="9">
        <v>2.1676128236365E-2</v>
      </c>
      <c r="K20" s="8">
        <v>0.90481786133960096</v>
      </c>
      <c r="L20" s="8">
        <v>0.68860164512338395</v>
      </c>
      <c r="M20" s="6" t="b">
        <v>0</v>
      </c>
    </row>
    <row r="21" spans="1:13" x14ac:dyDescent="0.3">
      <c r="A21" s="10" t="s">
        <v>25</v>
      </c>
      <c r="B21" s="10" t="s">
        <v>1271</v>
      </c>
      <c r="C21" s="10" t="s">
        <v>44</v>
      </c>
      <c r="D21" s="10" t="str">
        <f>VLOOKUP(MID(C21,3,3),CA_Counties_TIGER2016!$B$2:$E$59,4,FALSE)</f>
        <v>Alameda</v>
      </c>
      <c r="E21" s="10" t="s">
        <v>45</v>
      </c>
      <c r="F21" s="11">
        <v>87.648769000000001</v>
      </c>
      <c r="G21" s="12">
        <v>0.87785899999999994</v>
      </c>
      <c r="H21" s="15">
        <v>43378.025203251003</v>
      </c>
      <c r="I21" s="13">
        <v>0.140129459015293</v>
      </c>
      <c r="J21" s="13">
        <v>2.1676128236365E-2</v>
      </c>
      <c r="K21" s="12">
        <v>0.90481786133960096</v>
      </c>
      <c r="L21" s="12">
        <v>0.68860164512338395</v>
      </c>
      <c r="M21" s="10" t="b">
        <v>0</v>
      </c>
    </row>
    <row r="22" spans="1:13" x14ac:dyDescent="0.3">
      <c r="A22" s="6" t="s">
        <v>25</v>
      </c>
      <c r="B22" s="6" t="s">
        <v>1271</v>
      </c>
      <c r="C22" s="6" t="s">
        <v>42</v>
      </c>
      <c r="D22" s="6" t="str">
        <f>VLOOKUP(MID(C22,3,3),CA_Counties_TIGER2016!$B$2:$E$59,4,FALSE)</f>
        <v>Alameda</v>
      </c>
      <c r="E22" s="6" t="s">
        <v>43</v>
      </c>
      <c r="F22" s="7">
        <v>80.291268000000002</v>
      </c>
      <c r="G22" s="8">
        <v>0.80416900000000002</v>
      </c>
      <c r="H22" s="14">
        <v>43378.025203251003</v>
      </c>
      <c r="I22" s="9">
        <v>0.140129459015293</v>
      </c>
      <c r="J22" s="9">
        <v>2.1676128236365E-2</v>
      </c>
      <c r="K22" s="8">
        <v>0.90481786133960096</v>
      </c>
      <c r="L22" s="8">
        <v>0.68860164512338395</v>
      </c>
      <c r="M22" s="6" t="b">
        <v>0</v>
      </c>
    </row>
    <row r="23" spans="1:13" x14ac:dyDescent="0.3">
      <c r="A23" s="10" t="s">
        <v>25</v>
      </c>
      <c r="B23" s="10" t="s">
        <v>1271</v>
      </c>
      <c r="C23" s="10" t="s">
        <v>36</v>
      </c>
      <c r="D23" s="10" t="str">
        <f>VLOOKUP(MID(C23,3,3),CA_Counties_TIGER2016!$B$2:$E$59,4,FALSE)</f>
        <v>Alameda</v>
      </c>
      <c r="E23" s="10" t="s">
        <v>37</v>
      </c>
      <c r="F23" s="11">
        <v>88.790870999999996</v>
      </c>
      <c r="G23" s="12">
        <v>0.88929800000000003</v>
      </c>
      <c r="H23" s="15">
        <v>43378.025203251003</v>
      </c>
      <c r="I23" s="13">
        <v>0.140129459015293</v>
      </c>
      <c r="J23" s="13">
        <v>2.1676128236365E-2</v>
      </c>
      <c r="K23" s="12">
        <v>0.90481786133960096</v>
      </c>
      <c r="L23" s="12">
        <v>0.68860164512338395</v>
      </c>
      <c r="M23" s="10" t="b">
        <v>0</v>
      </c>
    </row>
    <row r="24" spans="1:13" x14ac:dyDescent="0.3">
      <c r="A24" s="6" t="s">
        <v>25</v>
      </c>
      <c r="B24" s="6" t="s">
        <v>1271</v>
      </c>
      <c r="C24" s="6" t="s">
        <v>40</v>
      </c>
      <c r="D24" s="6" t="str">
        <f>VLOOKUP(MID(C24,3,3),CA_Counties_TIGER2016!$B$2:$E$59,4,FALSE)</f>
        <v>Alameda</v>
      </c>
      <c r="E24" s="6" t="s">
        <v>41</v>
      </c>
      <c r="F24" s="7">
        <v>90.776081000000005</v>
      </c>
      <c r="G24" s="8">
        <v>0.90918100000000002</v>
      </c>
      <c r="H24" s="14">
        <v>43378.025203251003</v>
      </c>
      <c r="I24" s="9">
        <v>0.140129459015293</v>
      </c>
      <c r="J24" s="9">
        <v>2.1676128236365E-2</v>
      </c>
      <c r="K24" s="8">
        <v>0.90481786133960096</v>
      </c>
      <c r="L24" s="8">
        <v>0.68860164512338395</v>
      </c>
      <c r="M24" s="6" t="b">
        <v>1</v>
      </c>
    </row>
    <row r="25" spans="1:13" x14ac:dyDescent="0.3">
      <c r="A25" s="10" t="s">
        <v>25</v>
      </c>
      <c r="B25" s="10" t="s">
        <v>1271</v>
      </c>
      <c r="C25" s="10" t="s">
        <v>28</v>
      </c>
      <c r="D25" s="10" t="str">
        <f>VLOOKUP(MID(C25,3,3),CA_Counties_TIGER2016!$B$2:$E$59,4,FALSE)</f>
        <v>Alameda</v>
      </c>
      <c r="E25" s="10" t="s">
        <v>29</v>
      </c>
      <c r="F25" s="11">
        <v>84.028863000000001</v>
      </c>
      <c r="G25" s="12">
        <v>0.84160299999999999</v>
      </c>
      <c r="H25" s="15">
        <v>43378.025203251003</v>
      </c>
      <c r="I25" s="13">
        <v>0.140129459015293</v>
      </c>
      <c r="J25" s="13">
        <v>2.1676128236365E-2</v>
      </c>
      <c r="K25" s="12">
        <v>0.90481786133960096</v>
      </c>
      <c r="L25" s="12">
        <v>0.68860164512338395</v>
      </c>
      <c r="M25" s="10" t="b">
        <v>0</v>
      </c>
    </row>
    <row r="26" spans="1:13" x14ac:dyDescent="0.3">
      <c r="A26" s="6" t="s">
        <v>25</v>
      </c>
      <c r="B26" s="6" t="s">
        <v>1271</v>
      </c>
      <c r="C26" s="6" t="s">
        <v>26</v>
      </c>
      <c r="D26" s="6" t="str">
        <f>VLOOKUP(MID(C26,3,3),CA_Counties_TIGER2016!$B$2:$E$59,4,FALSE)</f>
        <v>Alameda</v>
      </c>
      <c r="E26" s="6" t="s">
        <v>27</v>
      </c>
      <c r="F26" s="7">
        <v>82.665221000000003</v>
      </c>
      <c r="G26" s="8">
        <v>0.82794500000000004</v>
      </c>
      <c r="H26" s="14">
        <v>43378.025203251003</v>
      </c>
      <c r="I26" s="9">
        <v>0.140129459015293</v>
      </c>
      <c r="J26" s="9">
        <v>2.1676128236365E-2</v>
      </c>
      <c r="K26" s="8">
        <v>0.90481786133960096</v>
      </c>
      <c r="L26" s="8">
        <v>0.68860164512338395</v>
      </c>
      <c r="M26" s="6" t="b">
        <v>0</v>
      </c>
    </row>
    <row r="27" spans="1:13" x14ac:dyDescent="0.3">
      <c r="A27" s="10" t="s">
        <v>25</v>
      </c>
      <c r="B27" s="10" t="s">
        <v>1271</v>
      </c>
      <c r="C27" s="10" t="s">
        <v>46</v>
      </c>
      <c r="D27" s="10" t="str">
        <f>VLOOKUP(MID(C27,3,3),CA_Counties_TIGER2016!$B$2:$E$59,4,FALSE)</f>
        <v>Alameda</v>
      </c>
      <c r="E27" s="10" t="s">
        <v>47</v>
      </c>
      <c r="F27" s="11">
        <v>81.919137000000006</v>
      </c>
      <c r="G27" s="12">
        <v>0.82047300000000001</v>
      </c>
      <c r="H27" s="15">
        <v>43378.025203251003</v>
      </c>
      <c r="I27" s="13">
        <v>0.140129459015293</v>
      </c>
      <c r="J27" s="13">
        <v>2.1676128236365E-2</v>
      </c>
      <c r="K27" s="12">
        <v>0.90481786133960096</v>
      </c>
      <c r="L27" s="12">
        <v>0.68860164512338395</v>
      </c>
      <c r="M27" s="10" t="b">
        <v>0</v>
      </c>
    </row>
    <row r="28" spans="1:13" x14ac:dyDescent="0.3">
      <c r="A28" s="6" t="s">
        <v>25</v>
      </c>
      <c r="B28" s="6" t="s">
        <v>1272</v>
      </c>
      <c r="C28" s="6" t="s">
        <v>26</v>
      </c>
      <c r="D28" s="6" t="str">
        <f>VLOOKUP(MID(C28,3,3),CA_Counties_TIGER2016!$B$2:$E$59,4,FALSE)</f>
        <v>Alameda</v>
      </c>
      <c r="E28" s="6" t="s">
        <v>27</v>
      </c>
      <c r="F28" s="7">
        <v>82.665221000000003</v>
      </c>
      <c r="G28" s="8">
        <v>0.82794500000000004</v>
      </c>
      <c r="H28" s="14">
        <v>62.061389091999999</v>
      </c>
      <c r="I28" s="9">
        <v>0.18209564344607801</v>
      </c>
      <c r="J28" s="9">
        <v>2.7995234144022999E-2</v>
      </c>
      <c r="K28" s="8">
        <v>0.94124559341950598</v>
      </c>
      <c r="L28" s="8">
        <v>0.84371327849588695</v>
      </c>
      <c r="M28" s="6" t="b">
        <v>0</v>
      </c>
    </row>
    <row r="29" spans="1:13" x14ac:dyDescent="0.3">
      <c r="A29" s="10" t="s">
        <v>54</v>
      </c>
      <c r="B29" s="10" t="s">
        <v>1273</v>
      </c>
      <c r="C29" s="10" t="s">
        <v>55</v>
      </c>
      <c r="D29" s="10" t="str">
        <f>VLOOKUP(MID(C29,3,3),CA_Counties_TIGER2016!$B$2:$E$59,4,FALSE)</f>
        <v>Butte</v>
      </c>
      <c r="E29" s="10" t="s">
        <v>56</v>
      </c>
      <c r="F29" s="11">
        <v>83.881945000000002</v>
      </c>
      <c r="G29" s="12">
        <v>0.84013199999999999</v>
      </c>
      <c r="H29" s="15">
        <v>48892.329418265203</v>
      </c>
      <c r="I29" s="13">
        <v>0.17188945020101401</v>
      </c>
      <c r="J29" s="13">
        <v>2.8557287171524701E-2</v>
      </c>
      <c r="K29" s="12">
        <v>0.93419506462984703</v>
      </c>
      <c r="L29" s="12">
        <v>0.84723854289071698</v>
      </c>
      <c r="M29" s="10" t="b">
        <v>0</v>
      </c>
    </row>
    <row r="30" spans="1:13" x14ac:dyDescent="0.3">
      <c r="A30" s="6" t="s">
        <v>57</v>
      </c>
      <c r="B30" s="6" t="s">
        <v>1274</v>
      </c>
      <c r="C30" s="6" t="s">
        <v>60</v>
      </c>
      <c r="D30" s="6" t="str">
        <f>VLOOKUP(MID(C30,3,3),CA_Counties_TIGER2016!$B$2:$E$59,4,FALSE)</f>
        <v>Fresno</v>
      </c>
      <c r="E30" s="6" t="s">
        <v>61</v>
      </c>
      <c r="F30" s="7">
        <v>96.130735999999999</v>
      </c>
      <c r="G30" s="8">
        <v>0.96281099999999997</v>
      </c>
      <c r="H30" s="14">
        <v>42040.024430323698</v>
      </c>
      <c r="I30" s="9">
        <v>0.11436143254362</v>
      </c>
      <c r="J30" s="9">
        <v>3.8025247662062701E-2</v>
      </c>
      <c r="K30" s="8">
        <v>0.86368977673325498</v>
      </c>
      <c r="L30" s="8">
        <v>0.94124559341950598</v>
      </c>
      <c r="M30" s="6" t="b">
        <v>0</v>
      </c>
    </row>
    <row r="31" spans="1:13" x14ac:dyDescent="0.3">
      <c r="A31" s="10" t="s">
        <v>57</v>
      </c>
      <c r="B31" s="10" t="s">
        <v>1274</v>
      </c>
      <c r="C31" s="10" t="s">
        <v>62</v>
      </c>
      <c r="D31" s="10" t="str">
        <f>VLOOKUP(MID(C31,3,3),CA_Counties_TIGER2016!$B$2:$E$59,4,FALSE)</f>
        <v>Fresno</v>
      </c>
      <c r="E31" s="10" t="s">
        <v>63</v>
      </c>
      <c r="F31" s="11">
        <v>89.214639000000005</v>
      </c>
      <c r="G31" s="12">
        <v>0.89354199999999995</v>
      </c>
      <c r="H31" s="15">
        <v>42040.024430323698</v>
      </c>
      <c r="I31" s="13">
        <v>0.11436143254362</v>
      </c>
      <c r="J31" s="13">
        <v>3.8025247662062701E-2</v>
      </c>
      <c r="K31" s="12">
        <v>0.86368977673325498</v>
      </c>
      <c r="L31" s="12">
        <v>0.94124559341950598</v>
      </c>
      <c r="M31" s="10" t="b">
        <v>0</v>
      </c>
    </row>
    <row r="32" spans="1:13" x14ac:dyDescent="0.3">
      <c r="A32" s="6" t="s">
        <v>57</v>
      </c>
      <c r="B32" s="6" t="s">
        <v>1274</v>
      </c>
      <c r="C32" s="6" t="s">
        <v>70</v>
      </c>
      <c r="D32" s="6" t="str">
        <f>VLOOKUP(MID(C32,3,3),CA_Counties_TIGER2016!$B$2:$E$59,4,FALSE)</f>
        <v>Fresno</v>
      </c>
      <c r="E32" s="6" t="s">
        <v>71</v>
      </c>
      <c r="F32" s="7">
        <v>90.310727</v>
      </c>
      <c r="G32" s="8">
        <v>0.90451999999999999</v>
      </c>
      <c r="H32" s="14">
        <v>42040.024430323698</v>
      </c>
      <c r="I32" s="9">
        <v>0.11436143254362</v>
      </c>
      <c r="J32" s="9">
        <v>3.8025247662062701E-2</v>
      </c>
      <c r="K32" s="8">
        <v>0.86368977673325498</v>
      </c>
      <c r="L32" s="8">
        <v>0.94124559341950598</v>
      </c>
      <c r="M32" s="6" t="b">
        <v>0</v>
      </c>
    </row>
    <row r="33" spans="1:13" x14ac:dyDescent="0.3">
      <c r="A33" s="10" t="s">
        <v>57</v>
      </c>
      <c r="B33" s="10" t="s">
        <v>1274</v>
      </c>
      <c r="C33" s="10" t="s">
        <v>64</v>
      </c>
      <c r="D33" s="10" t="str">
        <f>VLOOKUP(MID(C33,3,3),CA_Counties_TIGER2016!$B$2:$E$59,4,FALSE)</f>
        <v>Fresno</v>
      </c>
      <c r="E33" s="10" t="s">
        <v>65</v>
      </c>
      <c r="F33" s="11">
        <v>95.017733000000007</v>
      </c>
      <c r="G33" s="12">
        <v>0.95166399999999995</v>
      </c>
      <c r="H33" s="15">
        <v>42040.024430323698</v>
      </c>
      <c r="I33" s="13">
        <v>0.11436143254362</v>
      </c>
      <c r="J33" s="13">
        <v>3.8025247662062701E-2</v>
      </c>
      <c r="K33" s="12">
        <v>0.86368977673325498</v>
      </c>
      <c r="L33" s="12">
        <v>0.94124559341950598</v>
      </c>
      <c r="M33" s="10" t="b">
        <v>0</v>
      </c>
    </row>
    <row r="34" spans="1:13" x14ac:dyDescent="0.3">
      <c r="A34" s="6" t="s">
        <v>57</v>
      </c>
      <c r="B34" s="6" t="s">
        <v>1274</v>
      </c>
      <c r="C34" s="6" t="s">
        <v>66</v>
      </c>
      <c r="D34" s="6" t="str">
        <f>VLOOKUP(MID(C34,3,3),CA_Counties_TIGER2016!$B$2:$E$59,4,FALSE)</f>
        <v>Fresno</v>
      </c>
      <c r="E34" s="6" t="s">
        <v>67</v>
      </c>
      <c r="F34" s="7">
        <v>86.544247999999996</v>
      </c>
      <c r="G34" s="8">
        <v>0.86679600000000001</v>
      </c>
      <c r="H34" s="14">
        <v>42040.024430323698</v>
      </c>
      <c r="I34" s="9">
        <v>0.11436143254362</v>
      </c>
      <c r="J34" s="9">
        <v>3.8025247662062701E-2</v>
      </c>
      <c r="K34" s="8">
        <v>0.86368977673325498</v>
      </c>
      <c r="L34" s="8">
        <v>0.94124559341950598</v>
      </c>
      <c r="M34" s="6" t="b">
        <v>0</v>
      </c>
    </row>
    <row r="35" spans="1:13" x14ac:dyDescent="0.3">
      <c r="A35" s="10" t="s">
        <v>57</v>
      </c>
      <c r="B35" s="10" t="s">
        <v>1274</v>
      </c>
      <c r="C35" s="10" t="s">
        <v>68</v>
      </c>
      <c r="D35" s="10" t="str">
        <f>VLOOKUP(MID(C35,3,3),CA_Counties_TIGER2016!$B$2:$E$59,4,FALSE)</f>
        <v>Fresno</v>
      </c>
      <c r="E35" s="10" t="s">
        <v>69</v>
      </c>
      <c r="F35" s="11">
        <v>81.975802999999999</v>
      </c>
      <c r="G35" s="12">
        <v>0.82103999999999999</v>
      </c>
      <c r="H35" s="15">
        <v>42040.024430323698</v>
      </c>
      <c r="I35" s="13">
        <v>0.11436143254362</v>
      </c>
      <c r="J35" s="13">
        <v>3.8025247662062701E-2</v>
      </c>
      <c r="K35" s="12">
        <v>0.86368977673325498</v>
      </c>
      <c r="L35" s="12">
        <v>0.94124559341950598</v>
      </c>
      <c r="M35" s="10" t="b">
        <v>0</v>
      </c>
    </row>
    <row r="36" spans="1:13" x14ac:dyDescent="0.3">
      <c r="A36" s="6" t="s">
        <v>57</v>
      </c>
      <c r="B36" s="6" t="s">
        <v>1274</v>
      </c>
      <c r="C36" s="6" t="s">
        <v>58</v>
      </c>
      <c r="D36" s="6" t="str">
        <f>VLOOKUP(MID(C36,3,3),CA_Counties_TIGER2016!$B$2:$E$59,4,FALSE)</f>
        <v>Fresno</v>
      </c>
      <c r="E36" s="6" t="s">
        <v>59</v>
      </c>
      <c r="F36" s="7">
        <v>82.292162000000005</v>
      </c>
      <c r="G36" s="8">
        <v>0.82420899999999997</v>
      </c>
      <c r="H36" s="14">
        <v>42040.024430323698</v>
      </c>
      <c r="I36" s="9">
        <v>0.11436143254362</v>
      </c>
      <c r="J36" s="9">
        <v>3.8025247662062701E-2</v>
      </c>
      <c r="K36" s="8">
        <v>0.86368977673325498</v>
      </c>
      <c r="L36" s="8">
        <v>0.94124559341950598</v>
      </c>
      <c r="M36" s="6" t="b">
        <v>0</v>
      </c>
    </row>
    <row r="37" spans="1:13" x14ac:dyDescent="0.3">
      <c r="A37" s="10" t="s">
        <v>72</v>
      </c>
      <c r="B37" s="10" t="s">
        <v>1274</v>
      </c>
      <c r="C37" s="10" t="s">
        <v>77</v>
      </c>
      <c r="D37" s="10" t="str">
        <f>VLOOKUP(MID(C37,3,3),CA_Counties_TIGER2016!$B$2:$E$59,4,FALSE)</f>
        <v>Fresno</v>
      </c>
      <c r="E37" s="10" t="s">
        <v>78</v>
      </c>
      <c r="F37" s="11">
        <v>89.444817999999998</v>
      </c>
      <c r="G37" s="12">
        <v>0.89584699999999995</v>
      </c>
      <c r="H37" s="15">
        <v>37585.935444001698</v>
      </c>
      <c r="I37" s="13">
        <v>0.27806737384635399</v>
      </c>
      <c r="J37" s="13">
        <v>4.17944500942991E-2</v>
      </c>
      <c r="K37" s="12">
        <v>0.97297297297297303</v>
      </c>
      <c r="L37" s="12">
        <v>0.96474735605170403</v>
      </c>
      <c r="M37" s="10" t="b">
        <v>0</v>
      </c>
    </row>
    <row r="38" spans="1:13" x14ac:dyDescent="0.3">
      <c r="A38" s="6" t="s">
        <v>72</v>
      </c>
      <c r="B38" s="6" t="s">
        <v>1274</v>
      </c>
      <c r="C38" s="6" t="s">
        <v>79</v>
      </c>
      <c r="D38" s="6" t="str">
        <f>VLOOKUP(MID(C38,3,3),CA_Counties_TIGER2016!$B$2:$E$59,4,FALSE)</f>
        <v>Fresno</v>
      </c>
      <c r="E38" s="6" t="s">
        <v>80</v>
      </c>
      <c r="F38" s="7">
        <v>97.153253000000007</v>
      </c>
      <c r="G38" s="8">
        <v>0.97305200000000003</v>
      </c>
      <c r="H38" s="14">
        <v>37585.935444001698</v>
      </c>
      <c r="I38" s="9">
        <v>0.27806737384635399</v>
      </c>
      <c r="J38" s="9">
        <v>4.17944500942991E-2</v>
      </c>
      <c r="K38" s="8">
        <v>0.97297297297297303</v>
      </c>
      <c r="L38" s="8">
        <v>0.96474735605170403</v>
      </c>
      <c r="M38" s="6" t="b">
        <v>1</v>
      </c>
    </row>
    <row r="39" spans="1:13" x14ac:dyDescent="0.3">
      <c r="A39" s="10" t="s">
        <v>72</v>
      </c>
      <c r="B39" s="10" t="s">
        <v>1274</v>
      </c>
      <c r="C39" s="10" t="s">
        <v>73</v>
      </c>
      <c r="D39" s="10" t="str">
        <f>VLOOKUP(MID(C39,3,3),CA_Counties_TIGER2016!$B$2:$E$59,4,FALSE)</f>
        <v>Fresno</v>
      </c>
      <c r="E39" s="10" t="s">
        <v>74</v>
      </c>
      <c r="F39" s="11">
        <v>81.322953999999996</v>
      </c>
      <c r="G39" s="12">
        <v>0.81450199999999995</v>
      </c>
      <c r="H39" s="15">
        <v>37585.935444001698</v>
      </c>
      <c r="I39" s="13">
        <v>0.27806737384635399</v>
      </c>
      <c r="J39" s="13">
        <v>4.17944500942991E-2</v>
      </c>
      <c r="K39" s="12">
        <v>0.97297297297297303</v>
      </c>
      <c r="L39" s="12">
        <v>0.96474735605170403</v>
      </c>
      <c r="M39" s="10" t="b">
        <v>0</v>
      </c>
    </row>
    <row r="40" spans="1:13" x14ac:dyDescent="0.3">
      <c r="A40" s="6" t="s">
        <v>72</v>
      </c>
      <c r="B40" s="6" t="s">
        <v>1274</v>
      </c>
      <c r="C40" s="6" t="s">
        <v>85</v>
      </c>
      <c r="D40" s="6" t="str">
        <f>VLOOKUP(MID(C40,3,3),CA_Counties_TIGER2016!$B$2:$E$59,4,FALSE)</f>
        <v>Fresno</v>
      </c>
      <c r="E40" s="6" t="s">
        <v>86</v>
      </c>
      <c r="F40" s="7">
        <v>93.874047000000004</v>
      </c>
      <c r="G40" s="8">
        <v>0.94020899999999996</v>
      </c>
      <c r="H40" s="14">
        <v>37585.935444001698</v>
      </c>
      <c r="I40" s="9">
        <v>0.27806737384635399</v>
      </c>
      <c r="J40" s="9">
        <v>4.17944500942991E-2</v>
      </c>
      <c r="K40" s="8">
        <v>0.97297297297297303</v>
      </c>
      <c r="L40" s="8">
        <v>0.96474735605170403</v>
      </c>
      <c r="M40" s="6" t="b">
        <v>1</v>
      </c>
    </row>
    <row r="41" spans="1:13" x14ac:dyDescent="0.3">
      <c r="A41" s="10" t="s">
        <v>72</v>
      </c>
      <c r="B41" s="10" t="s">
        <v>1274</v>
      </c>
      <c r="C41" s="10" t="s">
        <v>75</v>
      </c>
      <c r="D41" s="10" t="str">
        <f>VLOOKUP(MID(C41,3,3),CA_Counties_TIGER2016!$B$2:$E$59,4,FALSE)</f>
        <v>Fresno</v>
      </c>
      <c r="E41" s="10" t="s">
        <v>76</v>
      </c>
      <c r="F41" s="11">
        <v>94.131252000000003</v>
      </c>
      <c r="G41" s="12">
        <v>0.94278499999999998</v>
      </c>
      <c r="H41" s="15">
        <v>37585.935444001698</v>
      </c>
      <c r="I41" s="13">
        <v>0.27806737384635399</v>
      </c>
      <c r="J41" s="13">
        <v>4.17944500942991E-2</v>
      </c>
      <c r="K41" s="12">
        <v>0.97297297297297303</v>
      </c>
      <c r="L41" s="12">
        <v>0.96474735605170403</v>
      </c>
      <c r="M41" s="10" t="b">
        <v>1</v>
      </c>
    </row>
    <row r="42" spans="1:13" x14ac:dyDescent="0.3">
      <c r="A42" s="6" t="s">
        <v>72</v>
      </c>
      <c r="B42" s="6" t="s">
        <v>1274</v>
      </c>
      <c r="C42" s="6" t="s">
        <v>83</v>
      </c>
      <c r="D42" s="6" t="str">
        <f>VLOOKUP(MID(C42,3,3),CA_Counties_TIGER2016!$B$2:$E$59,4,FALSE)</f>
        <v>Fresno</v>
      </c>
      <c r="E42" s="6" t="s">
        <v>84</v>
      </c>
      <c r="F42" s="7">
        <v>82.789972000000006</v>
      </c>
      <c r="G42" s="8">
        <v>0.82919500000000002</v>
      </c>
      <c r="H42" s="14">
        <v>37585.935444001698</v>
      </c>
      <c r="I42" s="9">
        <v>0.27806737384635399</v>
      </c>
      <c r="J42" s="9">
        <v>4.17944500942991E-2</v>
      </c>
      <c r="K42" s="8">
        <v>0.97297297297297303</v>
      </c>
      <c r="L42" s="8">
        <v>0.96474735605170403</v>
      </c>
      <c r="M42" s="6" t="b">
        <v>0</v>
      </c>
    </row>
    <row r="43" spans="1:13" x14ac:dyDescent="0.3">
      <c r="A43" s="10" t="s">
        <v>72</v>
      </c>
      <c r="B43" s="10" t="s">
        <v>1274</v>
      </c>
      <c r="C43" s="10" t="s">
        <v>81</v>
      </c>
      <c r="D43" s="10" t="str">
        <f>VLOOKUP(MID(C43,3,3),CA_Counties_TIGER2016!$B$2:$E$59,4,FALSE)</f>
        <v>Fresno</v>
      </c>
      <c r="E43" s="10" t="s">
        <v>82</v>
      </c>
      <c r="F43" s="11">
        <v>91.832801000000003</v>
      </c>
      <c r="G43" s="12">
        <v>0.91976500000000005</v>
      </c>
      <c r="H43" s="15">
        <v>37585.935444001698</v>
      </c>
      <c r="I43" s="13">
        <v>0.27806737384635399</v>
      </c>
      <c r="J43" s="13">
        <v>4.17944500942991E-2</v>
      </c>
      <c r="K43" s="12">
        <v>0.97297297297297303</v>
      </c>
      <c r="L43" s="12">
        <v>0.96474735605170403</v>
      </c>
      <c r="M43" s="10" t="b">
        <v>1</v>
      </c>
    </row>
    <row r="44" spans="1:13" x14ac:dyDescent="0.3">
      <c r="A44" s="6" t="s">
        <v>87</v>
      </c>
      <c r="B44" s="6" t="s">
        <v>1274</v>
      </c>
      <c r="C44" s="6" t="s">
        <v>114</v>
      </c>
      <c r="D44" s="6" t="str">
        <f>VLOOKUP(MID(C44,3,3),CA_Counties_TIGER2016!$B$2:$E$59,4,FALSE)</f>
        <v>Fresno</v>
      </c>
      <c r="E44" s="6" t="s">
        <v>115</v>
      </c>
      <c r="F44" s="7">
        <v>81.321603999999994</v>
      </c>
      <c r="G44" s="8">
        <v>0.81448799999999999</v>
      </c>
      <c r="H44" s="14">
        <v>60028.615498372099</v>
      </c>
      <c r="I44" s="9">
        <v>0.20773403647451499</v>
      </c>
      <c r="J44" s="9">
        <v>4.3492374590732803E-2</v>
      </c>
      <c r="K44" s="8">
        <v>0.952996474735605</v>
      </c>
      <c r="L44" s="8">
        <v>0.96827262044653395</v>
      </c>
      <c r="M44" s="6" t="b">
        <v>0</v>
      </c>
    </row>
    <row r="45" spans="1:13" x14ac:dyDescent="0.3">
      <c r="A45" s="10" t="s">
        <v>87</v>
      </c>
      <c r="B45" s="10" t="s">
        <v>1274</v>
      </c>
      <c r="C45" s="10" t="s">
        <v>98</v>
      </c>
      <c r="D45" s="10" t="str">
        <f>VLOOKUP(MID(C45,3,3),CA_Counties_TIGER2016!$B$2:$E$59,4,FALSE)</f>
        <v>Fresno</v>
      </c>
      <c r="E45" s="10" t="s">
        <v>99</v>
      </c>
      <c r="F45" s="11">
        <v>89.325187999999997</v>
      </c>
      <c r="G45" s="12">
        <v>0.89464900000000003</v>
      </c>
      <c r="H45" s="15">
        <v>60028.615498372099</v>
      </c>
      <c r="I45" s="13">
        <v>0.20773403647451499</v>
      </c>
      <c r="J45" s="13">
        <v>4.3492374590732803E-2</v>
      </c>
      <c r="K45" s="12">
        <v>0.952996474735605</v>
      </c>
      <c r="L45" s="12">
        <v>0.96827262044653395</v>
      </c>
      <c r="M45" s="10" t="b">
        <v>0</v>
      </c>
    </row>
    <row r="46" spans="1:13" x14ac:dyDescent="0.3">
      <c r="A46" s="6" t="s">
        <v>87</v>
      </c>
      <c r="B46" s="6" t="s">
        <v>1274</v>
      </c>
      <c r="C46" s="6" t="s">
        <v>81</v>
      </c>
      <c r="D46" s="6" t="str">
        <f>VLOOKUP(MID(C46,3,3),CA_Counties_TIGER2016!$B$2:$E$59,4,FALSE)</f>
        <v>Fresno</v>
      </c>
      <c r="E46" s="6" t="s">
        <v>82</v>
      </c>
      <c r="F46" s="7">
        <v>91.832801000000003</v>
      </c>
      <c r="G46" s="8">
        <v>0.91976500000000005</v>
      </c>
      <c r="H46" s="14">
        <v>60028.615498372099</v>
      </c>
      <c r="I46" s="9">
        <v>0.20773403647451499</v>
      </c>
      <c r="J46" s="9">
        <v>4.3492374590732803E-2</v>
      </c>
      <c r="K46" s="8">
        <v>0.952996474735605</v>
      </c>
      <c r="L46" s="8">
        <v>0.96827262044653395</v>
      </c>
      <c r="M46" s="6" t="b">
        <v>1</v>
      </c>
    </row>
    <row r="47" spans="1:13" x14ac:dyDescent="0.3">
      <c r="A47" s="10" t="s">
        <v>87</v>
      </c>
      <c r="B47" s="10" t="s">
        <v>1274</v>
      </c>
      <c r="C47" s="10" t="s">
        <v>106</v>
      </c>
      <c r="D47" s="10" t="str">
        <f>VLOOKUP(MID(C47,3,3),CA_Counties_TIGER2016!$B$2:$E$59,4,FALSE)</f>
        <v>Fresno</v>
      </c>
      <c r="E47" s="10" t="s">
        <v>107</v>
      </c>
      <c r="F47" s="11">
        <v>85.361436999999995</v>
      </c>
      <c r="G47" s="12">
        <v>0.85494999999999999</v>
      </c>
      <c r="H47" s="15">
        <v>60028.615498372099</v>
      </c>
      <c r="I47" s="13">
        <v>0.20773403647451499</v>
      </c>
      <c r="J47" s="13">
        <v>4.3492374590732803E-2</v>
      </c>
      <c r="K47" s="12">
        <v>0.952996474735605</v>
      </c>
      <c r="L47" s="12">
        <v>0.96827262044653395</v>
      </c>
      <c r="M47" s="10" t="b">
        <v>0</v>
      </c>
    </row>
    <row r="48" spans="1:13" x14ac:dyDescent="0.3">
      <c r="A48" s="6" t="s">
        <v>87</v>
      </c>
      <c r="B48" s="6" t="s">
        <v>1274</v>
      </c>
      <c r="C48" s="6" t="s">
        <v>118</v>
      </c>
      <c r="D48" s="6" t="str">
        <f>VLOOKUP(MID(C48,3,3),CA_Counties_TIGER2016!$B$2:$E$59,4,FALSE)</f>
        <v>Fresno</v>
      </c>
      <c r="E48" s="6" t="s">
        <v>119</v>
      </c>
      <c r="F48" s="7">
        <v>90.351709999999997</v>
      </c>
      <c r="G48" s="8">
        <v>0.90493000000000001</v>
      </c>
      <c r="H48" s="14">
        <v>60028.615498372099</v>
      </c>
      <c r="I48" s="9">
        <v>0.20773403647451499</v>
      </c>
      <c r="J48" s="9">
        <v>4.3492374590732803E-2</v>
      </c>
      <c r="K48" s="8">
        <v>0.952996474735605</v>
      </c>
      <c r="L48" s="8">
        <v>0.96827262044653395</v>
      </c>
      <c r="M48" s="6" t="b">
        <v>1</v>
      </c>
    </row>
    <row r="49" spans="1:13" x14ac:dyDescent="0.3">
      <c r="A49" s="10" t="s">
        <v>87</v>
      </c>
      <c r="B49" s="10" t="s">
        <v>1274</v>
      </c>
      <c r="C49" s="10" t="s">
        <v>96</v>
      </c>
      <c r="D49" s="10" t="str">
        <f>VLOOKUP(MID(C49,3,3),CA_Counties_TIGER2016!$B$2:$E$59,4,FALSE)</f>
        <v>Fresno</v>
      </c>
      <c r="E49" s="10" t="s">
        <v>97</v>
      </c>
      <c r="F49" s="11">
        <v>83.835643000000005</v>
      </c>
      <c r="G49" s="12">
        <v>0.83966799999999997</v>
      </c>
      <c r="H49" s="15">
        <v>60028.615498372099</v>
      </c>
      <c r="I49" s="13">
        <v>0.20773403647451499</v>
      </c>
      <c r="J49" s="13">
        <v>4.3492374590732803E-2</v>
      </c>
      <c r="K49" s="12">
        <v>0.952996474735605</v>
      </c>
      <c r="L49" s="12">
        <v>0.96827262044653395</v>
      </c>
      <c r="M49" s="10" t="b">
        <v>0</v>
      </c>
    </row>
    <row r="50" spans="1:13" x14ac:dyDescent="0.3">
      <c r="A50" s="6" t="s">
        <v>87</v>
      </c>
      <c r="B50" s="6" t="s">
        <v>1274</v>
      </c>
      <c r="C50" s="6" t="s">
        <v>120</v>
      </c>
      <c r="D50" s="6" t="str">
        <f>VLOOKUP(MID(C50,3,3),CA_Counties_TIGER2016!$B$2:$E$59,4,FALSE)</f>
        <v>Fresno</v>
      </c>
      <c r="E50" s="6" t="s">
        <v>121</v>
      </c>
      <c r="F50" s="7">
        <v>86.704421999999994</v>
      </c>
      <c r="G50" s="8">
        <v>0.86840099999999998</v>
      </c>
      <c r="H50" s="14">
        <v>60028.615498372099</v>
      </c>
      <c r="I50" s="9">
        <v>0.20773403647451499</v>
      </c>
      <c r="J50" s="9">
        <v>4.3492374590732803E-2</v>
      </c>
      <c r="K50" s="8">
        <v>0.952996474735605</v>
      </c>
      <c r="L50" s="8">
        <v>0.96827262044653395</v>
      </c>
      <c r="M50" s="6" t="b">
        <v>0</v>
      </c>
    </row>
    <row r="51" spans="1:13" x14ac:dyDescent="0.3">
      <c r="A51" s="10" t="s">
        <v>87</v>
      </c>
      <c r="B51" s="10" t="s">
        <v>1274</v>
      </c>
      <c r="C51" s="10" t="s">
        <v>112</v>
      </c>
      <c r="D51" s="10" t="str">
        <f>VLOOKUP(MID(C51,3,3),CA_Counties_TIGER2016!$B$2:$E$59,4,FALSE)</f>
        <v>Fresno</v>
      </c>
      <c r="E51" s="10" t="s">
        <v>113</v>
      </c>
      <c r="F51" s="11">
        <v>90.255026000000001</v>
      </c>
      <c r="G51" s="12">
        <v>0.90396200000000004</v>
      </c>
      <c r="H51" s="15">
        <v>60028.615498372099</v>
      </c>
      <c r="I51" s="13">
        <v>0.20773403647451499</v>
      </c>
      <c r="J51" s="13">
        <v>4.3492374590732803E-2</v>
      </c>
      <c r="K51" s="12">
        <v>0.952996474735605</v>
      </c>
      <c r="L51" s="12">
        <v>0.96827262044653395</v>
      </c>
      <c r="M51" s="10" t="b">
        <v>1</v>
      </c>
    </row>
    <row r="52" spans="1:13" x14ac:dyDescent="0.3">
      <c r="A52" s="6" t="s">
        <v>87</v>
      </c>
      <c r="B52" s="6" t="s">
        <v>1274</v>
      </c>
      <c r="C52" s="6" t="s">
        <v>104</v>
      </c>
      <c r="D52" s="6" t="str">
        <f>VLOOKUP(MID(C52,3,3),CA_Counties_TIGER2016!$B$2:$E$59,4,FALSE)</f>
        <v>Fresno</v>
      </c>
      <c r="E52" s="6" t="s">
        <v>105</v>
      </c>
      <c r="F52" s="7">
        <v>92.018963999999997</v>
      </c>
      <c r="G52" s="8">
        <v>0.92162900000000003</v>
      </c>
      <c r="H52" s="14">
        <v>60028.615498372099</v>
      </c>
      <c r="I52" s="9">
        <v>0.20773403647451499</v>
      </c>
      <c r="J52" s="9">
        <v>4.3492374590732803E-2</v>
      </c>
      <c r="K52" s="8">
        <v>0.952996474735605</v>
      </c>
      <c r="L52" s="8">
        <v>0.96827262044653395</v>
      </c>
      <c r="M52" s="6" t="b">
        <v>1</v>
      </c>
    </row>
    <row r="53" spans="1:13" x14ac:dyDescent="0.3">
      <c r="A53" s="10" t="s">
        <v>87</v>
      </c>
      <c r="B53" s="10" t="s">
        <v>1274</v>
      </c>
      <c r="C53" s="10" t="s">
        <v>100</v>
      </c>
      <c r="D53" s="10" t="str">
        <f>VLOOKUP(MID(C53,3,3),CA_Counties_TIGER2016!$B$2:$E$59,4,FALSE)</f>
        <v>Fresno</v>
      </c>
      <c r="E53" s="10" t="s">
        <v>101</v>
      </c>
      <c r="F53" s="11">
        <v>88.629616999999996</v>
      </c>
      <c r="G53" s="12">
        <v>0.887683</v>
      </c>
      <c r="H53" s="15">
        <v>60028.615498372099</v>
      </c>
      <c r="I53" s="13">
        <v>0.20773403647451499</v>
      </c>
      <c r="J53" s="13">
        <v>4.3492374590732803E-2</v>
      </c>
      <c r="K53" s="12">
        <v>0.952996474735605</v>
      </c>
      <c r="L53" s="12">
        <v>0.96827262044653395</v>
      </c>
      <c r="M53" s="10" t="b">
        <v>0</v>
      </c>
    </row>
    <row r="54" spans="1:13" x14ac:dyDescent="0.3">
      <c r="A54" s="6" t="s">
        <v>87</v>
      </c>
      <c r="B54" s="6" t="s">
        <v>1274</v>
      </c>
      <c r="C54" s="6" t="s">
        <v>83</v>
      </c>
      <c r="D54" s="6" t="str">
        <f>VLOOKUP(MID(C54,3,3),CA_Counties_TIGER2016!$B$2:$E$59,4,FALSE)</f>
        <v>Fresno</v>
      </c>
      <c r="E54" s="6" t="s">
        <v>84</v>
      </c>
      <c r="F54" s="7">
        <v>82.789972000000006</v>
      </c>
      <c r="G54" s="8">
        <v>0.82919500000000002</v>
      </c>
      <c r="H54" s="14">
        <v>60028.615498372099</v>
      </c>
      <c r="I54" s="9">
        <v>0.20773403647451499</v>
      </c>
      <c r="J54" s="9">
        <v>4.3492374590732803E-2</v>
      </c>
      <c r="K54" s="8">
        <v>0.952996474735605</v>
      </c>
      <c r="L54" s="8">
        <v>0.96827262044653395</v>
      </c>
      <c r="M54" s="6" t="b">
        <v>0</v>
      </c>
    </row>
    <row r="55" spans="1:13" x14ac:dyDescent="0.3">
      <c r="A55" s="10" t="s">
        <v>87</v>
      </c>
      <c r="B55" s="10" t="s">
        <v>1274</v>
      </c>
      <c r="C55" s="10" t="s">
        <v>94</v>
      </c>
      <c r="D55" s="10" t="str">
        <f>VLOOKUP(MID(C55,3,3),CA_Counties_TIGER2016!$B$2:$E$59,4,FALSE)</f>
        <v>Fresno</v>
      </c>
      <c r="E55" s="10" t="s">
        <v>95</v>
      </c>
      <c r="F55" s="11">
        <v>80.792676</v>
      </c>
      <c r="G55" s="12">
        <v>0.80919099999999999</v>
      </c>
      <c r="H55" s="15">
        <v>60028.615498372099</v>
      </c>
      <c r="I55" s="13">
        <v>0.20773403647451499</v>
      </c>
      <c r="J55" s="13">
        <v>4.3492374590732803E-2</v>
      </c>
      <c r="K55" s="12">
        <v>0.952996474735605</v>
      </c>
      <c r="L55" s="12">
        <v>0.96827262044653395</v>
      </c>
      <c r="M55" s="10" t="b">
        <v>0</v>
      </c>
    </row>
    <row r="56" spans="1:13" x14ac:dyDescent="0.3">
      <c r="A56" s="6" t="s">
        <v>87</v>
      </c>
      <c r="B56" s="6" t="s">
        <v>1274</v>
      </c>
      <c r="C56" s="6" t="s">
        <v>88</v>
      </c>
      <c r="D56" s="6" t="str">
        <f>VLOOKUP(MID(C56,3,3),CA_Counties_TIGER2016!$B$2:$E$59,4,FALSE)</f>
        <v>Fresno</v>
      </c>
      <c r="E56" s="6" t="s">
        <v>89</v>
      </c>
      <c r="F56" s="7">
        <v>88.302985000000007</v>
      </c>
      <c r="G56" s="8">
        <v>0.88441099999999995</v>
      </c>
      <c r="H56" s="14">
        <v>60028.615498372099</v>
      </c>
      <c r="I56" s="9">
        <v>0.20773403647451499</v>
      </c>
      <c r="J56" s="9">
        <v>4.3492374590732803E-2</v>
      </c>
      <c r="K56" s="8">
        <v>0.952996474735605</v>
      </c>
      <c r="L56" s="8">
        <v>0.96827262044653395</v>
      </c>
      <c r="M56" s="6" t="b">
        <v>0</v>
      </c>
    </row>
    <row r="57" spans="1:13" x14ac:dyDescent="0.3">
      <c r="A57" s="10" t="s">
        <v>87</v>
      </c>
      <c r="B57" s="10" t="s">
        <v>1274</v>
      </c>
      <c r="C57" s="10" t="s">
        <v>77</v>
      </c>
      <c r="D57" s="10" t="str">
        <f>VLOOKUP(MID(C57,3,3),CA_Counties_TIGER2016!$B$2:$E$59,4,FALSE)</f>
        <v>Fresno</v>
      </c>
      <c r="E57" s="10" t="s">
        <v>78</v>
      </c>
      <c r="F57" s="11">
        <v>89.444817999999998</v>
      </c>
      <c r="G57" s="12">
        <v>0.89584699999999995</v>
      </c>
      <c r="H57" s="15">
        <v>60028.615498372099</v>
      </c>
      <c r="I57" s="13">
        <v>0.20773403647451499</v>
      </c>
      <c r="J57" s="13">
        <v>4.3492374590732803E-2</v>
      </c>
      <c r="K57" s="12">
        <v>0.952996474735605</v>
      </c>
      <c r="L57" s="12">
        <v>0.96827262044653395</v>
      </c>
      <c r="M57" s="10" t="b">
        <v>0</v>
      </c>
    </row>
    <row r="58" spans="1:13" x14ac:dyDescent="0.3">
      <c r="A58" s="6" t="s">
        <v>87</v>
      </c>
      <c r="B58" s="6" t="s">
        <v>1274</v>
      </c>
      <c r="C58" s="6" t="s">
        <v>92</v>
      </c>
      <c r="D58" s="6" t="str">
        <f>VLOOKUP(MID(C58,3,3),CA_Counties_TIGER2016!$B$2:$E$59,4,FALSE)</f>
        <v>Fresno</v>
      </c>
      <c r="E58" s="6" t="s">
        <v>93</v>
      </c>
      <c r="F58" s="7">
        <v>81.156434000000004</v>
      </c>
      <c r="G58" s="8">
        <v>0.81283399999999995</v>
      </c>
      <c r="H58" s="14">
        <v>60028.615498372099</v>
      </c>
      <c r="I58" s="9">
        <v>0.20773403647451499</v>
      </c>
      <c r="J58" s="9">
        <v>4.3492374590732803E-2</v>
      </c>
      <c r="K58" s="8">
        <v>0.952996474735605</v>
      </c>
      <c r="L58" s="8">
        <v>0.96827262044653395</v>
      </c>
      <c r="M58" s="6" t="b">
        <v>0</v>
      </c>
    </row>
    <row r="59" spans="1:13" x14ac:dyDescent="0.3">
      <c r="A59" s="10" t="s">
        <v>87</v>
      </c>
      <c r="B59" s="10" t="s">
        <v>1274</v>
      </c>
      <c r="C59" s="10" t="s">
        <v>108</v>
      </c>
      <c r="D59" s="10" t="str">
        <f>VLOOKUP(MID(C59,3,3),CA_Counties_TIGER2016!$B$2:$E$59,4,FALSE)</f>
        <v>Fresno</v>
      </c>
      <c r="E59" s="10" t="s">
        <v>109</v>
      </c>
      <c r="F59" s="11">
        <v>82.395266000000007</v>
      </c>
      <c r="G59" s="12">
        <v>0.82524200000000003</v>
      </c>
      <c r="H59" s="15">
        <v>60028.615498372099</v>
      </c>
      <c r="I59" s="13">
        <v>0.20773403647451499</v>
      </c>
      <c r="J59" s="13">
        <v>4.3492374590732803E-2</v>
      </c>
      <c r="K59" s="12">
        <v>0.952996474735605</v>
      </c>
      <c r="L59" s="12">
        <v>0.96827262044653395</v>
      </c>
      <c r="M59" s="10" t="b">
        <v>0</v>
      </c>
    </row>
    <row r="60" spans="1:13" x14ac:dyDescent="0.3">
      <c r="A60" s="6" t="s">
        <v>87</v>
      </c>
      <c r="B60" s="6" t="s">
        <v>1274</v>
      </c>
      <c r="C60" s="6" t="s">
        <v>102</v>
      </c>
      <c r="D60" s="6" t="str">
        <f>VLOOKUP(MID(C60,3,3),CA_Counties_TIGER2016!$B$2:$E$59,4,FALSE)</f>
        <v>Fresno</v>
      </c>
      <c r="E60" s="6" t="s">
        <v>103</v>
      </c>
      <c r="F60" s="7">
        <v>80.163216000000006</v>
      </c>
      <c r="G60" s="8">
        <v>0.80288599999999999</v>
      </c>
      <c r="H60" s="14">
        <v>60028.615498372099</v>
      </c>
      <c r="I60" s="9">
        <v>0.20773403647451499</v>
      </c>
      <c r="J60" s="9">
        <v>4.3492374590732803E-2</v>
      </c>
      <c r="K60" s="8">
        <v>0.952996474735605</v>
      </c>
      <c r="L60" s="8">
        <v>0.96827262044653395</v>
      </c>
      <c r="M60" s="6" t="b">
        <v>0</v>
      </c>
    </row>
    <row r="61" spans="1:13" x14ac:dyDescent="0.3">
      <c r="A61" s="10" t="s">
        <v>87</v>
      </c>
      <c r="B61" s="10" t="s">
        <v>1274</v>
      </c>
      <c r="C61" s="10" t="s">
        <v>90</v>
      </c>
      <c r="D61" s="10" t="str">
        <f>VLOOKUP(MID(C61,3,3),CA_Counties_TIGER2016!$B$2:$E$59,4,FALSE)</f>
        <v>Fresno</v>
      </c>
      <c r="E61" s="10" t="s">
        <v>91</v>
      </c>
      <c r="F61" s="11">
        <v>80.590723999999994</v>
      </c>
      <c r="G61" s="12">
        <v>0.807168</v>
      </c>
      <c r="H61" s="15">
        <v>60028.615498372099</v>
      </c>
      <c r="I61" s="13">
        <v>0.20773403647451499</v>
      </c>
      <c r="J61" s="13">
        <v>4.3492374590732803E-2</v>
      </c>
      <c r="K61" s="12">
        <v>0.952996474735605</v>
      </c>
      <c r="L61" s="12">
        <v>0.96827262044653395</v>
      </c>
      <c r="M61" s="10" t="b">
        <v>0</v>
      </c>
    </row>
    <row r="62" spans="1:13" x14ac:dyDescent="0.3">
      <c r="A62" s="6" t="s">
        <v>87</v>
      </c>
      <c r="B62" s="6" t="s">
        <v>1274</v>
      </c>
      <c r="C62" s="6" t="s">
        <v>110</v>
      </c>
      <c r="D62" s="6" t="str">
        <f>VLOOKUP(MID(C62,3,3),CA_Counties_TIGER2016!$B$2:$E$59,4,FALSE)</f>
        <v>Fresno</v>
      </c>
      <c r="E62" s="6" t="s">
        <v>111</v>
      </c>
      <c r="F62" s="7">
        <v>87.072765000000004</v>
      </c>
      <c r="G62" s="8">
        <v>0.87209000000000003</v>
      </c>
      <c r="H62" s="14">
        <v>60028.615498372099</v>
      </c>
      <c r="I62" s="9">
        <v>0.20773403647451499</v>
      </c>
      <c r="J62" s="9">
        <v>4.3492374590732803E-2</v>
      </c>
      <c r="K62" s="8">
        <v>0.952996474735605</v>
      </c>
      <c r="L62" s="8">
        <v>0.96827262044653395</v>
      </c>
      <c r="M62" s="6" t="b">
        <v>0</v>
      </c>
    </row>
    <row r="63" spans="1:13" x14ac:dyDescent="0.3">
      <c r="A63" s="10" t="s">
        <v>87</v>
      </c>
      <c r="B63" s="10" t="s">
        <v>1274</v>
      </c>
      <c r="C63" s="10" t="s">
        <v>116</v>
      </c>
      <c r="D63" s="10" t="str">
        <f>VLOOKUP(MID(C63,3,3),CA_Counties_TIGER2016!$B$2:$E$59,4,FALSE)</f>
        <v>Fresno</v>
      </c>
      <c r="E63" s="10" t="s">
        <v>117</v>
      </c>
      <c r="F63" s="11">
        <v>90.569277</v>
      </c>
      <c r="G63" s="12">
        <v>0.90710999999999997</v>
      </c>
      <c r="H63" s="15">
        <v>60028.615498372099</v>
      </c>
      <c r="I63" s="13">
        <v>0.20773403647451499</v>
      </c>
      <c r="J63" s="13">
        <v>4.3492374590732803E-2</v>
      </c>
      <c r="K63" s="12">
        <v>0.952996474735605</v>
      </c>
      <c r="L63" s="12">
        <v>0.96827262044653395</v>
      </c>
      <c r="M63" s="10" t="b">
        <v>1</v>
      </c>
    </row>
    <row r="64" spans="1:13" x14ac:dyDescent="0.3">
      <c r="A64" s="6" t="s">
        <v>122</v>
      </c>
      <c r="B64" s="6" t="s">
        <v>1274</v>
      </c>
      <c r="C64" s="6" t="s">
        <v>143</v>
      </c>
      <c r="D64" s="6" t="str">
        <f>VLOOKUP(MID(C64,3,3),CA_Counties_TIGER2016!$B$2:$E$59,4,FALSE)</f>
        <v>Fresno</v>
      </c>
      <c r="E64" s="6" t="s">
        <v>144</v>
      </c>
      <c r="F64" s="7">
        <v>92.451517999999993</v>
      </c>
      <c r="G64" s="8">
        <v>0.92596100000000003</v>
      </c>
      <c r="H64" s="14">
        <v>36519.547714712098</v>
      </c>
      <c r="I64" s="9">
        <v>0.172306767772441</v>
      </c>
      <c r="J64" s="9">
        <v>4.1683397874689797E-2</v>
      </c>
      <c r="K64" s="8">
        <v>0.93537015276145696</v>
      </c>
      <c r="L64" s="8">
        <v>0.96357226792009398</v>
      </c>
      <c r="M64" s="6" t="b">
        <v>1</v>
      </c>
    </row>
    <row r="65" spans="1:13" x14ac:dyDescent="0.3">
      <c r="A65" s="10" t="s">
        <v>122</v>
      </c>
      <c r="B65" s="10" t="s">
        <v>1274</v>
      </c>
      <c r="C65" s="10" t="s">
        <v>129</v>
      </c>
      <c r="D65" s="10" t="str">
        <f>VLOOKUP(MID(C65,3,3),CA_Counties_TIGER2016!$B$2:$E$59,4,FALSE)</f>
        <v>Fresno</v>
      </c>
      <c r="E65" s="10" t="s">
        <v>130</v>
      </c>
      <c r="F65" s="11">
        <v>90.767044999999996</v>
      </c>
      <c r="G65" s="12">
        <v>0.90908999999999995</v>
      </c>
      <c r="H65" s="15">
        <v>36519.547714712098</v>
      </c>
      <c r="I65" s="13">
        <v>0.172306767772441</v>
      </c>
      <c r="J65" s="13">
        <v>4.1683397874689797E-2</v>
      </c>
      <c r="K65" s="12">
        <v>0.93537015276145696</v>
      </c>
      <c r="L65" s="12">
        <v>0.96357226792009398</v>
      </c>
      <c r="M65" s="10" t="b">
        <v>1</v>
      </c>
    </row>
    <row r="66" spans="1:13" x14ac:dyDescent="0.3">
      <c r="A66" s="6" t="s">
        <v>122</v>
      </c>
      <c r="B66" s="6" t="s">
        <v>1274</v>
      </c>
      <c r="C66" s="6" t="s">
        <v>131</v>
      </c>
      <c r="D66" s="6" t="str">
        <f>VLOOKUP(MID(C66,3,3),CA_Counties_TIGER2016!$B$2:$E$59,4,FALSE)</f>
        <v>Fresno</v>
      </c>
      <c r="E66" s="6" t="s">
        <v>132</v>
      </c>
      <c r="F66" s="7">
        <v>80.155949000000007</v>
      </c>
      <c r="G66" s="8">
        <v>0.802813</v>
      </c>
      <c r="H66" s="14">
        <v>36519.547714712098</v>
      </c>
      <c r="I66" s="9">
        <v>0.172306767772441</v>
      </c>
      <c r="J66" s="9">
        <v>4.1683397874689797E-2</v>
      </c>
      <c r="K66" s="8">
        <v>0.93537015276145696</v>
      </c>
      <c r="L66" s="8">
        <v>0.96357226792009398</v>
      </c>
      <c r="M66" s="6" t="b">
        <v>0</v>
      </c>
    </row>
    <row r="67" spans="1:13" x14ac:dyDescent="0.3">
      <c r="A67" s="10" t="s">
        <v>122</v>
      </c>
      <c r="B67" s="10" t="s">
        <v>1274</v>
      </c>
      <c r="C67" s="10" t="s">
        <v>145</v>
      </c>
      <c r="D67" s="10" t="str">
        <f>VLOOKUP(MID(C67,3,3),CA_Counties_TIGER2016!$B$2:$E$59,4,FALSE)</f>
        <v>Fresno</v>
      </c>
      <c r="E67" s="10" t="s">
        <v>146</v>
      </c>
      <c r="F67" s="11">
        <v>90.127502000000007</v>
      </c>
      <c r="G67" s="12">
        <v>0.90268499999999996</v>
      </c>
      <c r="H67" s="15">
        <v>36519.547714712098</v>
      </c>
      <c r="I67" s="13">
        <v>0.172306767772441</v>
      </c>
      <c r="J67" s="13">
        <v>4.1683397874689797E-2</v>
      </c>
      <c r="K67" s="12">
        <v>0.93537015276145696</v>
      </c>
      <c r="L67" s="12">
        <v>0.96357226792009398</v>
      </c>
      <c r="M67" s="10" t="b">
        <v>1</v>
      </c>
    </row>
    <row r="68" spans="1:13" x14ac:dyDescent="0.3">
      <c r="A68" s="6" t="s">
        <v>122</v>
      </c>
      <c r="B68" s="6" t="s">
        <v>1274</v>
      </c>
      <c r="C68" s="6" t="s">
        <v>133</v>
      </c>
      <c r="D68" s="6" t="str">
        <f>VLOOKUP(MID(C68,3,3),CA_Counties_TIGER2016!$B$2:$E$59,4,FALSE)</f>
        <v>Fresno</v>
      </c>
      <c r="E68" s="6" t="s">
        <v>134</v>
      </c>
      <c r="F68" s="7">
        <v>88.429526999999993</v>
      </c>
      <c r="G68" s="8">
        <v>0.88567899999999999</v>
      </c>
      <c r="H68" s="14">
        <v>36519.547714712098</v>
      </c>
      <c r="I68" s="9">
        <v>0.172306767772441</v>
      </c>
      <c r="J68" s="9">
        <v>4.1683397874689797E-2</v>
      </c>
      <c r="K68" s="8">
        <v>0.93537015276145696</v>
      </c>
      <c r="L68" s="8">
        <v>0.96357226792009398</v>
      </c>
      <c r="M68" s="6" t="b">
        <v>0</v>
      </c>
    </row>
    <row r="69" spans="1:13" x14ac:dyDescent="0.3">
      <c r="A69" s="10" t="s">
        <v>122</v>
      </c>
      <c r="B69" s="10" t="s">
        <v>1274</v>
      </c>
      <c r="C69" s="10" t="s">
        <v>139</v>
      </c>
      <c r="D69" s="10" t="str">
        <f>VLOOKUP(MID(C69,3,3),CA_Counties_TIGER2016!$B$2:$E$59,4,FALSE)</f>
        <v>Fresno</v>
      </c>
      <c r="E69" s="10" t="s">
        <v>140</v>
      </c>
      <c r="F69" s="11">
        <v>94.360168000000002</v>
      </c>
      <c r="G69" s="12">
        <v>0.94507799999999997</v>
      </c>
      <c r="H69" s="15">
        <v>36519.547714712098</v>
      </c>
      <c r="I69" s="13">
        <v>0.172306767772441</v>
      </c>
      <c r="J69" s="13">
        <v>4.1683397874689797E-2</v>
      </c>
      <c r="K69" s="12">
        <v>0.93537015276145696</v>
      </c>
      <c r="L69" s="12">
        <v>0.96357226792009398</v>
      </c>
      <c r="M69" s="10" t="b">
        <v>1</v>
      </c>
    </row>
    <row r="70" spans="1:13" x14ac:dyDescent="0.3">
      <c r="A70" s="6" t="s">
        <v>122</v>
      </c>
      <c r="B70" s="6" t="s">
        <v>1274</v>
      </c>
      <c r="C70" s="6" t="s">
        <v>127</v>
      </c>
      <c r="D70" s="6" t="str">
        <f>VLOOKUP(MID(C70,3,3),CA_Counties_TIGER2016!$B$2:$E$59,4,FALSE)</f>
        <v>Fresno</v>
      </c>
      <c r="E70" s="6" t="s">
        <v>128</v>
      </c>
      <c r="F70" s="7">
        <v>85.958482000000004</v>
      </c>
      <c r="G70" s="8">
        <v>0.86092900000000006</v>
      </c>
      <c r="H70" s="14">
        <v>36519.547714712098</v>
      </c>
      <c r="I70" s="9">
        <v>0.172306767772441</v>
      </c>
      <c r="J70" s="9">
        <v>4.1683397874689797E-2</v>
      </c>
      <c r="K70" s="8">
        <v>0.93537015276145696</v>
      </c>
      <c r="L70" s="8">
        <v>0.96357226792009398</v>
      </c>
      <c r="M70" s="6" t="b">
        <v>0</v>
      </c>
    </row>
    <row r="71" spans="1:13" x14ac:dyDescent="0.3">
      <c r="A71" s="10" t="s">
        <v>122</v>
      </c>
      <c r="B71" s="10" t="s">
        <v>1274</v>
      </c>
      <c r="C71" s="10" t="s">
        <v>106</v>
      </c>
      <c r="D71" s="10" t="str">
        <f>VLOOKUP(MID(C71,3,3),CA_Counties_TIGER2016!$B$2:$E$59,4,FALSE)</f>
        <v>Fresno</v>
      </c>
      <c r="E71" s="10" t="s">
        <v>107</v>
      </c>
      <c r="F71" s="11">
        <v>85.361436999999995</v>
      </c>
      <c r="G71" s="12">
        <v>0.85494999999999999</v>
      </c>
      <c r="H71" s="15">
        <v>36519.547714712098</v>
      </c>
      <c r="I71" s="13">
        <v>0.172306767772441</v>
      </c>
      <c r="J71" s="13">
        <v>4.1683397874689797E-2</v>
      </c>
      <c r="K71" s="12">
        <v>0.93537015276145696</v>
      </c>
      <c r="L71" s="12">
        <v>0.96357226792009398</v>
      </c>
      <c r="M71" s="10" t="b">
        <v>0</v>
      </c>
    </row>
    <row r="72" spans="1:13" x14ac:dyDescent="0.3">
      <c r="A72" s="6" t="s">
        <v>122</v>
      </c>
      <c r="B72" s="6" t="s">
        <v>1274</v>
      </c>
      <c r="C72" s="6" t="s">
        <v>141</v>
      </c>
      <c r="D72" s="6" t="str">
        <f>VLOOKUP(MID(C72,3,3),CA_Counties_TIGER2016!$B$2:$E$59,4,FALSE)</f>
        <v>Fresno</v>
      </c>
      <c r="E72" s="6" t="s">
        <v>142</v>
      </c>
      <c r="F72" s="7">
        <v>86.724100000000007</v>
      </c>
      <c r="G72" s="8">
        <v>0.86859799999999998</v>
      </c>
      <c r="H72" s="14">
        <v>36519.547714712098</v>
      </c>
      <c r="I72" s="9">
        <v>0.172306767772441</v>
      </c>
      <c r="J72" s="9">
        <v>4.1683397874689797E-2</v>
      </c>
      <c r="K72" s="8">
        <v>0.93537015276145696</v>
      </c>
      <c r="L72" s="8">
        <v>0.96357226792009398</v>
      </c>
      <c r="M72" s="6" t="b">
        <v>0</v>
      </c>
    </row>
    <row r="73" spans="1:13" x14ac:dyDescent="0.3">
      <c r="A73" s="10" t="s">
        <v>122</v>
      </c>
      <c r="B73" s="10" t="s">
        <v>1274</v>
      </c>
      <c r="C73" s="10" t="s">
        <v>88</v>
      </c>
      <c r="D73" s="10" t="str">
        <f>VLOOKUP(MID(C73,3,3),CA_Counties_TIGER2016!$B$2:$E$59,4,FALSE)</f>
        <v>Fresno</v>
      </c>
      <c r="E73" s="10" t="s">
        <v>89</v>
      </c>
      <c r="F73" s="11">
        <v>88.302985000000007</v>
      </c>
      <c r="G73" s="12">
        <v>0.88441099999999995</v>
      </c>
      <c r="H73" s="15">
        <v>36519.547714712098</v>
      </c>
      <c r="I73" s="13">
        <v>0.172306767772441</v>
      </c>
      <c r="J73" s="13">
        <v>4.1683397874689797E-2</v>
      </c>
      <c r="K73" s="12">
        <v>0.93537015276145696</v>
      </c>
      <c r="L73" s="12">
        <v>0.96357226792009398</v>
      </c>
      <c r="M73" s="10" t="b">
        <v>0</v>
      </c>
    </row>
    <row r="74" spans="1:13" x14ac:dyDescent="0.3">
      <c r="A74" s="6" t="s">
        <v>122</v>
      </c>
      <c r="B74" s="6" t="s">
        <v>1274</v>
      </c>
      <c r="C74" s="6" t="s">
        <v>66</v>
      </c>
      <c r="D74" s="6" t="str">
        <f>VLOOKUP(MID(C74,3,3),CA_Counties_TIGER2016!$B$2:$E$59,4,FALSE)</f>
        <v>Fresno</v>
      </c>
      <c r="E74" s="6" t="s">
        <v>67</v>
      </c>
      <c r="F74" s="7">
        <v>86.544247999999996</v>
      </c>
      <c r="G74" s="8">
        <v>0.86679600000000001</v>
      </c>
      <c r="H74" s="14">
        <v>36519.547714712098</v>
      </c>
      <c r="I74" s="9">
        <v>0.172306767772441</v>
      </c>
      <c r="J74" s="9">
        <v>4.1683397874689797E-2</v>
      </c>
      <c r="K74" s="8">
        <v>0.93537015276145696</v>
      </c>
      <c r="L74" s="8">
        <v>0.96357226792009398</v>
      </c>
      <c r="M74" s="6" t="b">
        <v>0</v>
      </c>
    </row>
    <row r="75" spans="1:13" x14ac:dyDescent="0.3">
      <c r="A75" s="10" t="s">
        <v>122</v>
      </c>
      <c r="B75" s="10" t="s">
        <v>1274</v>
      </c>
      <c r="C75" s="10" t="s">
        <v>123</v>
      </c>
      <c r="D75" s="10" t="str">
        <f>VLOOKUP(MID(C75,3,3),CA_Counties_TIGER2016!$B$2:$E$59,4,FALSE)</f>
        <v>Fresno</v>
      </c>
      <c r="E75" s="10" t="s">
        <v>124</v>
      </c>
      <c r="F75" s="11">
        <v>90.549933999999993</v>
      </c>
      <c r="G75" s="12">
        <v>0.90691600000000006</v>
      </c>
      <c r="H75" s="15">
        <v>36519.547714712098</v>
      </c>
      <c r="I75" s="13">
        <v>0.172306767772441</v>
      </c>
      <c r="J75" s="13">
        <v>4.1683397874689797E-2</v>
      </c>
      <c r="K75" s="12">
        <v>0.93537015276145696</v>
      </c>
      <c r="L75" s="12">
        <v>0.96357226792009398</v>
      </c>
      <c r="M75" s="10" t="b">
        <v>1</v>
      </c>
    </row>
    <row r="76" spans="1:13" x14ac:dyDescent="0.3">
      <c r="A76" s="6" t="s">
        <v>122</v>
      </c>
      <c r="B76" s="6" t="s">
        <v>1274</v>
      </c>
      <c r="C76" s="6" t="s">
        <v>110</v>
      </c>
      <c r="D76" s="6" t="str">
        <f>VLOOKUP(MID(C76,3,3),CA_Counties_TIGER2016!$B$2:$E$59,4,FALSE)</f>
        <v>Fresno</v>
      </c>
      <c r="E76" s="6" t="s">
        <v>111</v>
      </c>
      <c r="F76" s="7">
        <v>87.072765000000004</v>
      </c>
      <c r="G76" s="8">
        <v>0.87209000000000003</v>
      </c>
      <c r="H76" s="14">
        <v>36519.547714712098</v>
      </c>
      <c r="I76" s="9">
        <v>0.172306767772441</v>
      </c>
      <c r="J76" s="9">
        <v>4.1683397874689797E-2</v>
      </c>
      <c r="K76" s="8">
        <v>0.93537015276145696</v>
      </c>
      <c r="L76" s="8">
        <v>0.96357226792009398</v>
      </c>
      <c r="M76" s="6" t="b">
        <v>0</v>
      </c>
    </row>
    <row r="77" spans="1:13" x14ac:dyDescent="0.3">
      <c r="A77" s="10" t="s">
        <v>122</v>
      </c>
      <c r="B77" s="10" t="s">
        <v>1274</v>
      </c>
      <c r="C77" s="10" t="s">
        <v>137</v>
      </c>
      <c r="D77" s="10" t="str">
        <f>VLOOKUP(MID(C77,3,3),CA_Counties_TIGER2016!$B$2:$E$59,4,FALSE)</f>
        <v>Fresno</v>
      </c>
      <c r="E77" s="10" t="s">
        <v>138</v>
      </c>
      <c r="F77" s="11">
        <v>88.633835000000005</v>
      </c>
      <c r="G77" s="12">
        <v>0.88772499999999999</v>
      </c>
      <c r="H77" s="15">
        <v>36519.547714712098</v>
      </c>
      <c r="I77" s="13">
        <v>0.172306767772441</v>
      </c>
      <c r="J77" s="13">
        <v>4.1683397874689797E-2</v>
      </c>
      <c r="K77" s="12">
        <v>0.93537015276145696</v>
      </c>
      <c r="L77" s="12">
        <v>0.96357226792009398</v>
      </c>
      <c r="M77" s="10" t="b">
        <v>0</v>
      </c>
    </row>
    <row r="78" spans="1:13" x14ac:dyDescent="0.3">
      <c r="A78" s="6" t="s">
        <v>122</v>
      </c>
      <c r="B78" s="6" t="s">
        <v>1274</v>
      </c>
      <c r="C78" s="6" t="s">
        <v>125</v>
      </c>
      <c r="D78" s="6" t="str">
        <f>VLOOKUP(MID(C78,3,3),CA_Counties_TIGER2016!$B$2:$E$59,4,FALSE)</f>
        <v>Fresno</v>
      </c>
      <c r="E78" s="6" t="s">
        <v>126</v>
      </c>
      <c r="F78" s="7">
        <v>88.882879000000003</v>
      </c>
      <c r="G78" s="8">
        <v>0.89021899999999998</v>
      </c>
      <c r="H78" s="14">
        <v>36519.547714712098</v>
      </c>
      <c r="I78" s="9">
        <v>0.172306767772441</v>
      </c>
      <c r="J78" s="9">
        <v>4.1683397874689797E-2</v>
      </c>
      <c r="K78" s="8">
        <v>0.93537015276145696</v>
      </c>
      <c r="L78" s="8">
        <v>0.96357226792009398</v>
      </c>
      <c r="M78" s="6" t="b">
        <v>0</v>
      </c>
    </row>
    <row r="79" spans="1:13" x14ac:dyDescent="0.3">
      <c r="A79" s="10" t="s">
        <v>122</v>
      </c>
      <c r="B79" s="10" t="s">
        <v>1274</v>
      </c>
      <c r="C79" s="10" t="s">
        <v>92</v>
      </c>
      <c r="D79" s="10" t="str">
        <f>VLOOKUP(MID(C79,3,3),CA_Counties_TIGER2016!$B$2:$E$59,4,FALSE)</f>
        <v>Fresno</v>
      </c>
      <c r="E79" s="10" t="s">
        <v>93</v>
      </c>
      <c r="F79" s="11">
        <v>81.156434000000004</v>
      </c>
      <c r="G79" s="12">
        <v>0.81283399999999995</v>
      </c>
      <c r="H79" s="15">
        <v>36519.547714712098</v>
      </c>
      <c r="I79" s="13">
        <v>0.172306767772441</v>
      </c>
      <c r="J79" s="13">
        <v>4.1683397874689797E-2</v>
      </c>
      <c r="K79" s="12">
        <v>0.93537015276145696</v>
      </c>
      <c r="L79" s="12">
        <v>0.96357226792009398</v>
      </c>
      <c r="M79" s="10" t="b">
        <v>0</v>
      </c>
    </row>
    <row r="80" spans="1:13" x14ac:dyDescent="0.3">
      <c r="A80" s="6" t="s">
        <v>122</v>
      </c>
      <c r="B80" s="6" t="s">
        <v>1274</v>
      </c>
      <c r="C80" s="6" t="s">
        <v>104</v>
      </c>
      <c r="D80" s="6" t="str">
        <f>VLOOKUP(MID(C80,3,3),CA_Counties_TIGER2016!$B$2:$E$59,4,FALSE)</f>
        <v>Fresno</v>
      </c>
      <c r="E80" s="6" t="s">
        <v>105</v>
      </c>
      <c r="F80" s="7">
        <v>92.018963999999997</v>
      </c>
      <c r="G80" s="8">
        <v>0.92162900000000003</v>
      </c>
      <c r="H80" s="14">
        <v>36519.547714712098</v>
      </c>
      <c r="I80" s="9">
        <v>0.172306767772441</v>
      </c>
      <c r="J80" s="9">
        <v>4.1683397874689797E-2</v>
      </c>
      <c r="K80" s="8">
        <v>0.93537015276145696</v>
      </c>
      <c r="L80" s="8">
        <v>0.96357226792009398</v>
      </c>
      <c r="M80" s="6" t="b">
        <v>1</v>
      </c>
    </row>
    <row r="81" spans="1:13" x14ac:dyDescent="0.3">
      <c r="A81" s="10" t="s">
        <v>122</v>
      </c>
      <c r="B81" s="10" t="s">
        <v>1274</v>
      </c>
      <c r="C81" s="10" t="s">
        <v>98</v>
      </c>
      <c r="D81" s="10" t="str">
        <f>VLOOKUP(MID(C81,3,3),CA_Counties_TIGER2016!$B$2:$E$59,4,FALSE)</f>
        <v>Fresno</v>
      </c>
      <c r="E81" s="10" t="s">
        <v>99</v>
      </c>
      <c r="F81" s="11">
        <v>89.325187999999997</v>
      </c>
      <c r="G81" s="12">
        <v>0.89464900000000003</v>
      </c>
      <c r="H81" s="15">
        <v>36519.547714712098</v>
      </c>
      <c r="I81" s="13">
        <v>0.172306767772441</v>
      </c>
      <c r="J81" s="13">
        <v>4.1683397874689797E-2</v>
      </c>
      <c r="K81" s="12">
        <v>0.93537015276145696</v>
      </c>
      <c r="L81" s="12">
        <v>0.96357226792009398</v>
      </c>
      <c r="M81" s="10" t="b">
        <v>0</v>
      </c>
    </row>
    <row r="82" spans="1:13" x14ac:dyDescent="0.3">
      <c r="A82" s="6" t="s">
        <v>122</v>
      </c>
      <c r="B82" s="6" t="s">
        <v>1274</v>
      </c>
      <c r="C82" s="6" t="s">
        <v>135</v>
      </c>
      <c r="D82" s="6" t="str">
        <f>VLOOKUP(MID(C82,3,3),CA_Counties_TIGER2016!$B$2:$E$59,4,FALSE)</f>
        <v>Fresno</v>
      </c>
      <c r="E82" s="6" t="s">
        <v>136</v>
      </c>
      <c r="F82" s="7">
        <v>86.687301000000005</v>
      </c>
      <c r="G82" s="8">
        <v>0.86822900000000003</v>
      </c>
      <c r="H82" s="14">
        <v>36519.547714712098</v>
      </c>
      <c r="I82" s="9">
        <v>0.172306767772441</v>
      </c>
      <c r="J82" s="9">
        <v>4.1683397874689797E-2</v>
      </c>
      <c r="K82" s="8">
        <v>0.93537015276145696</v>
      </c>
      <c r="L82" s="8">
        <v>0.96357226792009398</v>
      </c>
      <c r="M82" s="6" t="b">
        <v>0</v>
      </c>
    </row>
    <row r="83" spans="1:13" x14ac:dyDescent="0.3">
      <c r="A83" s="10" t="s">
        <v>1275</v>
      </c>
      <c r="B83" s="10" t="s">
        <v>1274</v>
      </c>
      <c r="C83" s="10" t="s">
        <v>1276</v>
      </c>
      <c r="D83" s="10" t="str">
        <f>VLOOKUP(MID(C83,3,3),CA_Counties_TIGER2016!$B$2:$E$59,4,FALSE)</f>
        <v>Fresno</v>
      </c>
      <c r="E83" s="10" t="s">
        <v>1277</v>
      </c>
      <c r="F83" s="11">
        <v>92.026394999999994</v>
      </c>
      <c r="G83" s="12">
        <v>0.92170300000000005</v>
      </c>
      <c r="H83" s="15">
        <v>41823.154688654999</v>
      </c>
      <c r="I83" s="13">
        <v>0.10649162614346799</v>
      </c>
      <c r="J83" s="13">
        <v>3.16309226104107E-2</v>
      </c>
      <c r="K83" s="12">
        <v>0.82608695652173902</v>
      </c>
      <c r="L83" s="12">
        <v>0.89424206815511198</v>
      </c>
      <c r="M83" s="10" t="b">
        <v>0</v>
      </c>
    </row>
    <row r="84" spans="1:13" x14ac:dyDescent="0.3">
      <c r="A84" s="6" t="s">
        <v>1275</v>
      </c>
      <c r="B84" s="6" t="s">
        <v>1274</v>
      </c>
      <c r="C84" s="6" t="s">
        <v>1278</v>
      </c>
      <c r="D84" s="6" t="str">
        <f>VLOOKUP(MID(C84,3,3),CA_Counties_TIGER2016!$B$2:$E$59,4,FALSE)</f>
        <v>Fresno</v>
      </c>
      <c r="E84" s="6" t="s">
        <v>1279</v>
      </c>
      <c r="F84" s="7">
        <v>88.130836000000002</v>
      </c>
      <c r="G84" s="8">
        <v>0.882687</v>
      </c>
      <c r="H84" s="14">
        <v>41823.154688654999</v>
      </c>
      <c r="I84" s="9">
        <v>0.10649162614346799</v>
      </c>
      <c r="J84" s="9">
        <v>3.16309226104107E-2</v>
      </c>
      <c r="K84" s="8">
        <v>0.82608695652173902</v>
      </c>
      <c r="L84" s="8">
        <v>0.89424206815511198</v>
      </c>
      <c r="M84" s="6" t="b">
        <v>0</v>
      </c>
    </row>
    <row r="85" spans="1:13" x14ac:dyDescent="0.3">
      <c r="A85" s="10" t="s">
        <v>1275</v>
      </c>
      <c r="B85" s="10" t="s">
        <v>1274</v>
      </c>
      <c r="C85" s="10" t="s">
        <v>1280</v>
      </c>
      <c r="D85" s="10" t="str">
        <f>VLOOKUP(MID(C85,3,3),CA_Counties_TIGER2016!$B$2:$E$59,4,FALSE)</f>
        <v>Fresno</v>
      </c>
      <c r="E85" s="10" t="s">
        <v>1281</v>
      </c>
      <c r="F85" s="11">
        <v>88.475757999999999</v>
      </c>
      <c r="G85" s="12">
        <v>0.88614199999999999</v>
      </c>
      <c r="H85" s="15">
        <v>41823.154688654999</v>
      </c>
      <c r="I85" s="13">
        <v>0.10649162614346799</v>
      </c>
      <c r="J85" s="13">
        <v>3.16309226104107E-2</v>
      </c>
      <c r="K85" s="12">
        <v>0.82608695652173902</v>
      </c>
      <c r="L85" s="12">
        <v>0.89424206815511198</v>
      </c>
      <c r="M85" s="10" t="b">
        <v>0</v>
      </c>
    </row>
    <row r="86" spans="1:13" x14ac:dyDescent="0.3">
      <c r="A86" s="6" t="s">
        <v>1275</v>
      </c>
      <c r="B86" s="6" t="s">
        <v>1274</v>
      </c>
      <c r="C86" s="6" t="s">
        <v>1250</v>
      </c>
      <c r="D86" s="6" t="str">
        <f>VLOOKUP(MID(C86,3,3),CA_Counties_TIGER2016!$B$2:$E$59,4,FALSE)</f>
        <v>Fresno</v>
      </c>
      <c r="E86" s="6" t="s">
        <v>1251</v>
      </c>
      <c r="F86" s="7">
        <v>90.896051</v>
      </c>
      <c r="G86" s="8">
        <v>0.91038200000000002</v>
      </c>
      <c r="H86" s="14">
        <v>41823.154688654999</v>
      </c>
      <c r="I86" s="9">
        <v>0.10649162614346799</v>
      </c>
      <c r="J86" s="9">
        <v>3.16309226104107E-2</v>
      </c>
      <c r="K86" s="8">
        <v>0.82608695652173902</v>
      </c>
      <c r="L86" s="8">
        <v>0.89424206815511198</v>
      </c>
      <c r="M86" s="6" t="b">
        <v>0</v>
      </c>
    </row>
    <row r="87" spans="1:13" x14ac:dyDescent="0.3">
      <c r="A87" s="10" t="s">
        <v>1275</v>
      </c>
      <c r="B87" s="10" t="s">
        <v>1274</v>
      </c>
      <c r="C87" s="10" t="s">
        <v>1282</v>
      </c>
      <c r="D87" s="10" t="str">
        <f>VLOOKUP(MID(C87,3,3),CA_Counties_TIGER2016!$B$2:$E$59,4,FALSE)</f>
        <v>Fresno</v>
      </c>
      <c r="E87" s="10" t="s">
        <v>1283</v>
      </c>
      <c r="F87" s="11">
        <v>87.475922999999995</v>
      </c>
      <c r="G87" s="12">
        <v>0.87612800000000002</v>
      </c>
      <c r="H87" s="15">
        <v>41823.154688654999</v>
      </c>
      <c r="I87" s="13">
        <v>0.10649162614346799</v>
      </c>
      <c r="J87" s="13">
        <v>3.16309226104107E-2</v>
      </c>
      <c r="K87" s="12">
        <v>0.82608695652173902</v>
      </c>
      <c r="L87" s="12">
        <v>0.89424206815511198</v>
      </c>
      <c r="M87" s="10" t="b">
        <v>0</v>
      </c>
    </row>
    <row r="88" spans="1:13" x14ac:dyDescent="0.3">
      <c r="A88" s="6" t="s">
        <v>1275</v>
      </c>
      <c r="B88" s="6" t="s">
        <v>1274</v>
      </c>
      <c r="C88" s="6" t="s">
        <v>1284</v>
      </c>
      <c r="D88" s="6" t="str">
        <f>VLOOKUP(MID(C88,3,3),CA_Counties_TIGER2016!$B$2:$E$59,4,FALSE)</f>
        <v>Fresno</v>
      </c>
      <c r="E88" s="6" t="s">
        <v>1285</v>
      </c>
      <c r="F88" s="7">
        <v>92.057643999999996</v>
      </c>
      <c r="G88" s="8">
        <v>0.92201599999999995</v>
      </c>
      <c r="H88" s="14">
        <v>41823.154688654999</v>
      </c>
      <c r="I88" s="9">
        <v>0.10649162614346799</v>
      </c>
      <c r="J88" s="9">
        <v>3.16309226104107E-2</v>
      </c>
      <c r="K88" s="8">
        <v>0.82608695652173902</v>
      </c>
      <c r="L88" s="8">
        <v>0.89424206815511198</v>
      </c>
      <c r="M88" s="6" t="b">
        <v>0</v>
      </c>
    </row>
    <row r="89" spans="1:13" x14ac:dyDescent="0.3">
      <c r="A89" s="10" t="s">
        <v>1275</v>
      </c>
      <c r="B89" s="10" t="s">
        <v>1274</v>
      </c>
      <c r="C89" s="10" t="s">
        <v>70</v>
      </c>
      <c r="D89" s="10" t="str">
        <f>VLOOKUP(MID(C89,3,3),CA_Counties_TIGER2016!$B$2:$E$59,4,FALSE)</f>
        <v>Fresno</v>
      </c>
      <c r="E89" s="10" t="s">
        <v>71</v>
      </c>
      <c r="F89" s="11">
        <v>90.310727</v>
      </c>
      <c r="G89" s="12">
        <v>0.90451999999999999</v>
      </c>
      <c r="H89" s="15">
        <v>41823.154688654999</v>
      </c>
      <c r="I89" s="13">
        <v>0.10649162614346799</v>
      </c>
      <c r="J89" s="13">
        <v>3.16309226104107E-2</v>
      </c>
      <c r="K89" s="12">
        <v>0.82608695652173902</v>
      </c>
      <c r="L89" s="12">
        <v>0.89424206815511198</v>
      </c>
      <c r="M89" s="10" t="b">
        <v>0</v>
      </c>
    </row>
    <row r="90" spans="1:13" x14ac:dyDescent="0.3">
      <c r="A90" s="6" t="s">
        <v>1275</v>
      </c>
      <c r="B90" s="6" t="s">
        <v>1274</v>
      </c>
      <c r="C90" s="6" t="s">
        <v>1286</v>
      </c>
      <c r="D90" s="6" t="str">
        <f>VLOOKUP(MID(C90,3,3),CA_Counties_TIGER2016!$B$2:$E$59,4,FALSE)</f>
        <v>Fresno</v>
      </c>
      <c r="E90" s="6" t="s">
        <v>1287</v>
      </c>
      <c r="F90" s="7">
        <v>93.737165000000005</v>
      </c>
      <c r="G90" s="8">
        <v>0.93883799999999995</v>
      </c>
      <c r="H90" s="14">
        <v>41823.154688654999</v>
      </c>
      <c r="I90" s="9">
        <v>0.10649162614346799</v>
      </c>
      <c r="J90" s="9">
        <v>3.16309226104107E-2</v>
      </c>
      <c r="K90" s="8">
        <v>0.82608695652173902</v>
      </c>
      <c r="L90" s="8">
        <v>0.89424206815511198</v>
      </c>
      <c r="M90" s="6" t="b">
        <v>0</v>
      </c>
    </row>
    <row r="91" spans="1:13" x14ac:dyDescent="0.3">
      <c r="A91" s="10" t="s">
        <v>147</v>
      </c>
      <c r="B91" s="10" t="s">
        <v>1288</v>
      </c>
      <c r="C91" s="10" t="s">
        <v>164</v>
      </c>
      <c r="D91" s="10" t="str">
        <f>VLOOKUP(MID(C91,3,3),CA_Counties_TIGER2016!$B$2:$E$59,4,FALSE)</f>
        <v>Imperial</v>
      </c>
      <c r="E91" s="10" t="s">
        <v>165</v>
      </c>
      <c r="F91" s="11">
        <v>80.376078000000007</v>
      </c>
      <c r="G91" s="12">
        <v>0.80501800000000001</v>
      </c>
      <c r="H91" s="15">
        <v>16.80085781104</v>
      </c>
      <c r="I91" s="13">
        <v>0.16142856797157101</v>
      </c>
      <c r="J91" s="13">
        <v>3.9199369551724601E-2</v>
      </c>
      <c r="K91" s="12">
        <v>0.92831962397179801</v>
      </c>
      <c r="L91" s="12">
        <v>0.94947121034077597</v>
      </c>
      <c r="M91" s="10" t="b">
        <v>0</v>
      </c>
    </row>
    <row r="92" spans="1:13" x14ac:dyDescent="0.3">
      <c r="A92" s="6" t="s">
        <v>176</v>
      </c>
      <c r="B92" s="6" t="s">
        <v>1289</v>
      </c>
      <c r="C92" s="6" t="s">
        <v>184</v>
      </c>
      <c r="D92" s="6" t="str">
        <f>VLOOKUP(MID(C92,3,3),CA_Counties_TIGER2016!$B$2:$E$59,4,FALSE)</f>
        <v>Kern</v>
      </c>
      <c r="E92" s="6" t="s">
        <v>144</v>
      </c>
      <c r="F92" s="7">
        <v>95.079054999999997</v>
      </c>
      <c r="G92" s="8">
        <v>0.95227799999999996</v>
      </c>
      <c r="H92" s="14">
        <v>56033.908321276103</v>
      </c>
      <c r="I92" s="9">
        <v>0.15503200631731401</v>
      </c>
      <c r="J92" s="9">
        <v>3.7510256401363302E-2</v>
      </c>
      <c r="K92" s="8">
        <v>0.92009400705052902</v>
      </c>
      <c r="L92" s="8">
        <v>0.94007050528789704</v>
      </c>
      <c r="M92" s="6" t="b">
        <v>1</v>
      </c>
    </row>
    <row r="93" spans="1:13" x14ac:dyDescent="0.3">
      <c r="A93" s="10" t="s">
        <v>176</v>
      </c>
      <c r="B93" s="10" t="s">
        <v>1289</v>
      </c>
      <c r="C93" s="10" t="s">
        <v>191</v>
      </c>
      <c r="D93" s="10" t="str">
        <f>VLOOKUP(MID(C93,3,3),CA_Counties_TIGER2016!$B$2:$E$59,4,FALSE)</f>
        <v>Kern</v>
      </c>
      <c r="E93" s="10" t="s">
        <v>192</v>
      </c>
      <c r="F93" s="11">
        <v>91.835385000000002</v>
      </c>
      <c r="G93" s="12">
        <v>0.91979</v>
      </c>
      <c r="H93" s="15">
        <v>56033.908321276103</v>
      </c>
      <c r="I93" s="13">
        <v>0.15503200631731401</v>
      </c>
      <c r="J93" s="13">
        <v>3.7510256401363302E-2</v>
      </c>
      <c r="K93" s="12">
        <v>0.92009400705052902</v>
      </c>
      <c r="L93" s="12">
        <v>0.94007050528789704</v>
      </c>
      <c r="M93" s="10" t="b">
        <v>1</v>
      </c>
    </row>
    <row r="94" spans="1:13" x14ac:dyDescent="0.3">
      <c r="A94" s="6" t="s">
        <v>176</v>
      </c>
      <c r="B94" s="6" t="s">
        <v>1289</v>
      </c>
      <c r="C94" s="6" t="s">
        <v>182</v>
      </c>
      <c r="D94" s="6" t="str">
        <f>VLOOKUP(MID(C94,3,3),CA_Counties_TIGER2016!$B$2:$E$59,4,FALSE)</f>
        <v>Kern</v>
      </c>
      <c r="E94" s="6" t="s">
        <v>183</v>
      </c>
      <c r="F94" s="7">
        <v>95.320437999999996</v>
      </c>
      <c r="G94" s="8">
        <v>0.95469499999999996</v>
      </c>
      <c r="H94" s="14">
        <v>56033.908321276103</v>
      </c>
      <c r="I94" s="9">
        <v>0.15503200631731401</v>
      </c>
      <c r="J94" s="9">
        <v>3.7510256401363302E-2</v>
      </c>
      <c r="K94" s="8">
        <v>0.92009400705052902</v>
      </c>
      <c r="L94" s="8">
        <v>0.94007050528789704</v>
      </c>
      <c r="M94" s="6" t="b">
        <v>1</v>
      </c>
    </row>
    <row r="95" spans="1:13" x14ac:dyDescent="0.3">
      <c r="A95" s="10" t="s">
        <v>176</v>
      </c>
      <c r="B95" s="10" t="s">
        <v>1289</v>
      </c>
      <c r="C95" s="10" t="s">
        <v>180</v>
      </c>
      <c r="D95" s="10" t="str">
        <f>VLOOKUP(MID(C95,3,3),CA_Counties_TIGER2016!$B$2:$E$59,4,FALSE)</f>
        <v>Kern</v>
      </c>
      <c r="E95" s="10" t="s">
        <v>181</v>
      </c>
      <c r="F95" s="11">
        <v>94.485952999999995</v>
      </c>
      <c r="G95" s="12">
        <v>0.94633800000000001</v>
      </c>
      <c r="H95" s="15">
        <v>56033.908321276103</v>
      </c>
      <c r="I95" s="13">
        <v>0.15503200631731401</v>
      </c>
      <c r="J95" s="13">
        <v>3.7510256401363302E-2</v>
      </c>
      <c r="K95" s="12">
        <v>0.92009400705052902</v>
      </c>
      <c r="L95" s="12">
        <v>0.94007050528789704</v>
      </c>
      <c r="M95" s="10" t="b">
        <v>1</v>
      </c>
    </row>
    <row r="96" spans="1:13" x14ac:dyDescent="0.3">
      <c r="A96" s="6" t="s">
        <v>176</v>
      </c>
      <c r="B96" s="6" t="s">
        <v>1289</v>
      </c>
      <c r="C96" s="6" t="s">
        <v>189</v>
      </c>
      <c r="D96" s="6" t="str">
        <f>VLOOKUP(MID(C96,3,3),CA_Counties_TIGER2016!$B$2:$E$59,4,FALSE)</f>
        <v>Kern</v>
      </c>
      <c r="E96" s="6" t="s">
        <v>190</v>
      </c>
      <c r="F96" s="7">
        <v>89.758837999999997</v>
      </c>
      <c r="G96" s="8">
        <v>0.89899200000000001</v>
      </c>
      <c r="H96" s="14">
        <v>56033.908321276103</v>
      </c>
      <c r="I96" s="9">
        <v>0.15503200631731401</v>
      </c>
      <c r="J96" s="9">
        <v>3.7510256401363302E-2</v>
      </c>
      <c r="K96" s="8">
        <v>0.92009400705052902</v>
      </c>
      <c r="L96" s="8">
        <v>0.94007050528789704</v>
      </c>
      <c r="M96" s="6" t="b">
        <v>0</v>
      </c>
    </row>
    <row r="97" spans="1:13" x14ac:dyDescent="0.3">
      <c r="A97" s="10" t="s">
        <v>176</v>
      </c>
      <c r="B97" s="10" t="s">
        <v>1289</v>
      </c>
      <c r="C97" s="10" t="s">
        <v>187</v>
      </c>
      <c r="D97" s="10" t="str">
        <f>VLOOKUP(MID(C97,3,3),CA_Counties_TIGER2016!$B$2:$E$59,4,FALSE)</f>
        <v>Kern</v>
      </c>
      <c r="E97" s="10" t="s">
        <v>188</v>
      </c>
      <c r="F97" s="11">
        <v>90.047265999999993</v>
      </c>
      <c r="G97" s="12">
        <v>0.90188100000000004</v>
      </c>
      <c r="H97" s="15">
        <v>56033.908321276103</v>
      </c>
      <c r="I97" s="13">
        <v>0.15503200631731401</v>
      </c>
      <c r="J97" s="13">
        <v>3.7510256401363302E-2</v>
      </c>
      <c r="K97" s="12">
        <v>0.92009400705052902</v>
      </c>
      <c r="L97" s="12">
        <v>0.94007050528789704</v>
      </c>
      <c r="M97" s="10" t="b">
        <v>1</v>
      </c>
    </row>
    <row r="98" spans="1:13" x14ac:dyDescent="0.3">
      <c r="A98" s="6" t="s">
        <v>176</v>
      </c>
      <c r="B98" s="6" t="s">
        <v>1289</v>
      </c>
      <c r="C98" s="6" t="s">
        <v>185</v>
      </c>
      <c r="D98" s="6" t="str">
        <f>VLOOKUP(MID(C98,3,3),CA_Counties_TIGER2016!$B$2:$E$59,4,FALSE)</f>
        <v>Kern</v>
      </c>
      <c r="E98" s="6" t="s">
        <v>186</v>
      </c>
      <c r="F98" s="7">
        <v>89.338662999999997</v>
      </c>
      <c r="G98" s="8">
        <v>0.89478400000000002</v>
      </c>
      <c r="H98" s="14">
        <v>56033.908321276103</v>
      </c>
      <c r="I98" s="9">
        <v>0.15503200631731401</v>
      </c>
      <c r="J98" s="9">
        <v>3.7510256401363302E-2</v>
      </c>
      <c r="K98" s="8">
        <v>0.92009400705052902</v>
      </c>
      <c r="L98" s="8">
        <v>0.94007050528789704</v>
      </c>
      <c r="M98" s="6" t="b">
        <v>0</v>
      </c>
    </row>
    <row r="99" spans="1:13" x14ac:dyDescent="0.3">
      <c r="A99" s="10" t="s">
        <v>176</v>
      </c>
      <c r="B99" s="10" t="s">
        <v>1289</v>
      </c>
      <c r="C99" s="10" t="s">
        <v>193</v>
      </c>
      <c r="D99" s="10" t="str">
        <f>VLOOKUP(MID(C99,3,3),CA_Counties_TIGER2016!$B$2:$E$59,4,FALSE)</f>
        <v>Kern</v>
      </c>
      <c r="E99" s="10" t="s">
        <v>56</v>
      </c>
      <c r="F99" s="11">
        <v>93.853451000000007</v>
      </c>
      <c r="G99" s="12">
        <v>0.94000300000000003</v>
      </c>
      <c r="H99" s="15">
        <v>56033.908321276103</v>
      </c>
      <c r="I99" s="13">
        <v>0.15503200631731401</v>
      </c>
      <c r="J99" s="13">
        <v>3.7510256401363302E-2</v>
      </c>
      <c r="K99" s="12">
        <v>0.92009400705052902</v>
      </c>
      <c r="L99" s="12">
        <v>0.94007050528789704</v>
      </c>
      <c r="M99" s="10" t="b">
        <v>1</v>
      </c>
    </row>
    <row r="100" spans="1:13" x14ac:dyDescent="0.3">
      <c r="A100" s="6" t="s">
        <v>176</v>
      </c>
      <c r="B100" s="6" t="s">
        <v>1289</v>
      </c>
      <c r="C100" s="6" t="s">
        <v>179</v>
      </c>
      <c r="D100" s="6" t="str">
        <f>VLOOKUP(MID(C100,3,3),CA_Counties_TIGER2016!$B$2:$E$59,4,FALSE)</f>
        <v>Kern</v>
      </c>
      <c r="E100" s="6" t="s">
        <v>136</v>
      </c>
      <c r="F100" s="7">
        <v>94.155557999999999</v>
      </c>
      <c r="G100" s="8">
        <v>0.94302799999999998</v>
      </c>
      <c r="H100" s="14">
        <v>56033.908321276103</v>
      </c>
      <c r="I100" s="9">
        <v>0.15503200631731401</v>
      </c>
      <c r="J100" s="9">
        <v>3.7510256401363302E-2</v>
      </c>
      <c r="K100" s="8">
        <v>0.92009400705052902</v>
      </c>
      <c r="L100" s="8">
        <v>0.94007050528789704</v>
      </c>
      <c r="M100" s="6" t="b">
        <v>1</v>
      </c>
    </row>
    <row r="101" spans="1:13" x14ac:dyDescent="0.3">
      <c r="A101" s="10" t="s">
        <v>176</v>
      </c>
      <c r="B101" s="10" t="s">
        <v>1289</v>
      </c>
      <c r="C101" s="10" t="s">
        <v>177</v>
      </c>
      <c r="D101" s="10" t="str">
        <f>VLOOKUP(MID(C101,3,3),CA_Counties_TIGER2016!$B$2:$E$59,4,FALSE)</f>
        <v>Kern</v>
      </c>
      <c r="E101" s="10" t="s">
        <v>178</v>
      </c>
      <c r="F101" s="11">
        <v>95.535041000000007</v>
      </c>
      <c r="G101" s="12">
        <v>0.95684499999999995</v>
      </c>
      <c r="H101" s="15">
        <v>56033.908321276103</v>
      </c>
      <c r="I101" s="13">
        <v>0.15503200631731401</v>
      </c>
      <c r="J101" s="13">
        <v>3.7510256401363302E-2</v>
      </c>
      <c r="K101" s="12">
        <v>0.92009400705052902</v>
      </c>
      <c r="L101" s="12">
        <v>0.94007050528789704</v>
      </c>
      <c r="M101" s="10" t="b">
        <v>1</v>
      </c>
    </row>
    <row r="102" spans="1:13" x14ac:dyDescent="0.3">
      <c r="A102" s="6" t="s">
        <v>176</v>
      </c>
      <c r="B102" s="6" t="s">
        <v>1289</v>
      </c>
      <c r="C102" s="6" t="s">
        <v>194</v>
      </c>
      <c r="D102" s="6" t="str">
        <f>VLOOKUP(MID(C102,3,3),CA_Counties_TIGER2016!$B$2:$E$59,4,FALSE)</f>
        <v>Kern</v>
      </c>
      <c r="E102" s="6" t="s">
        <v>67</v>
      </c>
      <c r="F102" s="7">
        <v>91.951361000000006</v>
      </c>
      <c r="G102" s="8">
        <v>0.92095199999999999</v>
      </c>
      <c r="H102" s="14">
        <v>56033.908321276103</v>
      </c>
      <c r="I102" s="9">
        <v>0.15503200631731401</v>
      </c>
      <c r="J102" s="9">
        <v>3.7510256401363302E-2</v>
      </c>
      <c r="K102" s="8">
        <v>0.92009400705052902</v>
      </c>
      <c r="L102" s="8">
        <v>0.94007050528789704</v>
      </c>
      <c r="M102" s="6" t="b">
        <v>1</v>
      </c>
    </row>
    <row r="103" spans="1:13" x14ac:dyDescent="0.3">
      <c r="A103" s="10" t="s">
        <v>1290</v>
      </c>
      <c r="B103" s="10" t="s">
        <v>1289</v>
      </c>
      <c r="C103" s="10" t="s">
        <v>1291</v>
      </c>
      <c r="D103" s="10" t="str">
        <f>VLOOKUP(MID(C103,3,3),CA_Counties_TIGER2016!$B$2:$E$59,4,FALSE)</f>
        <v>Kern</v>
      </c>
      <c r="E103" s="10" t="s">
        <v>1292</v>
      </c>
      <c r="F103" s="11">
        <v>84.476388</v>
      </c>
      <c r="G103" s="12">
        <v>0.84608499999999998</v>
      </c>
      <c r="H103" s="15">
        <v>32735.865040542201</v>
      </c>
      <c r="I103" s="13">
        <v>0.11327274714475399</v>
      </c>
      <c r="J103" s="13">
        <v>3.9985984780884401E-2</v>
      </c>
      <c r="K103" s="12">
        <v>0.85781433607520596</v>
      </c>
      <c r="L103" s="12">
        <v>0.95652173913043503</v>
      </c>
      <c r="M103" s="10" t="b">
        <v>0</v>
      </c>
    </row>
    <row r="104" spans="1:13" x14ac:dyDescent="0.3">
      <c r="A104" s="6" t="s">
        <v>1290</v>
      </c>
      <c r="B104" s="6" t="s">
        <v>1289</v>
      </c>
      <c r="C104" s="6" t="s">
        <v>1293</v>
      </c>
      <c r="D104" s="6" t="str">
        <f>VLOOKUP(MID(C104,3,3),CA_Counties_TIGER2016!$B$2:$E$59,4,FALSE)</f>
        <v>Kern</v>
      </c>
      <c r="E104" s="6" t="s">
        <v>1294</v>
      </c>
      <c r="F104" s="7">
        <v>87.023527000000001</v>
      </c>
      <c r="G104" s="8">
        <v>0.87159699999999996</v>
      </c>
      <c r="H104" s="14">
        <v>32735.865040542201</v>
      </c>
      <c r="I104" s="9">
        <v>0.11327274714475399</v>
      </c>
      <c r="J104" s="9">
        <v>3.9985984780884401E-2</v>
      </c>
      <c r="K104" s="8">
        <v>0.85781433607520596</v>
      </c>
      <c r="L104" s="8">
        <v>0.95652173913043503</v>
      </c>
      <c r="M104" s="6" t="b">
        <v>0</v>
      </c>
    </row>
    <row r="105" spans="1:13" x14ac:dyDescent="0.3">
      <c r="A105" s="10" t="s">
        <v>1290</v>
      </c>
      <c r="B105" s="10" t="s">
        <v>1289</v>
      </c>
      <c r="C105" s="10" t="s">
        <v>1295</v>
      </c>
      <c r="D105" s="10" t="str">
        <f>VLOOKUP(MID(C105,3,3),CA_Counties_TIGER2016!$B$2:$E$59,4,FALSE)</f>
        <v>Kern</v>
      </c>
      <c r="E105" s="10" t="s">
        <v>1296</v>
      </c>
      <c r="F105" s="11">
        <v>87.684849999999997</v>
      </c>
      <c r="G105" s="12">
        <v>0.87822</v>
      </c>
      <c r="H105" s="15">
        <v>32735.865040542201</v>
      </c>
      <c r="I105" s="13">
        <v>0.11327274714475399</v>
      </c>
      <c r="J105" s="13">
        <v>3.9985984780884401E-2</v>
      </c>
      <c r="K105" s="12">
        <v>0.85781433607520596</v>
      </c>
      <c r="L105" s="12">
        <v>0.95652173913043503</v>
      </c>
      <c r="M105" s="10" t="b">
        <v>0</v>
      </c>
    </row>
    <row r="106" spans="1:13" x14ac:dyDescent="0.3">
      <c r="A106" s="6" t="s">
        <v>1290</v>
      </c>
      <c r="B106" s="6" t="s">
        <v>1289</v>
      </c>
      <c r="C106" s="6" t="s">
        <v>1297</v>
      </c>
      <c r="D106" s="6" t="str">
        <f>VLOOKUP(MID(C106,3,3),CA_Counties_TIGER2016!$B$2:$E$59,4,FALSE)</f>
        <v>Kern</v>
      </c>
      <c r="E106" s="6" t="s">
        <v>1086</v>
      </c>
      <c r="F106" s="7">
        <v>81.444191000000004</v>
      </c>
      <c r="G106" s="8">
        <v>0.815716</v>
      </c>
      <c r="H106" s="14">
        <v>32735.865040542201</v>
      </c>
      <c r="I106" s="9">
        <v>0.11327274714475399</v>
      </c>
      <c r="J106" s="9">
        <v>3.9985984780884401E-2</v>
      </c>
      <c r="K106" s="8">
        <v>0.85781433607520596</v>
      </c>
      <c r="L106" s="8">
        <v>0.95652173913043503</v>
      </c>
      <c r="M106" s="6" t="b">
        <v>0</v>
      </c>
    </row>
    <row r="107" spans="1:13" x14ac:dyDescent="0.3">
      <c r="A107" s="10" t="s">
        <v>1290</v>
      </c>
      <c r="B107" s="10" t="s">
        <v>1289</v>
      </c>
      <c r="C107" s="10" t="s">
        <v>1298</v>
      </c>
      <c r="D107" s="10" t="str">
        <f>VLOOKUP(MID(C107,3,3),CA_Counties_TIGER2016!$B$2:$E$59,4,FALSE)</f>
        <v>Kern</v>
      </c>
      <c r="E107" s="10" t="s">
        <v>1299</v>
      </c>
      <c r="F107" s="11">
        <v>89.553196</v>
      </c>
      <c r="G107" s="12">
        <v>0.89693299999999998</v>
      </c>
      <c r="H107" s="15">
        <v>32735.865040542201</v>
      </c>
      <c r="I107" s="13">
        <v>0.11327274714475399</v>
      </c>
      <c r="J107" s="13">
        <v>3.9985984780884401E-2</v>
      </c>
      <c r="K107" s="12">
        <v>0.85781433607520596</v>
      </c>
      <c r="L107" s="12">
        <v>0.95652173913043503</v>
      </c>
      <c r="M107" s="10" t="b">
        <v>0</v>
      </c>
    </row>
    <row r="108" spans="1:13" x14ac:dyDescent="0.3">
      <c r="A108" s="6" t="s">
        <v>1290</v>
      </c>
      <c r="B108" s="6" t="s">
        <v>1289</v>
      </c>
      <c r="C108" s="6" t="s">
        <v>1300</v>
      </c>
      <c r="D108" s="6" t="str">
        <f>VLOOKUP(MID(C108,3,3),CA_Counties_TIGER2016!$B$2:$E$59,4,FALSE)</f>
        <v>Kern</v>
      </c>
      <c r="E108" s="6" t="s">
        <v>82</v>
      </c>
      <c r="F108" s="7">
        <v>86.510298000000006</v>
      </c>
      <c r="G108" s="8">
        <v>0.866456</v>
      </c>
      <c r="H108" s="14">
        <v>32735.865040542201</v>
      </c>
      <c r="I108" s="9">
        <v>0.11327274714475399</v>
      </c>
      <c r="J108" s="9">
        <v>3.9985984780884401E-2</v>
      </c>
      <c r="K108" s="8">
        <v>0.85781433607520596</v>
      </c>
      <c r="L108" s="8">
        <v>0.95652173913043503</v>
      </c>
      <c r="M108" s="6" t="b">
        <v>0</v>
      </c>
    </row>
    <row r="109" spans="1:13" x14ac:dyDescent="0.3">
      <c r="A109" s="10" t="s">
        <v>1290</v>
      </c>
      <c r="B109" s="10" t="s">
        <v>1289</v>
      </c>
      <c r="C109" s="10" t="s">
        <v>1301</v>
      </c>
      <c r="D109" s="10" t="str">
        <f>VLOOKUP(MID(C109,3,3),CA_Counties_TIGER2016!$B$2:$E$59,4,FALSE)</f>
        <v>Kern</v>
      </c>
      <c r="E109" s="10" t="s">
        <v>1302</v>
      </c>
      <c r="F109" s="11">
        <v>87.715705999999997</v>
      </c>
      <c r="G109" s="12">
        <v>0.878529</v>
      </c>
      <c r="H109" s="15">
        <v>32735.865040542201</v>
      </c>
      <c r="I109" s="13">
        <v>0.11327274714475399</v>
      </c>
      <c r="J109" s="13">
        <v>3.9985984780884401E-2</v>
      </c>
      <c r="K109" s="12">
        <v>0.85781433607520596</v>
      </c>
      <c r="L109" s="12">
        <v>0.95652173913043503</v>
      </c>
      <c r="M109" s="10" t="b">
        <v>0</v>
      </c>
    </row>
    <row r="110" spans="1:13" x14ac:dyDescent="0.3">
      <c r="A110" s="6" t="s">
        <v>1290</v>
      </c>
      <c r="B110" s="6" t="s">
        <v>1289</v>
      </c>
      <c r="C110" s="6" t="s">
        <v>1303</v>
      </c>
      <c r="D110" s="6" t="str">
        <f>VLOOKUP(MID(C110,3,3),CA_Counties_TIGER2016!$B$2:$E$59,4,FALSE)</f>
        <v>Kern</v>
      </c>
      <c r="E110" s="6" t="s">
        <v>1304</v>
      </c>
      <c r="F110" s="7">
        <v>80.689306000000002</v>
      </c>
      <c r="G110" s="8">
        <v>0.80815499999999996</v>
      </c>
      <c r="H110" s="14">
        <v>32735.865040542201</v>
      </c>
      <c r="I110" s="9">
        <v>0.11327274714475399</v>
      </c>
      <c r="J110" s="9">
        <v>3.9985984780884401E-2</v>
      </c>
      <c r="K110" s="8">
        <v>0.85781433607520596</v>
      </c>
      <c r="L110" s="8">
        <v>0.95652173913043503</v>
      </c>
      <c r="M110" s="6" t="b">
        <v>0</v>
      </c>
    </row>
    <row r="111" spans="1:13" x14ac:dyDescent="0.3">
      <c r="A111" s="10" t="s">
        <v>1305</v>
      </c>
      <c r="B111" s="10" t="s">
        <v>1289</v>
      </c>
      <c r="C111" s="10" t="s">
        <v>1306</v>
      </c>
      <c r="D111" s="10" t="str">
        <f>VLOOKUP(MID(C111,3,3),CA_Counties_TIGER2016!$B$2:$E$59,4,FALSE)</f>
        <v>Kern</v>
      </c>
      <c r="E111" s="10" t="s">
        <v>1307</v>
      </c>
      <c r="F111" s="11">
        <v>87.248821000000007</v>
      </c>
      <c r="G111" s="12">
        <v>0.87385299999999999</v>
      </c>
      <c r="H111" s="15">
        <v>20035.005163209698</v>
      </c>
      <c r="I111" s="13">
        <v>0.10135919586436901</v>
      </c>
      <c r="J111" s="13">
        <v>2.9319283023608301E-2</v>
      </c>
      <c r="K111" s="12">
        <v>0.806110458284371</v>
      </c>
      <c r="L111" s="12">
        <v>0.86368977673325498</v>
      </c>
      <c r="M111" s="10" t="b">
        <v>0</v>
      </c>
    </row>
    <row r="112" spans="1:13" x14ac:dyDescent="0.3">
      <c r="A112" s="6" t="s">
        <v>1305</v>
      </c>
      <c r="B112" s="6" t="s">
        <v>1289</v>
      </c>
      <c r="C112" s="6" t="s">
        <v>1308</v>
      </c>
      <c r="D112" s="6" t="str">
        <f>VLOOKUP(MID(C112,3,3),CA_Counties_TIGER2016!$B$2:$E$59,4,FALSE)</f>
        <v>Kern</v>
      </c>
      <c r="E112" s="6" t="s">
        <v>1309</v>
      </c>
      <c r="F112" s="7">
        <v>82.178659999999994</v>
      </c>
      <c r="G112" s="8">
        <v>0.82307200000000003</v>
      </c>
      <c r="H112" s="14">
        <v>20035.005163209698</v>
      </c>
      <c r="I112" s="9">
        <v>0.10135919586436901</v>
      </c>
      <c r="J112" s="9">
        <v>2.9319283023608301E-2</v>
      </c>
      <c r="K112" s="8">
        <v>0.806110458284371</v>
      </c>
      <c r="L112" s="8">
        <v>0.86368977673325498</v>
      </c>
      <c r="M112" s="6" t="b">
        <v>0</v>
      </c>
    </row>
    <row r="113" spans="1:13" x14ac:dyDescent="0.3">
      <c r="A113" s="10" t="s">
        <v>1305</v>
      </c>
      <c r="B113" s="10" t="s">
        <v>1289</v>
      </c>
      <c r="C113" s="10" t="s">
        <v>1310</v>
      </c>
      <c r="D113" s="10" t="str">
        <f>VLOOKUP(MID(C113,3,3),CA_Counties_TIGER2016!$B$2:$E$59,4,FALSE)</f>
        <v>Kern</v>
      </c>
      <c r="E113" s="10" t="s">
        <v>1311</v>
      </c>
      <c r="F113" s="11">
        <v>82.160974999999993</v>
      </c>
      <c r="G113" s="12">
        <v>0.82289500000000004</v>
      </c>
      <c r="H113" s="15">
        <v>20035.005163209698</v>
      </c>
      <c r="I113" s="13">
        <v>0.10135919586436901</v>
      </c>
      <c r="J113" s="13">
        <v>2.9319283023608301E-2</v>
      </c>
      <c r="K113" s="12">
        <v>0.806110458284371</v>
      </c>
      <c r="L113" s="12">
        <v>0.86368977673325498</v>
      </c>
      <c r="M113" s="10" t="b">
        <v>0</v>
      </c>
    </row>
    <row r="114" spans="1:13" x14ac:dyDescent="0.3">
      <c r="A114" s="6" t="s">
        <v>195</v>
      </c>
      <c r="B114" s="6" t="s">
        <v>1312</v>
      </c>
      <c r="C114" s="6" t="s">
        <v>196</v>
      </c>
      <c r="D114" s="6" t="str">
        <f>VLOOKUP(MID(C114,3,3),CA_Counties_TIGER2016!$B$2:$E$59,4,FALSE)</f>
        <v>Los Angeles</v>
      </c>
      <c r="E114" s="6" t="s">
        <v>197</v>
      </c>
      <c r="F114" s="7">
        <v>82.308541000000005</v>
      </c>
      <c r="G114" s="8">
        <v>0.82437300000000002</v>
      </c>
      <c r="H114" s="14">
        <v>56915.956865814303</v>
      </c>
      <c r="I114" s="9">
        <v>0.29520947184002999</v>
      </c>
      <c r="J114" s="9">
        <v>2.6960569032180901E-2</v>
      </c>
      <c r="K114" s="8">
        <v>0.97532314923619301</v>
      </c>
      <c r="L114" s="8">
        <v>0.82843713278495901</v>
      </c>
      <c r="M114" s="6" t="b">
        <v>0</v>
      </c>
    </row>
    <row r="115" spans="1:13" x14ac:dyDescent="0.3">
      <c r="A115" s="10" t="s">
        <v>195</v>
      </c>
      <c r="B115" s="10" t="s">
        <v>1312</v>
      </c>
      <c r="C115" s="10" t="s">
        <v>198</v>
      </c>
      <c r="D115" s="10" t="str">
        <f>VLOOKUP(MID(C115,3,3),CA_Counties_TIGER2016!$B$2:$E$59,4,FALSE)</f>
        <v>Los Angeles</v>
      </c>
      <c r="E115" s="10" t="s">
        <v>199</v>
      </c>
      <c r="F115" s="11">
        <v>82.576407000000003</v>
      </c>
      <c r="G115" s="12">
        <v>0.82705600000000001</v>
      </c>
      <c r="H115" s="15">
        <v>56915.956865814303</v>
      </c>
      <c r="I115" s="13">
        <v>0.29520947184002999</v>
      </c>
      <c r="J115" s="13">
        <v>2.6960569032180901E-2</v>
      </c>
      <c r="K115" s="12">
        <v>0.97532314923619301</v>
      </c>
      <c r="L115" s="12">
        <v>0.82843713278495901</v>
      </c>
      <c r="M115" s="10" t="b">
        <v>0</v>
      </c>
    </row>
    <row r="116" spans="1:13" x14ac:dyDescent="0.3">
      <c r="A116" s="6" t="s">
        <v>1313</v>
      </c>
      <c r="B116" s="6" t="s">
        <v>1314</v>
      </c>
      <c r="C116" s="6" t="s">
        <v>1315</v>
      </c>
      <c r="D116" s="6" t="str">
        <f>VLOOKUP(MID(C116,3,3),CA_Counties_TIGER2016!$B$2:$E$59,4,FALSE)</f>
        <v>Los Angeles</v>
      </c>
      <c r="E116" s="6" t="s">
        <v>1316</v>
      </c>
      <c r="F116" s="7">
        <v>80.131332</v>
      </c>
      <c r="G116" s="8">
        <v>0.80256700000000003</v>
      </c>
      <c r="H116" s="14">
        <v>63571.067216777199</v>
      </c>
      <c r="I116" s="9">
        <v>0.103852520972396</v>
      </c>
      <c r="J116" s="9">
        <v>2.6590727890370099E-2</v>
      </c>
      <c r="K116" s="8">
        <v>0.81551116333725004</v>
      </c>
      <c r="L116" s="8">
        <v>0.81433607520564</v>
      </c>
      <c r="M116" s="6" t="b">
        <v>0</v>
      </c>
    </row>
    <row r="117" spans="1:13" x14ac:dyDescent="0.3">
      <c r="A117" s="10" t="s">
        <v>1317</v>
      </c>
      <c r="B117" s="10" t="s">
        <v>1314</v>
      </c>
      <c r="C117" s="10" t="s">
        <v>1318</v>
      </c>
      <c r="D117" s="10" t="str">
        <f>VLOOKUP(MID(C117,3,3),CA_Counties_TIGER2016!$B$2:$E$59,4,FALSE)</f>
        <v>Los Angeles</v>
      </c>
      <c r="E117" s="10" t="s">
        <v>1319</v>
      </c>
      <c r="F117" s="11">
        <v>86.876761000000002</v>
      </c>
      <c r="G117" s="12">
        <v>0.87012699999999998</v>
      </c>
      <c r="H117" s="15">
        <v>29405.609457610801</v>
      </c>
      <c r="I117" s="13">
        <v>0.13813984279689701</v>
      </c>
      <c r="J117" s="13">
        <v>3.6483097412120802E-2</v>
      </c>
      <c r="K117" s="12">
        <v>0.90129259694477104</v>
      </c>
      <c r="L117" s="12">
        <v>0.93184488836662704</v>
      </c>
      <c r="M117" s="10" t="b">
        <v>0</v>
      </c>
    </row>
    <row r="118" spans="1:13" x14ac:dyDescent="0.3">
      <c r="A118" s="6" t="s">
        <v>1317</v>
      </c>
      <c r="B118" s="6" t="s">
        <v>1314</v>
      </c>
      <c r="C118" s="6" t="s">
        <v>1320</v>
      </c>
      <c r="D118" s="6" t="str">
        <f>VLOOKUP(MID(C118,3,3),CA_Counties_TIGER2016!$B$2:$E$59,4,FALSE)</f>
        <v>Los Angeles</v>
      </c>
      <c r="E118" s="6" t="s">
        <v>1321</v>
      </c>
      <c r="F118" s="7">
        <v>85.318783999999994</v>
      </c>
      <c r="G118" s="8">
        <v>0.854522</v>
      </c>
      <c r="H118" s="14">
        <v>29405.609457610801</v>
      </c>
      <c r="I118" s="9">
        <v>0.13813984279689701</v>
      </c>
      <c r="J118" s="9">
        <v>3.6483097412120802E-2</v>
      </c>
      <c r="K118" s="8">
        <v>0.90129259694477104</v>
      </c>
      <c r="L118" s="8">
        <v>0.93184488836662704</v>
      </c>
      <c r="M118" s="6" t="b">
        <v>0</v>
      </c>
    </row>
    <row r="119" spans="1:13" x14ac:dyDescent="0.3">
      <c r="A119" s="10" t="s">
        <v>1317</v>
      </c>
      <c r="B119" s="10" t="s">
        <v>1314</v>
      </c>
      <c r="C119" s="10" t="s">
        <v>281</v>
      </c>
      <c r="D119" s="10" t="str">
        <f>VLOOKUP(MID(C119,3,3),CA_Counties_TIGER2016!$B$2:$E$59,4,FALSE)</f>
        <v>Los Angeles</v>
      </c>
      <c r="E119" s="10" t="s">
        <v>282</v>
      </c>
      <c r="F119" s="11">
        <v>80.995065999999994</v>
      </c>
      <c r="G119" s="12">
        <v>0.81121799999999999</v>
      </c>
      <c r="H119" s="15">
        <v>29405.609457610801</v>
      </c>
      <c r="I119" s="13">
        <v>0.13813984279689701</v>
      </c>
      <c r="J119" s="13">
        <v>3.6483097412120802E-2</v>
      </c>
      <c r="K119" s="12">
        <v>0.90129259694477104</v>
      </c>
      <c r="L119" s="12">
        <v>0.93184488836662704</v>
      </c>
      <c r="M119" s="10" t="b">
        <v>0</v>
      </c>
    </row>
    <row r="120" spans="1:13" x14ac:dyDescent="0.3">
      <c r="A120" s="6" t="s">
        <v>1317</v>
      </c>
      <c r="B120" s="6" t="s">
        <v>1314</v>
      </c>
      <c r="C120" s="6" t="s">
        <v>1322</v>
      </c>
      <c r="D120" s="6" t="str">
        <f>VLOOKUP(MID(C120,3,3),CA_Counties_TIGER2016!$B$2:$E$59,4,FALSE)</f>
        <v>Los Angeles</v>
      </c>
      <c r="E120" s="6" t="s">
        <v>1323</v>
      </c>
      <c r="F120" s="7">
        <v>95.294914000000006</v>
      </c>
      <c r="G120" s="8">
        <v>0.95443999999999996</v>
      </c>
      <c r="H120" s="14">
        <v>29405.609457610801</v>
      </c>
      <c r="I120" s="9">
        <v>0.13813984279689701</v>
      </c>
      <c r="J120" s="9">
        <v>3.6483097412120802E-2</v>
      </c>
      <c r="K120" s="8">
        <v>0.90129259694477104</v>
      </c>
      <c r="L120" s="8">
        <v>0.93184488836662704</v>
      </c>
      <c r="M120" s="6" t="b">
        <v>1</v>
      </c>
    </row>
    <row r="121" spans="1:13" x14ac:dyDescent="0.3">
      <c r="A121" s="10" t="s">
        <v>1317</v>
      </c>
      <c r="B121" s="10" t="s">
        <v>1314</v>
      </c>
      <c r="C121" s="10" t="s">
        <v>1324</v>
      </c>
      <c r="D121" s="10" t="str">
        <f>VLOOKUP(MID(C121,3,3),CA_Counties_TIGER2016!$B$2:$E$59,4,FALSE)</f>
        <v>Los Angeles</v>
      </c>
      <c r="E121" s="10" t="s">
        <v>1325</v>
      </c>
      <c r="F121" s="11">
        <v>93.389807000000005</v>
      </c>
      <c r="G121" s="12">
        <v>0.93535900000000005</v>
      </c>
      <c r="H121" s="15">
        <v>29405.609457610801</v>
      </c>
      <c r="I121" s="13">
        <v>0.13813984279689701</v>
      </c>
      <c r="J121" s="13">
        <v>3.6483097412120802E-2</v>
      </c>
      <c r="K121" s="12">
        <v>0.90129259694477104</v>
      </c>
      <c r="L121" s="12">
        <v>0.93184488836662704</v>
      </c>
      <c r="M121" s="10" t="b">
        <v>1</v>
      </c>
    </row>
    <row r="122" spans="1:13" x14ac:dyDescent="0.3">
      <c r="A122" s="6" t="s">
        <v>1317</v>
      </c>
      <c r="B122" s="6" t="s">
        <v>1314</v>
      </c>
      <c r="C122" s="6" t="s">
        <v>1326</v>
      </c>
      <c r="D122" s="6" t="str">
        <f>VLOOKUP(MID(C122,3,3),CA_Counties_TIGER2016!$B$2:$E$59,4,FALSE)</f>
        <v>Los Angeles</v>
      </c>
      <c r="E122" s="6" t="s">
        <v>1327</v>
      </c>
      <c r="F122" s="7">
        <v>82.944655999999995</v>
      </c>
      <c r="G122" s="8">
        <v>0.83074400000000004</v>
      </c>
      <c r="H122" s="14">
        <v>29405.609457610801</v>
      </c>
      <c r="I122" s="9">
        <v>0.13813984279689701</v>
      </c>
      <c r="J122" s="9">
        <v>3.6483097412120802E-2</v>
      </c>
      <c r="K122" s="8">
        <v>0.90129259694477104</v>
      </c>
      <c r="L122" s="8">
        <v>0.93184488836662704</v>
      </c>
      <c r="M122" s="6" t="b">
        <v>0</v>
      </c>
    </row>
    <row r="123" spans="1:13" x14ac:dyDescent="0.3">
      <c r="A123" s="10" t="s">
        <v>1317</v>
      </c>
      <c r="B123" s="10" t="s">
        <v>1314</v>
      </c>
      <c r="C123" s="10" t="s">
        <v>1328</v>
      </c>
      <c r="D123" s="10" t="str">
        <f>VLOOKUP(MID(C123,3,3),CA_Counties_TIGER2016!$B$2:$E$59,4,FALSE)</f>
        <v>Los Angeles</v>
      </c>
      <c r="E123" s="10" t="s">
        <v>1329</v>
      </c>
      <c r="F123" s="11">
        <v>81.511528999999996</v>
      </c>
      <c r="G123" s="12">
        <v>0.81638999999999995</v>
      </c>
      <c r="H123" s="15">
        <v>29405.609457610801</v>
      </c>
      <c r="I123" s="13">
        <v>0.13813984279689701</v>
      </c>
      <c r="J123" s="13">
        <v>3.6483097412120802E-2</v>
      </c>
      <c r="K123" s="12">
        <v>0.90129259694477104</v>
      </c>
      <c r="L123" s="12">
        <v>0.93184488836662704</v>
      </c>
      <c r="M123" s="10" t="b">
        <v>0</v>
      </c>
    </row>
    <row r="124" spans="1:13" x14ac:dyDescent="0.3">
      <c r="A124" s="6" t="s">
        <v>1317</v>
      </c>
      <c r="B124" s="6" t="s">
        <v>1314</v>
      </c>
      <c r="C124" s="6" t="s">
        <v>1330</v>
      </c>
      <c r="D124" s="6" t="str">
        <f>VLOOKUP(MID(C124,3,3),CA_Counties_TIGER2016!$B$2:$E$59,4,FALSE)</f>
        <v>Los Angeles</v>
      </c>
      <c r="E124" s="6" t="s">
        <v>1331</v>
      </c>
      <c r="F124" s="7">
        <v>86.446085999999994</v>
      </c>
      <c r="G124" s="8">
        <v>0.86581300000000005</v>
      </c>
      <c r="H124" s="14">
        <v>29405.609457610801</v>
      </c>
      <c r="I124" s="9">
        <v>0.13813984279689701</v>
      </c>
      <c r="J124" s="9">
        <v>3.6483097412120802E-2</v>
      </c>
      <c r="K124" s="8">
        <v>0.90129259694477104</v>
      </c>
      <c r="L124" s="8">
        <v>0.93184488836662704</v>
      </c>
      <c r="M124" s="6" t="b">
        <v>0</v>
      </c>
    </row>
    <row r="125" spans="1:13" x14ac:dyDescent="0.3">
      <c r="A125" s="10" t="s">
        <v>1317</v>
      </c>
      <c r="B125" s="10" t="s">
        <v>1314</v>
      </c>
      <c r="C125" s="10" t="s">
        <v>1332</v>
      </c>
      <c r="D125" s="10" t="str">
        <f>VLOOKUP(MID(C125,3,3),CA_Counties_TIGER2016!$B$2:$E$59,4,FALSE)</f>
        <v>Los Angeles</v>
      </c>
      <c r="E125" s="10" t="s">
        <v>1333</v>
      </c>
      <c r="F125" s="11">
        <v>86.651739000000006</v>
      </c>
      <c r="G125" s="12">
        <v>0.86787300000000001</v>
      </c>
      <c r="H125" s="15">
        <v>29405.609457610801</v>
      </c>
      <c r="I125" s="13">
        <v>0.13813984279689701</v>
      </c>
      <c r="J125" s="13">
        <v>3.6483097412120802E-2</v>
      </c>
      <c r="K125" s="12">
        <v>0.90129259694477104</v>
      </c>
      <c r="L125" s="12">
        <v>0.93184488836662704</v>
      </c>
      <c r="M125" s="10" t="b">
        <v>0</v>
      </c>
    </row>
    <row r="126" spans="1:13" x14ac:dyDescent="0.3">
      <c r="A126" s="6" t="s">
        <v>1317</v>
      </c>
      <c r="B126" s="6" t="s">
        <v>1314</v>
      </c>
      <c r="C126" s="6" t="s">
        <v>1334</v>
      </c>
      <c r="D126" s="6" t="str">
        <f>VLOOKUP(MID(C126,3,3),CA_Counties_TIGER2016!$B$2:$E$59,4,FALSE)</f>
        <v>Los Angeles</v>
      </c>
      <c r="E126" s="6" t="s">
        <v>1335</v>
      </c>
      <c r="F126" s="7">
        <v>84.091964000000004</v>
      </c>
      <c r="G126" s="8">
        <v>0.84223499999999996</v>
      </c>
      <c r="H126" s="14">
        <v>29405.609457610801</v>
      </c>
      <c r="I126" s="9">
        <v>0.13813984279689701</v>
      </c>
      <c r="J126" s="9">
        <v>3.6483097412120802E-2</v>
      </c>
      <c r="K126" s="8">
        <v>0.90129259694477104</v>
      </c>
      <c r="L126" s="8">
        <v>0.93184488836662704</v>
      </c>
      <c r="M126" s="6" t="b">
        <v>0</v>
      </c>
    </row>
    <row r="127" spans="1:13" x14ac:dyDescent="0.3">
      <c r="A127" s="10" t="s">
        <v>1317</v>
      </c>
      <c r="B127" s="10" t="s">
        <v>1314</v>
      </c>
      <c r="C127" s="10" t="s">
        <v>1336</v>
      </c>
      <c r="D127" s="10" t="str">
        <f>VLOOKUP(MID(C127,3,3),CA_Counties_TIGER2016!$B$2:$E$59,4,FALSE)</f>
        <v>Los Angeles</v>
      </c>
      <c r="E127" s="10" t="s">
        <v>1337</v>
      </c>
      <c r="F127" s="11">
        <v>80.561019999999999</v>
      </c>
      <c r="G127" s="12">
        <v>0.80686999999999998</v>
      </c>
      <c r="H127" s="15">
        <v>29405.609457610801</v>
      </c>
      <c r="I127" s="13">
        <v>0.13813984279689701</v>
      </c>
      <c r="J127" s="13">
        <v>3.6483097412120802E-2</v>
      </c>
      <c r="K127" s="12">
        <v>0.90129259694477104</v>
      </c>
      <c r="L127" s="12">
        <v>0.93184488836662704</v>
      </c>
      <c r="M127" s="10" t="b">
        <v>0</v>
      </c>
    </row>
    <row r="128" spans="1:13" x14ac:dyDescent="0.3">
      <c r="A128" s="6" t="s">
        <v>1317</v>
      </c>
      <c r="B128" s="6" t="s">
        <v>1314</v>
      </c>
      <c r="C128" s="6" t="s">
        <v>1338</v>
      </c>
      <c r="D128" s="6" t="str">
        <f>VLOOKUP(MID(C128,3,3),CA_Counties_TIGER2016!$B$2:$E$59,4,FALSE)</f>
        <v>Los Angeles</v>
      </c>
      <c r="E128" s="6" t="s">
        <v>1339</v>
      </c>
      <c r="F128" s="7">
        <v>84.370587999999998</v>
      </c>
      <c r="G128" s="8">
        <v>0.84502600000000005</v>
      </c>
      <c r="H128" s="14">
        <v>29405.609457610801</v>
      </c>
      <c r="I128" s="9">
        <v>0.13813984279689701</v>
      </c>
      <c r="J128" s="9">
        <v>3.6483097412120802E-2</v>
      </c>
      <c r="K128" s="8">
        <v>0.90129259694477104</v>
      </c>
      <c r="L128" s="8">
        <v>0.93184488836662704</v>
      </c>
      <c r="M128" s="6" t="b">
        <v>0</v>
      </c>
    </row>
    <row r="129" spans="1:13" x14ac:dyDescent="0.3">
      <c r="A129" s="10" t="s">
        <v>1317</v>
      </c>
      <c r="B129" s="10" t="s">
        <v>1314</v>
      </c>
      <c r="C129" s="10" t="s">
        <v>1340</v>
      </c>
      <c r="D129" s="10" t="str">
        <f>VLOOKUP(MID(C129,3,3),CA_Counties_TIGER2016!$B$2:$E$59,4,FALSE)</f>
        <v>Los Angeles</v>
      </c>
      <c r="E129" s="10" t="s">
        <v>1341</v>
      </c>
      <c r="F129" s="11">
        <v>86.797470000000004</v>
      </c>
      <c r="G129" s="12">
        <v>0.86933199999999999</v>
      </c>
      <c r="H129" s="15">
        <v>29405.609457610801</v>
      </c>
      <c r="I129" s="13">
        <v>0.13813984279689701</v>
      </c>
      <c r="J129" s="13">
        <v>3.6483097412120802E-2</v>
      </c>
      <c r="K129" s="12">
        <v>0.90129259694477104</v>
      </c>
      <c r="L129" s="12">
        <v>0.93184488836662704</v>
      </c>
      <c r="M129" s="10" t="b">
        <v>0</v>
      </c>
    </row>
    <row r="130" spans="1:13" x14ac:dyDescent="0.3">
      <c r="A130" s="6" t="s">
        <v>1317</v>
      </c>
      <c r="B130" s="6" t="s">
        <v>1314</v>
      </c>
      <c r="C130" s="6" t="s">
        <v>1342</v>
      </c>
      <c r="D130" s="6" t="str">
        <f>VLOOKUP(MID(C130,3,3),CA_Counties_TIGER2016!$B$2:$E$59,4,FALSE)</f>
        <v>Los Angeles</v>
      </c>
      <c r="E130" s="6" t="s">
        <v>1343</v>
      </c>
      <c r="F130" s="7">
        <v>83.305819</v>
      </c>
      <c r="G130" s="8">
        <v>0.83436100000000002</v>
      </c>
      <c r="H130" s="14">
        <v>29405.609457610801</v>
      </c>
      <c r="I130" s="9">
        <v>0.13813984279689701</v>
      </c>
      <c r="J130" s="9">
        <v>3.6483097412120802E-2</v>
      </c>
      <c r="K130" s="8">
        <v>0.90129259694477104</v>
      </c>
      <c r="L130" s="8">
        <v>0.93184488836662704</v>
      </c>
      <c r="M130" s="6" t="b">
        <v>0</v>
      </c>
    </row>
    <row r="131" spans="1:13" x14ac:dyDescent="0.3">
      <c r="A131" s="10" t="s">
        <v>1317</v>
      </c>
      <c r="B131" s="10" t="s">
        <v>1314</v>
      </c>
      <c r="C131" s="10" t="s">
        <v>1344</v>
      </c>
      <c r="D131" s="10" t="str">
        <f>VLOOKUP(MID(C131,3,3),CA_Counties_TIGER2016!$B$2:$E$59,4,FALSE)</f>
        <v>Los Angeles</v>
      </c>
      <c r="E131" s="10" t="s">
        <v>1345</v>
      </c>
      <c r="F131" s="11">
        <v>87.078665999999998</v>
      </c>
      <c r="G131" s="12">
        <v>0.87214899999999995</v>
      </c>
      <c r="H131" s="15">
        <v>29405.609457610801</v>
      </c>
      <c r="I131" s="13">
        <v>0.13813984279689701</v>
      </c>
      <c r="J131" s="13">
        <v>3.6483097412120802E-2</v>
      </c>
      <c r="K131" s="12">
        <v>0.90129259694477104</v>
      </c>
      <c r="L131" s="12">
        <v>0.93184488836662704</v>
      </c>
      <c r="M131" s="10" t="b">
        <v>0</v>
      </c>
    </row>
    <row r="132" spans="1:13" x14ac:dyDescent="0.3">
      <c r="A132" s="6" t="s">
        <v>1317</v>
      </c>
      <c r="B132" s="6" t="s">
        <v>1314</v>
      </c>
      <c r="C132" s="6" t="s">
        <v>1346</v>
      </c>
      <c r="D132" s="6" t="str">
        <f>VLOOKUP(MID(C132,3,3),CA_Counties_TIGER2016!$B$2:$E$59,4,FALSE)</f>
        <v>Los Angeles</v>
      </c>
      <c r="E132" s="6" t="s">
        <v>1347</v>
      </c>
      <c r="F132" s="7">
        <v>87.382695999999996</v>
      </c>
      <c r="G132" s="8">
        <v>0.87519400000000003</v>
      </c>
      <c r="H132" s="14">
        <v>29405.609457610801</v>
      </c>
      <c r="I132" s="9">
        <v>0.13813984279689701</v>
      </c>
      <c r="J132" s="9">
        <v>3.6483097412120802E-2</v>
      </c>
      <c r="K132" s="8">
        <v>0.90129259694477104</v>
      </c>
      <c r="L132" s="8">
        <v>0.93184488836662704</v>
      </c>
      <c r="M132" s="6" t="b">
        <v>0</v>
      </c>
    </row>
    <row r="133" spans="1:13" x14ac:dyDescent="0.3">
      <c r="A133" s="10" t="s">
        <v>1317</v>
      </c>
      <c r="B133" s="10" t="s">
        <v>1314</v>
      </c>
      <c r="C133" s="10" t="s">
        <v>1348</v>
      </c>
      <c r="D133" s="10" t="str">
        <f>VLOOKUP(MID(C133,3,3),CA_Counties_TIGER2016!$B$2:$E$59,4,FALSE)</f>
        <v>Los Angeles</v>
      </c>
      <c r="E133" s="10" t="s">
        <v>1349</v>
      </c>
      <c r="F133" s="11">
        <v>83.130392999999998</v>
      </c>
      <c r="G133" s="12">
        <v>0.83260400000000001</v>
      </c>
      <c r="H133" s="15">
        <v>29405.609457610801</v>
      </c>
      <c r="I133" s="13">
        <v>0.13813984279689701</v>
      </c>
      <c r="J133" s="13">
        <v>3.6483097412120802E-2</v>
      </c>
      <c r="K133" s="12">
        <v>0.90129259694477104</v>
      </c>
      <c r="L133" s="12">
        <v>0.93184488836662704</v>
      </c>
      <c r="M133" s="10" t="b">
        <v>0</v>
      </c>
    </row>
    <row r="134" spans="1:13" x14ac:dyDescent="0.3">
      <c r="A134" s="6" t="s">
        <v>200</v>
      </c>
      <c r="B134" s="6" t="s">
        <v>1314</v>
      </c>
      <c r="C134" s="6" t="s">
        <v>203</v>
      </c>
      <c r="D134" s="6" t="str">
        <f>VLOOKUP(MID(C134,3,3),CA_Counties_TIGER2016!$B$2:$E$59,4,FALSE)</f>
        <v>Los Angeles</v>
      </c>
      <c r="E134" s="6" t="s">
        <v>204</v>
      </c>
      <c r="F134" s="7">
        <v>80.859499999999997</v>
      </c>
      <c r="G134" s="8">
        <v>0.80986000000000002</v>
      </c>
      <c r="H134" s="14">
        <v>43762.922915843301</v>
      </c>
      <c r="I134" s="9">
        <v>0.24974700695777599</v>
      </c>
      <c r="J134" s="9">
        <v>3.9618158611281498E-2</v>
      </c>
      <c r="K134" s="8">
        <v>0.96827262044653395</v>
      </c>
      <c r="L134" s="8">
        <v>0.952996474735605</v>
      </c>
      <c r="M134" s="6" t="b">
        <v>0</v>
      </c>
    </row>
    <row r="135" spans="1:13" x14ac:dyDescent="0.3">
      <c r="A135" s="10" t="s">
        <v>200</v>
      </c>
      <c r="B135" s="10" t="s">
        <v>1314</v>
      </c>
      <c r="C135" s="10" t="s">
        <v>211</v>
      </c>
      <c r="D135" s="10" t="str">
        <f>VLOOKUP(MID(C135,3,3),CA_Counties_TIGER2016!$B$2:$E$59,4,FALSE)</f>
        <v>Los Angeles</v>
      </c>
      <c r="E135" s="10" t="s">
        <v>212</v>
      </c>
      <c r="F135" s="11">
        <v>85.860388</v>
      </c>
      <c r="G135" s="12">
        <v>0.85994700000000002</v>
      </c>
      <c r="H135" s="15">
        <v>43762.922915843301</v>
      </c>
      <c r="I135" s="13">
        <v>0.24974700695777599</v>
      </c>
      <c r="J135" s="13">
        <v>3.9618158611281498E-2</v>
      </c>
      <c r="K135" s="12">
        <v>0.96827262044653395</v>
      </c>
      <c r="L135" s="12">
        <v>0.952996474735605</v>
      </c>
      <c r="M135" s="10" t="b">
        <v>0</v>
      </c>
    </row>
    <row r="136" spans="1:13" x14ac:dyDescent="0.3">
      <c r="A136" s="6" t="s">
        <v>200</v>
      </c>
      <c r="B136" s="6" t="s">
        <v>1314</v>
      </c>
      <c r="C136" s="6" t="s">
        <v>205</v>
      </c>
      <c r="D136" s="6" t="str">
        <f>VLOOKUP(MID(C136,3,3),CA_Counties_TIGER2016!$B$2:$E$59,4,FALSE)</f>
        <v>Los Angeles</v>
      </c>
      <c r="E136" s="6" t="s">
        <v>206</v>
      </c>
      <c r="F136" s="7">
        <v>80.952314999999999</v>
      </c>
      <c r="G136" s="8">
        <v>0.81078899999999998</v>
      </c>
      <c r="H136" s="14">
        <v>43762.922915843301</v>
      </c>
      <c r="I136" s="9">
        <v>0.24974700695777599</v>
      </c>
      <c r="J136" s="9">
        <v>3.9618158611281498E-2</v>
      </c>
      <c r="K136" s="8">
        <v>0.96827262044653395</v>
      </c>
      <c r="L136" s="8">
        <v>0.952996474735605</v>
      </c>
      <c r="M136" s="6" t="b">
        <v>0</v>
      </c>
    </row>
    <row r="137" spans="1:13" x14ac:dyDescent="0.3">
      <c r="A137" s="10" t="s">
        <v>200</v>
      </c>
      <c r="B137" s="10" t="s">
        <v>1314</v>
      </c>
      <c r="C137" s="10" t="s">
        <v>213</v>
      </c>
      <c r="D137" s="10" t="str">
        <f>VLOOKUP(MID(C137,3,3),CA_Counties_TIGER2016!$B$2:$E$59,4,FALSE)</f>
        <v>Los Angeles</v>
      </c>
      <c r="E137" s="10" t="s">
        <v>214</v>
      </c>
      <c r="F137" s="11">
        <v>83.897283000000002</v>
      </c>
      <c r="G137" s="12">
        <v>0.84028499999999995</v>
      </c>
      <c r="H137" s="15">
        <v>43762.922915843301</v>
      </c>
      <c r="I137" s="13">
        <v>0.24974700695777599</v>
      </c>
      <c r="J137" s="13">
        <v>3.9618158611281498E-2</v>
      </c>
      <c r="K137" s="12">
        <v>0.96827262044653395</v>
      </c>
      <c r="L137" s="12">
        <v>0.952996474735605</v>
      </c>
      <c r="M137" s="10" t="b">
        <v>0</v>
      </c>
    </row>
    <row r="138" spans="1:13" x14ac:dyDescent="0.3">
      <c r="A138" s="6" t="s">
        <v>200</v>
      </c>
      <c r="B138" s="6" t="s">
        <v>1314</v>
      </c>
      <c r="C138" s="6" t="s">
        <v>215</v>
      </c>
      <c r="D138" s="6" t="str">
        <f>VLOOKUP(MID(C138,3,3),CA_Counties_TIGER2016!$B$2:$E$59,4,FALSE)</f>
        <v>Los Angeles</v>
      </c>
      <c r="E138" s="6" t="s">
        <v>216</v>
      </c>
      <c r="F138" s="7">
        <v>93.027310999999997</v>
      </c>
      <c r="G138" s="8">
        <v>0.931728</v>
      </c>
      <c r="H138" s="14">
        <v>43762.922915843301</v>
      </c>
      <c r="I138" s="9">
        <v>0.24974700695777599</v>
      </c>
      <c r="J138" s="9">
        <v>3.9618158611281498E-2</v>
      </c>
      <c r="K138" s="8">
        <v>0.96827262044653395</v>
      </c>
      <c r="L138" s="8">
        <v>0.952996474735605</v>
      </c>
      <c r="M138" s="6" t="b">
        <v>1</v>
      </c>
    </row>
    <row r="139" spans="1:13" x14ac:dyDescent="0.3">
      <c r="A139" s="10" t="s">
        <v>200</v>
      </c>
      <c r="B139" s="10" t="s">
        <v>1314</v>
      </c>
      <c r="C139" s="10" t="s">
        <v>209</v>
      </c>
      <c r="D139" s="10" t="str">
        <f>VLOOKUP(MID(C139,3,3),CA_Counties_TIGER2016!$B$2:$E$59,4,FALSE)</f>
        <v>Los Angeles</v>
      </c>
      <c r="E139" s="10" t="s">
        <v>210</v>
      </c>
      <c r="F139" s="11">
        <v>85.177896000000004</v>
      </c>
      <c r="G139" s="12">
        <v>0.85311099999999995</v>
      </c>
      <c r="H139" s="15">
        <v>43762.922915843301</v>
      </c>
      <c r="I139" s="13">
        <v>0.24974700695777599</v>
      </c>
      <c r="J139" s="13">
        <v>3.9618158611281498E-2</v>
      </c>
      <c r="K139" s="12">
        <v>0.96827262044653395</v>
      </c>
      <c r="L139" s="12">
        <v>0.952996474735605</v>
      </c>
      <c r="M139" s="10" t="b">
        <v>0</v>
      </c>
    </row>
    <row r="140" spans="1:13" x14ac:dyDescent="0.3">
      <c r="A140" s="6" t="s">
        <v>200</v>
      </c>
      <c r="B140" s="6" t="s">
        <v>1314</v>
      </c>
      <c r="C140" s="6" t="s">
        <v>207</v>
      </c>
      <c r="D140" s="6" t="str">
        <f>VLOOKUP(MID(C140,3,3),CA_Counties_TIGER2016!$B$2:$E$59,4,FALSE)</f>
        <v>Los Angeles</v>
      </c>
      <c r="E140" s="6" t="s">
        <v>208</v>
      </c>
      <c r="F140" s="7">
        <v>81.027102999999997</v>
      </c>
      <c r="G140" s="8">
        <v>0.81153900000000001</v>
      </c>
      <c r="H140" s="14">
        <v>43762.922915843301</v>
      </c>
      <c r="I140" s="9">
        <v>0.24974700695777599</v>
      </c>
      <c r="J140" s="9">
        <v>3.9618158611281498E-2</v>
      </c>
      <c r="K140" s="8">
        <v>0.96827262044653395</v>
      </c>
      <c r="L140" s="8">
        <v>0.952996474735605</v>
      </c>
      <c r="M140" s="6" t="b">
        <v>0</v>
      </c>
    </row>
    <row r="141" spans="1:13" x14ac:dyDescent="0.3">
      <c r="A141" s="10" t="s">
        <v>200</v>
      </c>
      <c r="B141" s="10" t="s">
        <v>1314</v>
      </c>
      <c r="C141" s="10" t="s">
        <v>201</v>
      </c>
      <c r="D141" s="10" t="str">
        <f>VLOOKUP(MID(C141,3,3),CA_Counties_TIGER2016!$B$2:$E$59,4,FALSE)</f>
        <v>Los Angeles</v>
      </c>
      <c r="E141" s="10" t="s">
        <v>202</v>
      </c>
      <c r="F141" s="11">
        <v>80.849705</v>
      </c>
      <c r="G141" s="12">
        <v>0.80976199999999998</v>
      </c>
      <c r="H141" s="15">
        <v>43762.922915843301</v>
      </c>
      <c r="I141" s="13">
        <v>0.24974700695777599</v>
      </c>
      <c r="J141" s="13">
        <v>3.9618158611281498E-2</v>
      </c>
      <c r="K141" s="12">
        <v>0.96827262044653395</v>
      </c>
      <c r="L141" s="12">
        <v>0.952996474735605</v>
      </c>
      <c r="M141" s="10" t="b">
        <v>0</v>
      </c>
    </row>
    <row r="142" spans="1:13" x14ac:dyDescent="0.3">
      <c r="A142" s="6" t="s">
        <v>217</v>
      </c>
      <c r="B142" s="6" t="s">
        <v>1350</v>
      </c>
      <c r="C142" s="6" t="s">
        <v>228</v>
      </c>
      <c r="D142" s="6" t="str">
        <f>VLOOKUP(MID(C142,3,3),CA_Counties_TIGER2016!$B$2:$E$59,4,FALSE)</f>
        <v>Los Angeles</v>
      </c>
      <c r="E142" s="6" t="s">
        <v>229</v>
      </c>
      <c r="F142" s="7">
        <v>86.573683000000003</v>
      </c>
      <c r="G142" s="8">
        <v>0.86709099999999995</v>
      </c>
      <c r="H142" s="14">
        <v>19.375192090319999</v>
      </c>
      <c r="I142" s="9">
        <v>0.137806711297465</v>
      </c>
      <c r="J142" s="9">
        <v>1.28551264014353E-2</v>
      </c>
      <c r="K142" s="8">
        <v>0.89894242068155095</v>
      </c>
      <c r="L142" s="8">
        <v>0.38895417156286699</v>
      </c>
      <c r="M142" s="6" t="b">
        <v>0</v>
      </c>
    </row>
    <row r="143" spans="1:13" x14ac:dyDescent="0.3">
      <c r="A143" s="10" t="s">
        <v>217</v>
      </c>
      <c r="B143" s="10" t="s">
        <v>1351</v>
      </c>
      <c r="C143" s="10" t="s">
        <v>222</v>
      </c>
      <c r="D143" s="10" t="str">
        <f>VLOOKUP(MID(C143,3,3),CA_Counties_TIGER2016!$B$2:$E$59,4,FALSE)</f>
        <v>Los Angeles</v>
      </c>
      <c r="E143" s="10" t="s">
        <v>223</v>
      </c>
      <c r="F143" s="11">
        <v>82.746982000000003</v>
      </c>
      <c r="G143" s="12">
        <v>0.82876399999999995</v>
      </c>
      <c r="H143" s="15">
        <v>80339.059298201799</v>
      </c>
      <c r="I143" s="13">
        <v>0.19244360748344</v>
      </c>
      <c r="J143" s="13">
        <v>1.6299955149088399E-2</v>
      </c>
      <c r="K143" s="12">
        <v>0.95064629847238502</v>
      </c>
      <c r="L143" s="12">
        <v>0.52761457109283205</v>
      </c>
      <c r="M143" s="10" t="b">
        <v>0</v>
      </c>
    </row>
    <row r="144" spans="1:13" x14ac:dyDescent="0.3">
      <c r="A144" s="6" t="s">
        <v>217</v>
      </c>
      <c r="B144" s="6" t="s">
        <v>1351</v>
      </c>
      <c r="C144" s="6" t="s">
        <v>224</v>
      </c>
      <c r="D144" s="6" t="str">
        <f>VLOOKUP(MID(C144,3,3),CA_Counties_TIGER2016!$B$2:$E$59,4,FALSE)</f>
        <v>Los Angeles</v>
      </c>
      <c r="E144" s="6" t="s">
        <v>225</v>
      </c>
      <c r="F144" s="7">
        <v>80.211487000000005</v>
      </c>
      <c r="G144" s="8">
        <v>0.80337000000000003</v>
      </c>
      <c r="H144" s="14">
        <v>80339.059298201799</v>
      </c>
      <c r="I144" s="9">
        <v>0.19244360748344</v>
      </c>
      <c r="J144" s="9">
        <v>1.6299955149088399E-2</v>
      </c>
      <c r="K144" s="8">
        <v>0.95064629847238502</v>
      </c>
      <c r="L144" s="8">
        <v>0.52761457109283205</v>
      </c>
      <c r="M144" s="6" t="b">
        <v>0</v>
      </c>
    </row>
    <row r="145" spans="1:13" x14ac:dyDescent="0.3">
      <c r="A145" s="10" t="s">
        <v>217</v>
      </c>
      <c r="B145" s="10" t="s">
        <v>1351</v>
      </c>
      <c r="C145" s="10" t="s">
        <v>236</v>
      </c>
      <c r="D145" s="10" t="str">
        <f>VLOOKUP(MID(C145,3,3),CA_Counties_TIGER2016!$B$2:$E$59,4,FALSE)</f>
        <v>Los Angeles</v>
      </c>
      <c r="E145" s="10" t="s">
        <v>237</v>
      </c>
      <c r="F145" s="11">
        <v>81.112177000000003</v>
      </c>
      <c r="G145" s="12">
        <v>0.81239099999999997</v>
      </c>
      <c r="H145" s="15">
        <v>80339.059298201799</v>
      </c>
      <c r="I145" s="13">
        <v>0.19244360748344</v>
      </c>
      <c r="J145" s="13">
        <v>1.6299955149088399E-2</v>
      </c>
      <c r="K145" s="12">
        <v>0.95064629847238502</v>
      </c>
      <c r="L145" s="12">
        <v>0.52761457109283205</v>
      </c>
      <c r="M145" s="10" t="b">
        <v>0</v>
      </c>
    </row>
    <row r="146" spans="1:13" x14ac:dyDescent="0.3">
      <c r="A146" s="6" t="s">
        <v>217</v>
      </c>
      <c r="B146" s="6" t="s">
        <v>1351</v>
      </c>
      <c r="C146" s="6" t="s">
        <v>232</v>
      </c>
      <c r="D146" s="6" t="str">
        <f>VLOOKUP(MID(C146,3,3),CA_Counties_TIGER2016!$B$2:$E$59,4,FALSE)</f>
        <v>Los Angeles</v>
      </c>
      <c r="E146" s="6" t="s">
        <v>233</v>
      </c>
      <c r="F146" s="7">
        <v>80.931538000000003</v>
      </c>
      <c r="G146" s="8">
        <v>0.810581</v>
      </c>
      <c r="H146" s="14">
        <v>80339.059298201799</v>
      </c>
      <c r="I146" s="9">
        <v>0.19244360748344</v>
      </c>
      <c r="J146" s="9">
        <v>1.6299955149088399E-2</v>
      </c>
      <c r="K146" s="8">
        <v>0.95064629847238502</v>
      </c>
      <c r="L146" s="8">
        <v>0.52761457109283205</v>
      </c>
      <c r="M146" s="6" t="b">
        <v>0</v>
      </c>
    </row>
    <row r="147" spans="1:13" x14ac:dyDescent="0.3">
      <c r="A147" s="10" t="s">
        <v>217</v>
      </c>
      <c r="B147" s="10" t="s">
        <v>1351</v>
      </c>
      <c r="C147" s="10" t="s">
        <v>218</v>
      </c>
      <c r="D147" s="10" t="str">
        <f>VLOOKUP(MID(C147,3,3),CA_Counties_TIGER2016!$B$2:$E$59,4,FALSE)</f>
        <v>Los Angeles</v>
      </c>
      <c r="E147" s="10" t="s">
        <v>219</v>
      </c>
      <c r="F147" s="11">
        <v>80.242436999999995</v>
      </c>
      <c r="G147" s="12">
        <v>0.80367999999999995</v>
      </c>
      <c r="H147" s="15">
        <v>80339.059298201799</v>
      </c>
      <c r="I147" s="13">
        <v>0.19244360748344</v>
      </c>
      <c r="J147" s="13">
        <v>1.6299955149088399E-2</v>
      </c>
      <c r="K147" s="12">
        <v>0.95064629847238502</v>
      </c>
      <c r="L147" s="12">
        <v>0.52761457109283205</v>
      </c>
      <c r="M147" s="10" t="b">
        <v>0</v>
      </c>
    </row>
    <row r="148" spans="1:13" x14ac:dyDescent="0.3">
      <c r="A148" s="6" t="s">
        <v>217</v>
      </c>
      <c r="B148" s="6" t="s">
        <v>1351</v>
      </c>
      <c r="C148" s="6" t="s">
        <v>230</v>
      </c>
      <c r="D148" s="6" t="str">
        <f>VLOOKUP(MID(C148,3,3),CA_Counties_TIGER2016!$B$2:$E$59,4,FALSE)</f>
        <v>Los Angeles</v>
      </c>
      <c r="E148" s="6" t="s">
        <v>231</v>
      </c>
      <c r="F148" s="7">
        <v>85.257838000000007</v>
      </c>
      <c r="G148" s="8">
        <v>0.853912</v>
      </c>
      <c r="H148" s="14">
        <v>80339.059298201799</v>
      </c>
      <c r="I148" s="9">
        <v>0.19244360748344</v>
      </c>
      <c r="J148" s="9">
        <v>1.6299955149088399E-2</v>
      </c>
      <c r="K148" s="8">
        <v>0.95064629847238502</v>
      </c>
      <c r="L148" s="8">
        <v>0.52761457109283205</v>
      </c>
      <c r="M148" s="6" t="b">
        <v>0</v>
      </c>
    </row>
    <row r="149" spans="1:13" x14ac:dyDescent="0.3">
      <c r="A149" s="10" t="s">
        <v>217</v>
      </c>
      <c r="B149" s="10" t="s">
        <v>1351</v>
      </c>
      <c r="C149" s="10" t="s">
        <v>226</v>
      </c>
      <c r="D149" s="10" t="str">
        <f>VLOOKUP(MID(C149,3,3),CA_Counties_TIGER2016!$B$2:$E$59,4,FALSE)</f>
        <v>Los Angeles</v>
      </c>
      <c r="E149" s="10" t="s">
        <v>227</v>
      </c>
      <c r="F149" s="11">
        <v>84.804477000000006</v>
      </c>
      <c r="G149" s="12">
        <v>0.84937099999999999</v>
      </c>
      <c r="H149" s="15">
        <v>80339.059298201799</v>
      </c>
      <c r="I149" s="13">
        <v>0.19244360748344</v>
      </c>
      <c r="J149" s="13">
        <v>1.6299955149088399E-2</v>
      </c>
      <c r="K149" s="12">
        <v>0.95064629847238502</v>
      </c>
      <c r="L149" s="12">
        <v>0.52761457109283205</v>
      </c>
      <c r="M149" s="10" t="b">
        <v>0</v>
      </c>
    </row>
    <row r="150" spans="1:13" x14ac:dyDescent="0.3">
      <c r="A150" s="6" t="s">
        <v>217</v>
      </c>
      <c r="B150" s="6" t="s">
        <v>1351</v>
      </c>
      <c r="C150" s="6" t="s">
        <v>228</v>
      </c>
      <c r="D150" s="6" t="str">
        <f>VLOOKUP(MID(C150,3,3),CA_Counties_TIGER2016!$B$2:$E$59,4,FALSE)</f>
        <v>Los Angeles</v>
      </c>
      <c r="E150" s="6" t="s">
        <v>229</v>
      </c>
      <c r="F150" s="7">
        <v>86.573683000000003</v>
      </c>
      <c r="G150" s="8">
        <v>0.86709099999999995</v>
      </c>
      <c r="H150" s="14">
        <v>80339.059298201799</v>
      </c>
      <c r="I150" s="9">
        <v>0.19244360748344</v>
      </c>
      <c r="J150" s="9">
        <v>1.6299955149088399E-2</v>
      </c>
      <c r="K150" s="8">
        <v>0.95064629847238502</v>
      </c>
      <c r="L150" s="8">
        <v>0.52761457109283205</v>
      </c>
      <c r="M150" s="6" t="b">
        <v>0</v>
      </c>
    </row>
    <row r="151" spans="1:13" x14ac:dyDescent="0.3">
      <c r="A151" s="10" t="s">
        <v>217</v>
      </c>
      <c r="B151" s="10" t="s">
        <v>1351</v>
      </c>
      <c r="C151" s="10" t="s">
        <v>234</v>
      </c>
      <c r="D151" s="10" t="str">
        <f>VLOOKUP(MID(C151,3,3),CA_Counties_TIGER2016!$B$2:$E$59,4,FALSE)</f>
        <v>Los Angeles</v>
      </c>
      <c r="E151" s="10" t="s">
        <v>235</v>
      </c>
      <c r="F151" s="11">
        <v>82.856806000000006</v>
      </c>
      <c r="G151" s="12">
        <v>0.82986400000000005</v>
      </c>
      <c r="H151" s="15">
        <v>80339.059298201799</v>
      </c>
      <c r="I151" s="13">
        <v>0.19244360748344</v>
      </c>
      <c r="J151" s="13">
        <v>1.6299955149088399E-2</v>
      </c>
      <c r="K151" s="12">
        <v>0.95064629847238502</v>
      </c>
      <c r="L151" s="12">
        <v>0.52761457109283205</v>
      </c>
      <c r="M151" s="10" t="b">
        <v>0</v>
      </c>
    </row>
    <row r="152" spans="1:13" x14ac:dyDescent="0.3">
      <c r="A152" s="6" t="s">
        <v>217</v>
      </c>
      <c r="B152" s="6" t="s">
        <v>1351</v>
      </c>
      <c r="C152" s="6" t="s">
        <v>220</v>
      </c>
      <c r="D152" s="6" t="str">
        <f>VLOOKUP(MID(C152,3,3),CA_Counties_TIGER2016!$B$2:$E$59,4,FALSE)</f>
        <v>Los Angeles</v>
      </c>
      <c r="E152" s="6" t="s">
        <v>221</v>
      </c>
      <c r="F152" s="7">
        <v>87.005474000000007</v>
      </c>
      <c r="G152" s="8">
        <v>0.87141599999999997</v>
      </c>
      <c r="H152" s="14">
        <v>80339.059298201799</v>
      </c>
      <c r="I152" s="9">
        <v>0.19244360748344</v>
      </c>
      <c r="J152" s="9">
        <v>1.6299955149088399E-2</v>
      </c>
      <c r="K152" s="8">
        <v>0.95064629847238502</v>
      </c>
      <c r="L152" s="8">
        <v>0.52761457109283205</v>
      </c>
      <c r="M152" s="6" t="b">
        <v>0</v>
      </c>
    </row>
    <row r="153" spans="1:13" x14ac:dyDescent="0.3">
      <c r="A153" s="10" t="s">
        <v>217</v>
      </c>
      <c r="B153" s="10" t="s">
        <v>1351</v>
      </c>
      <c r="C153" s="10" t="s">
        <v>238</v>
      </c>
      <c r="D153" s="10" t="str">
        <f>VLOOKUP(MID(C153,3,3),CA_Counties_TIGER2016!$B$2:$E$59,4,FALSE)</f>
        <v>Los Angeles</v>
      </c>
      <c r="E153" s="10" t="s">
        <v>239</v>
      </c>
      <c r="F153" s="11">
        <v>83.551424999999995</v>
      </c>
      <c r="G153" s="12">
        <v>0.83682100000000004</v>
      </c>
      <c r="H153" s="15">
        <v>80339.059298201799</v>
      </c>
      <c r="I153" s="13">
        <v>0.19244360748344</v>
      </c>
      <c r="J153" s="13">
        <v>1.6299955149088399E-2</v>
      </c>
      <c r="K153" s="12">
        <v>0.95064629847238502</v>
      </c>
      <c r="L153" s="12">
        <v>0.52761457109283205</v>
      </c>
      <c r="M153" s="10" t="b">
        <v>0</v>
      </c>
    </row>
    <row r="154" spans="1:13" x14ac:dyDescent="0.3">
      <c r="A154" s="6" t="s">
        <v>217</v>
      </c>
      <c r="B154" s="6" t="s">
        <v>1314</v>
      </c>
      <c r="C154" s="6" t="s">
        <v>220</v>
      </c>
      <c r="D154" s="6" t="str">
        <f>VLOOKUP(MID(C154,3,3),CA_Counties_TIGER2016!$B$2:$E$59,4,FALSE)</f>
        <v>Los Angeles</v>
      </c>
      <c r="E154" s="6" t="s">
        <v>221</v>
      </c>
      <c r="F154" s="7">
        <v>87.005474000000007</v>
      </c>
      <c r="G154" s="8">
        <v>0.87141599999999997</v>
      </c>
      <c r="H154" s="14">
        <v>76.683909997900003</v>
      </c>
      <c r="I154" s="9">
        <v>0.41623834725159298</v>
      </c>
      <c r="J154" s="9">
        <v>3.8886955768454502E-2</v>
      </c>
      <c r="K154" s="8">
        <v>0.98472385428907205</v>
      </c>
      <c r="L154" s="8">
        <v>0.94712103407755599</v>
      </c>
      <c r="M154" s="6" t="b">
        <v>0</v>
      </c>
    </row>
    <row r="155" spans="1:13" x14ac:dyDescent="0.3">
      <c r="A155" s="10" t="s">
        <v>217</v>
      </c>
      <c r="B155" s="10" t="s">
        <v>1314</v>
      </c>
      <c r="C155" s="10" t="s">
        <v>234</v>
      </c>
      <c r="D155" s="10" t="str">
        <f>VLOOKUP(MID(C155,3,3),CA_Counties_TIGER2016!$B$2:$E$59,4,FALSE)</f>
        <v>Los Angeles</v>
      </c>
      <c r="E155" s="10" t="s">
        <v>235</v>
      </c>
      <c r="F155" s="11">
        <v>82.856806000000006</v>
      </c>
      <c r="G155" s="12">
        <v>0.82986400000000005</v>
      </c>
      <c r="H155" s="15">
        <v>76.683909997900003</v>
      </c>
      <c r="I155" s="13">
        <v>0.41623834725159298</v>
      </c>
      <c r="J155" s="13">
        <v>3.8886955768454502E-2</v>
      </c>
      <c r="K155" s="12">
        <v>0.98472385428907205</v>
      </c>
      <c r="L155" s="12">
        <v>0.94712103407755599</v>
      </c>
      <c r="M155" s="10" t="b">
        <v>0</v>
      </c>
    </row>
    <row r="156" spans="1:13" x14ac:dyDescent="0.3">
      <c r="A156" s="6" t="s">
        <v>240</v>
      </c>
      <c r="B156" s="6" t="s">
        <v>1350</v>
      </c>
      <c r="C156" s="6" t="s">
        <v>243</v>
      </c>
      <c r="D156" s="6" t="str">
        <f>VLOOKUP(MID(C156,3,3),CA_Counties_TIGER2016!$B$2:$E$59,4,FALSE)</f>
        <v>Los Angeles</v>
      </c>
      <c r="E156" s="6" t="s">
        <v>244</v>
      </c>
      <c r="F156" s="7">
        <v>80.331592000000001</v>
      </c>
      <c r="G156" s="8">
        <v>0.80457299999999998</v>
      </c>
      <c r="H156" s="14">
        <v>15.90553283891</v>
      </c>
      <c r="I156" s="9">
        <v>0.12785883909353399</v>
      </c>
      <c r="J156" s="9">
        <v>1.6435653408595902E-2</v>
      </c>
      <c r="K156" s="8">
        <v>0.88954171562867201</v>
      </c>
      <c r="L156" s="8">
        <v>0.54171562867214995</v>
      </c>
      <c r="M156" s="6" t="b">
        <v>0</v>
      </c>
    </row>
    <row r="157" spans="1:13" x14ac:dyDescent="0.3">
      <c r="A157" s="10" t="s">
        <v>240</v>
      </c>
      <c r="B157" s="10" t="s">
        <v>1314</v>
      </c>
      <c r="C157" s="10" t="s">
        <v>215</v>
      </c>
      <c r="D157" s="10" t="str">
        <f>VLOOKUP(MID(C157,3,3),CA_Counties_TIGER2016!$B$2:$E$59,4,FALSE)</f>
        <v>Los Angeles</v>
      </c>
      <c r="E157" s="10" t="s">
        <v>216</v>
      </c>
      <c r="F157" s="11">
        <v>93.027310999999997</v>
      </c>
      <c r="G157" s="12">
        <v>0.931728</v>
      </c>
      <c r="H157" s="15">
        <v>58175.160050521001</v>
      </c>
      <c r="I157" s="13">
        <v>0.390815942664755</v>
      </c>
      <c r="J157" s="13">
        <v>4.9822983461205603E-2</v>
      </c>
      <c r="K157" s="12">
        <v>0.98119858989424202</v>
      </c>
      <c r="L157" s="12">
        <v>0.97767332549941199</v>
      </c>
      <c r="M157" s="10" t="b">
        <v>1</v>
      </c>
    </row>
    <row r="158" spans="1:13" x14ac:dyDescent="0.3">
      <c r="A158" s="6" t="s">
        <v>240</v>
      </c>
      <c r="B158" s="6" t="s">
        <v>1314</v>
      </c>
      <c r="C158" s="6" t="s">
        <v>255</v>
      </c>
      <c r="D158" s="6" t="str">
        <f>VLOOKUP(MID(C158,3,3),CA_Counties_TIGER2016!$B$2:$E$59,4,FALSE)</f>
        <v>Los Angeles</v>
      </c>
      <c r="E158" s="6" t="s">
        <v>256</v>
      </c>
      <c r="F158" s="7">
        <v>86.897723999999997</v>
      </c>
      <c r="G158" s="8">
        <v>0.87033700000000003</v>
      </c>
      <c r="H158" s="14">
        <v>58175.160050521001</v>
      </c>
      <c r="I158" s="9">
        <v>0.390815942664755</v>
      </c>
      <c r="J158" s="9">
        <v>4.9822983461205603E-2</v>
      </c>
      <c r="K158" s="8">
        <v>0.98119858989424202</v>
      </c>
      <c r="L158" s="8">
        <v>0.97767332549941199</v>
      </c>
      <c r="M158" s="6" t="b">
        <v>0</v>
      </c>
    </row>
    <row r="159" spans="1:13" x14ac:dyDescent="0.3">
      <c r="A159" s="10" t="s">
        <v>240</v>
      </c>
      <c r="B159" s="10" t="s">
        <v>1314</v>
      </c>
      <c r="C159" s="10" t="s">
        <v>243</v>
      </c>
      <c r="D159" s="10" t="str">
        <f>VLOOKUP(MID(C159,3,3),CA_Counties_TIGER2016!$B$2:$E$59,4,FALSE)</f>
        <v>Los Angeles</v>
      </c>
      <c r="E159" s="10" t="s">
        <v>244</v>
      </c>
      <c r="F159" s="11">
        <v>80.331592000000001</v>
      </c>
      <c r="G159" s="12">
        <v>0.80457299999999998</v>
      </c>
      <c r="H159" s="15">
        <v>58175.160050521001</v>
      </c>
      <c r="I159" s="13">
        <v>0.390815942664755</v>
      </c>
      <c r="J159" s="13">
        <v>4.9822983461205603E-2</v>
      </c>
      <c r="K159" s="12">
        <v>0.98119858989424202</v>
      </c>
      <c r="L159" s="12">
        <v>0.97767332549941199</v>
      </c>
      <c r="M159" s="10" t="b">
        <v>0</v>
      </c>
    </row>
    <row r="160" spans="1:13" x14ac:dyDescent="0.3">
      <c r="A160" s="6" t="s">
        <v>240</v>
      </c>
      <c r="B160" s="6" t="s">
        <v>1314</v>
      </c>
      <c r="C160" s="6" t="s">
        <v>257</v>
      </c>
      <c r="D160" s="6" t="str">
        <f>VLOOKUP(MID(C160,3,3),CA_Counties_TIGER2016!$B$2:$E$59,4,FALSE)</f>
        <v>Los Angeles</v>
      </c>
      <c r="E160" s="6" t="s">
        <v>258</v>
      </c>
      <c r="F160" s="7">
        <v>84.688574000000003</v>
      </c>
      <c r="G160" s="8">
        <v>0.84821000000000002</v>
      </c>
      <c r="H160" s="14">
        <v>58175.160050521001</v>
      </c>
      <c r="I160" s="9">
        <v>0.390815942664755</v>
      </c>
      <c r="J160" s="9">
        <v>4.9822983461205603E-2</v>
      </c>
      <c r="K160" s="8">
        <v>0.98119858989424202</v>
      </c>
      <c r="L160" s="8">
        <v>0.97767332549941199</v>
      </c>
      <c r="M160" s="6" t="b">
        <v>0</v>
      </c>
    </row>
    <row r="161" spans="1:13" x14ac:dyDescent="0.3">
      <c r="A161" s="10" t="s">
        <v>240</v>
      </c>
      <c r="B161" s="10" t="s">
        <v>1314</v>
      </c>
      <c r="C161" s="10" t="s">
        <v>241</v>
      </c>
      <c r="D161" s="10" t="str">
        <f>VLOOKUP(MID(C161,3,3),CA_Counties_TIGER2016!$B$2:$E$59,4,FALSE)</f>
        <v>Los Angeles</v>
      </c>
      <c r="E161" s="10" t="s">
        <v>242</v>
      </c>
      <c r="F161" s="11">
        <v>84.331072000000006</v>
      </c>
      <c r="G161" s="12">
        <v>0.84462999999999999</v>
      </c>
      <c r="H161" s="15">
        <v>58175.160050521001</v>
      </c>
      <c r="I161" s="13">
        <v>0.390815942664755</v>
      </c>
      <c r="J161" s="13">
        <v>4.9822983461205603E-2</v>
      </c>
      <c r="K161" s="12">
        <v>0.98119858989424202</v>
      </c>
      <c r="L161" s="12">
        <v>0.97767332549941199</v>
      </c>
      <c r="M161" s="10" t="b">
        <v>0</v>
      </c>
    </row>
    <row r="162" spans="1:13" x14ac:dyDescent="0.3">
      <c r="A162" s="6" t="s">
        <v>240</v>
      </c>
      <c r="B162" s="6" t="s">
        <v>1314</v>
      </c>
      <c r="C162" s="6" t="s">
        <v>249</v>
      </c>
      <c r="D162" s="6" t="str">
        <f>VLOOKUP(MID(C162,3,3),CA_Counties_TIGER2016!$B$2:$E$59,4,FALSE)</f>
        <v>Los Angeles</v>
      </c>
      <c r="E162" s="6" t="s">
        <v>250</v>
      </c>
      <c r="F162" s="7">
        <v>84.372128000000004</v>
      </c>
      <c r="G162" s="8">
        <v>0.84504100000000004</v>
      </c>
      <c r="H162" s="14">
        <v>58175.160050521001</v>
      </c>
      <c r="I162" s="9">
        <v>0.390815942664755</v>
      </c>
      <c r="J162" s="9">
        <v>4.9822983461205603E-2</v>
      </c>
      <c r="K162" s="8">
        <v>0.98119858989424202</v>
      </c>
      <c r="L162" s="8">
        <v>0.97767332549941199</v>
      </c>
      <c r="M162" s="6" t="b">
        <v>0</v>
      </c>
    </row>
    <row r="163" spans="1:13" x14ac:dyDescent="0.3">
      <c r="A163" s="10" t="s">
        <v>240</v>
      </c>
      <c r="B163" s="10" t="s">
        <v>1314</v>
      </c>
      <c r="C163" s="10" t="s">
        <v>251</v>
      </c>
      <c r="D163" s="10" t="str">
        <f>VLOOKUP(MID(C163,3,3),CA_Counties_TIGER2016!$B$2:$E$59,4,FALSE)</f>
        <v>Los Angeles</v>
      </c>
      <c r="E163" s="10" t="s">
        <v>252</v>
      </c>
      <c r="F163" s="11">
        <v>91.129251999999994</v>
      </c>
      <c r="G163" s="12">
        <v>0.91271800000000003</v>
      </c>
      <c r="H163" s="15">
        <v>58175.160050521001</v>
      </c>
      <c r="I163" s="13">
        <v>0.390815942664755</v>
      </c>
      <c r="J163" s="13">
        <v>4.9822983461205603E-2</v>
      </c>
      <c r="K163" s="12">
        <v>0.98119858989424202</v>
      </c>
      <c r="L163" s="12">
        <v>0.97767332549941199</v>
      </c>
      <c r="M163" s="10" t="b">
        <v>1</v>
      </c>
    </row>
    <row r="164" spans="1:13" x14ac:dyDescent="0.3">
      <c r="A164" s="6" t="s">
        <v>240</v>
      </c>
      <c r="B164" s="6" t="s">
        <v>1314</v>
      </c>
      <c r="C164" s="6" t="s">
        <v>253</v>
      </c>
      <c r="D164" s="6" t="str">
        <f>VLOOKUP(MID(C164,3,3),CA_Counties_TIGER2016!$B$2:$E$59,4,FALSE)</f>
        <v>Los Angeles</v>
      </c>
      <c r="E164" s="6" t="s">
        <v>254</v>
      </c>
      <c r="F164" s="7">
        <v>87.260940000000005</v>
      </c>
      <c r="G164" s="8">
        <v>0.87397400000000003</v>
      </c>
      <c r="H164" s="14">
        <v>58175.160050521001</v>
      </c>
      <c r="I164" s="9">
        <v>0.390815942664755</v>
      </c>
      <c r="J164" s="9">
        <v>4.9822983461205603E-2</v>
      </c>
      <c r="K164" s="8">
        <v>0.98119858989424202</v>
      </c>
      <c r="L164" s="8">
        <v>0.97767332549941199</v>
      </c>
      <c r="M164" s="6" t="b">
        <v>0</v>
      </c>
    </row>
    <row r="165" spans="1:13" x14ac:dyDescent="0.3">
      <c r="A165" s="10" t="s">
        <v>240</v>
      </c>
      <c r="B165" s="10" t="s">
        <v>1314</v>
      </c>
      <c r="C165" s="10" t="s">
        <v>245</v>
      </c>
      <c r="D165" s="10" t="str">
        <f>VLOOKUP(MID(C165,3,3),CA_Counties_TIGER2016!$B$2:$E$59,4,FALSE)</f>
        <v>Los Angeles</v>
      </c>
      <c r="E165" s="10" t="s">
        <v>246</v>
      </c>
      <c r="F165" s="11">
        <v>83.114692000000005</v>
      </c>
      <c r="G165" s="12">
        <v>0.83244700000000005</v>
      </c>
      <c r="H165" s="15">
        <v>58175.160050521001</v>
      </c>
      <c r="I165" s="13">
        <v>0.390815942664755</v>
      </c>
      <c r="J165" s="13">
        <v>4.9822983461205603E-2</v>
      </c>
      <c r="K165" s="12">
        <v>0.98119858989424202</v>
      </c>
      <c r="L165" s="12">
        <v>0.97767332549941199</v>
      </c>
      <c r="M165" s="10" t="b">
        <v>0</v>
      </c>
    </row>
    <row r="166" spans="1:13" x14ac:dyDescent="0.3">
      <c r="A166" s="6" t="s">
        <v>240</v>
      </c>
      <c r="B166" s="6" t="s">
        <v>1314</v>
      </c>
      <c r="C166" s="6" t="s">
        <v>247</v>
      </c>
      <c r="D166" s="6" t="str">
        <f>VLOOKUP(MID(C166,3,3),CA_Counties_TIGER2016!$B$2:$E$59,4,FALSE)</f>
        <v>Los Angeles</v>
      </c>
      <c r="E166" s="6" t="s">
        <v>248</v>
      </c>
      <c r="F166" s="7">
        <v>90.052195999999995</v>
      </c>
      <c r="G166" s="8">
        <v>0.90193100000000004</v>
      </c>
      <c r="H166" s="14">
        <v>58175.160050521001</v>
      </c>
      <c r="I166" s="9">
        <v>0.390815942664755</v>
      </c>
      <c r="J166" s="9">
        <v>4.9822983461205603E-2</v>
      </c>
      <c r="K166" s="8">
        <v>0.98119858989424202</v>
      </c>
      <c r="L166" s="8">
        <v>0.97767332549941199</v>
      </c>
      <c r="M166" s="6" t="b">
        <v>1</v>
      </c>
    </row>
    <row r="167" spans="1:13" x14ac:dyDescent="0.3">
      <c r="A167" s="10" t="s">
        <v>259</v>
      </c>
      <c r="B167" s="10" t="s">
        <v>1314</v>
      </c>
      <c r="C167" s="10" t="s">
        <v>268</v>
      </c>
      <c r="D167" s="10" t="str">
        <f>VLOOKUP(MID(C167,3,3),CA_Counties_TIGER2016!$B$2:$E$59,4,FALSE)</f>
        <v>Los Angeles</v>
      </c>
      <c r="E167" s="10" t="s">
        <v>269</v>
      </c>
      <c r="F167" s="11">
        <v>90.052961999999994</v>
      </c>
      <c r="G167" s="12">
        <v>0.90193800000000002</v>
      </c>
      <c r="H167" s="15">
        <v>64218.235487074999</v>
      </c>
      <c r="I167" s="13">
        <v>0.25242730244740802</v>
      </c>
      <c r="J167" s="13">
        <v>5.0512489950649699E-2</v>
      </c>
      <c r="K167" s="12">
        <v>0.969447708578143</v>
      </c>
      <c r="L167" s="12">
        <v>0.98002350176263198</v>
      </c>
      <c r="M167" s="10" t="b">
        <v>1</v>
      </c>
    </row>
    <row r="168" spans="1:13" x14ac:dyDescent="0.3">
      <c r="A168" s="6" t="s">
        <v>259</v>
      </c>
      <c r="B168" s="6" t="s">
        <v>1314</v>
      </c>
      <c r="C168" s="6" t="s">
        <v>262</v>
      </c>
      <c r="D168" s="6" t="str">
        <f>VLOOKUP(MID(C168,3,3),CA_Counties_TIGER2016!$B$2:$E$59,4,FALSE)</f>
        <v>Los Angeles</v>
      </c>
      <c r="E168" s="6" t="s">
        <v>263</v>
      </c>
      <c r="F168" s="7">
        <v>84.717572000000004</v>
      </c>
      <c r="G168" s="8">
        <v>0.84850099999999995</v>
      </c>
      <c r="H168" s="14">
        <v>64218.235487074999</v>
      </c>
      <c r="I168" s="9">
        <v>0.25242730244740802</v>
      </c>
      <c r="J168" s="9">
        <v>5.0512489950649699E-2</v>
      </c>
      <c r="K168" s="8">
        <v>0.969447708578143</v>
      </c>
      <c r="L168" s="8">
        <v>0.98002350176263198</v>
      </c>
      <c r="M168" s="6" t="b">
        <v>0</v>
      </c>
    </row>
    <row r="169" spans="1:13" x14ac:dyDescent="0.3">
      <c r="A169" s="10" t="s">
        <v>259</v>
      </c>
      <c r="B169" s="10" t="s">
        <v>1314</v>
      </c>
      <c r="C169" s="10" t="s">
        <v>274</v>
      </c>
      <c r="D169" s="10" t="str">
        <f>VLOOKUP(MID(C169,3,3),CA_Counties_TIGER2016!$B$2:$E$59,4,FALSE)</f>
        <v>Los Angeles</v>
      </c>
      <c r="E169" s="10" t="s">
        <v>275</v>
      </c>
      <c r="F169" s="11">
        <v>84.004889000000006</v>
      </c>
      <c r="G169" s="12">
        <v>0.84136299999999997</v>
      </c>
      <c r="H169" s="15">
        <v>64218.235487074999</v>
      </c>
      <c r="I169" s="13">
        <v>0.25242730244740802</v>
      </c>
      <c r="J169" s="13">
        <v>5.0512489950649699E-2</v>
      </c>
      <c r="K169" s="12">
        <v>0.969447708578143</v>
      </c>
      <c r="L169" s="12">
        <v>0.98002350176263198</v>
      </c>
      <c r="M169" s="10" t="b">
        <v>0</v>
      </c>
    </row>
    <row r="170" spans="1:13" x14ac:dyDescent="0.3">
      <c r="A170" s="6" t="s">
        <v>259</v>
      </c>
      <c r="B170" s="6" t="s">
        <v>1314</v>
      </c>
      <c r="C170" s="6" t="s">
        <v>278</v>
      </c>
      <c r="D170" s="6" t="str">
        <f>VLOOKUP(MID(C170,3,3),CA_Counties_TIGER2016!$B$2:$E$59,4,FALSE)</f>
        <v>Los Angeles</v>
      </c>
      <c r="E170" s="6" t="s">
        <v>279</v>
      </c>
      <c r="F170" s="7">
        <v>80.912621000000001</v>
      </c>
      <c r="G170" s="8">
        <v>0.810392</v>
      </c>
      <c r="H170" s="14">
        <v>64218.235487074999</v>
      </c>
      <c r="I170" s="9">
        <v>0.25242730244740802</v>
      </c>
      <c r="J170" s="9">
        <v>5.0512489950649699E-2</v>
      </c>
      <c r="K170" s="8">
        <v>0.969447708578143</v>
      </c>
      <c r="L170" s="8">
        <v>0.98002350176263198</v>
      </c>
      <c r="M170" s="6" t="b">
        <v>0</v>
      </c>
    </row>
    <row r="171" spans="1:13" x14ac:dyDescent="0.3">
      <c r="A171" s="10" t="s">
        <v>259</v>
      </c>
      <c r="B171" s="10" t="s">
        <v>1314</v>
      </c>
      <c r="C171" s="10" t="s">
        <v>260</v>
      </c>
      <c r="D171" s="10" t="str">
        <f>VLOOKUP(MID(C171,3,3),CA_Counties_TIGER2016!$B$2:$E$59,4,FALSE)</f>
        <v>Los Angeles</v>
      </c>
      <c r="E171" s="10" t="s">
        <v>261</v>
      </c>
      <c r="F171" s="11">
        <v>96.913911999999996</v>
      </c>
      <c r="G171" s="12">
        <v>0.97065500000000005</v>
      </c>
      <c r="H171" s="15">
        <v>64218.235487074999</v>
      </c>
      <c r="I171" s="13">
        <v>0.25242730244740802</v>
      </c>
      <c r="J171" s="13">
        <v>5.0512489950649699E-2</v>
      </c>
      <c r="K171" s="12">
        <v>0.969447708578143</v>
      </c>
      <c r="L171" s="12">
        <v>0.98002350176263198</v>
      </c>
      <c r="M171" s="10" t="b">
        <v>1</v>
      </c>
    </row>
    <row r="172" spans="1:13" x14ac:dyDescent="0.3">
      <c r="A172" s="6" t="s">
        <v>259</v>
      </c>
      <c r="B172" s="6" t="s">
        <v>1314</v>
      </c>
      <c r="C172" s="6" t="s">
        <v>266</v>
      </c>
      <c r="D172" s="6" t="str">
        <f>VLOOKUP(MID(C172,3,3),CA_Counties_TIGER2016!$B$2:$E$59,4,FALSE)</f>
        <v>Los Angeles</v>
      </c>
      <c r="E172" s="6" t="s">
        <v>267</v>
      </c>
      <c r="F172" s="7">
        <v>95.493048999999999</v>
      </c>
      <c r="G172" s="8">
        <v>0.95642400000000005</v>
      </c>
      <c r="H172" s="14">
        <v>64218.235487074999</v>
      </c>
      <c r="I172" s="9">
        <v>0.25242730244740802</v>
      </c>
      <c r="J172" s="9">
        <v>5.0512489950649699E-2</v>
      </c>
      <c r="K172" s="8">
        <v>0.969447708578143</v>
      </c>
      <c r="L172" s="8">
        <v>0.98002350176263198</v>
      </c>
      <c r="M172" s="6" t="b">
        <v>1</v>
      </c>
    </row>
    <row r="173" spans="1:13" x14ac:dyDescent="0.3">
      <c r="A173" s="10" t="s">
        <v>259</v>
      </c>
      <c r="B173" s="10" t="s">
        <v>1314</v>
      </c>
      <c r="C173" s="10" t="s">
        <v>272</v>
      </c>
      <c r="D173" s="10" t="str">
        <f>VLOOKUP(MID(C173,3,3),CA_Counties_TIGER2016!$B$2:$E$59,4,FALSE)</f>
        <v>Los Angeles</v>
      </c>
      <c r="E173" s="10" t="s">
        <v>273</v>
      </c>
      <c r="F173" s="11">
        <v>80.780591999999999</v>
      </c>
      <c r="G173" s="12">
        <v>0.80906999999999996</v>
      </c>
      <c r="H173" s="15">
        <v>64218.235487074999</v>
      </c>
      <c r="I173" s="13">
        <v>0.25242730244740802</v>
      </c>
      <c r="J173" s="13">
        <v>5.0512489950649699E-2</v>
      </c>
      <c r="K173" s="12">
        <v>0.969447708578143</v>
      </c>
      <c r="L173" s="12">
        <v>0.98002350176263198</v>
      </c>
      <c r="M173" s="10" t="b">
        <v>0</v>
      </c>
    </row>
    <row r="174" spans="1:13" x14ac:dyDescent="0.3">
      <c r="A174" s="6" t="s">
        <v>259</v>
      </c>
      <c r="B174" s="6" t="s">
        <v>1314</v>
      </c>
      <c r="C174" s="6" t="s">
        <v>276</v>
      </c>
      <c r="D174" s="6" t="str">
        <f>VLOOKUP(MID(C174,3,3),CA_Counties_TIGER2016!$B$2:$E$59,4,FALSE)</f>
        <v>Los Angeles</v>
      </c>
      <c r="E174" s="6" t="s">
        <v>277</v>
      </c>
      <c r="F174" s="7">
        <v>83.215874999999997</v>
      </c>
      <c r="G174" s="8">
        <v>0.83345999999999998</v>
      </c>
      <c r="H174" s="14">
        <v>64218.235487074999</v>
      </c>
      <c r="I174" s="9">
        <v>0.25242730244740802</v>
      </c>
      <c r="J174" s="9">
        <v>5.0512489950649699E-2</v>
      </c>
      <c r="K174" s="8">
        <v>0.969447708578143</v>
      </c>
      <c r="L174" s="8">
        <v>0.98002350176263198</v>
      </c>
      <c r="M174" s="6" t="b">
        <v>0</v>
      </c>
    </row>
    <row r="175" spans="1:13" x14ac:dyDescent="0.3">
      <c r="A175" s="10" t="s">
        <v>259</v>
      </c>
      <c r="B175" s="10" t="s">
        <v>1314</v>
      </c>
      <c r="C175" s="10" t="s">
        <v>264</v>
      </c>
      <c r="D175" s="10" t="str">
        <f>VLOOKUP(MID(C175,3,3),CA_Counties_TIGER2016!$B$2:$E$59,4,FALSE)</f>
        <v>Los Angeles</v>
      </c>
      <c r="E175" s="10" t="s">
        <v>265</v>
      </c>
      <c r="F175" s="11">
        <v>88.148328000000006</v>
      </c>
      <c r="G175" s="12">
        <v>0.88286200000000004</v>
      </c>
      <c r="H175" s="15">
        <v>64218.235487074999</v>
      </c>
      <c r="I175" s="13">
        <v>0.25242730244740802</v>
      </c>
      <c r="J175" s="13">
        <v>5.0512489950649699E-2</v>
      </c>
      <c r="K175" s="12">
        <v>0.969447708578143</v>
      </c>
      <c r="L175" s="12">
        <v>0.98002350176263198</v>
      </c>
      <c r="M175" s="10" t="b">
        <v>0</v>
      </c>
    </row>
    <row r="176" spans="1:13" x14ac:dyDescent="0.3">
      <c r="A176" s="6" t="s">
        <v>259</v>
      </c>
      <c r="B176" s="6" t="s">
        <v>1314</v>
      </c>
      <c r="C176" s="6" t="s">
        <v>270</v>
      </c>
      <c r="D176" s="6" t="str">
        <f>VLOOKUP(MID(C176,3,3),CA_Counties_TIGER2016!$B$2:$E$59,4,FALSE)</f>
        <v>Los Angeles</v>
      </c>
      <c r="E176" s="6" t="s">
        <v>271</v>
      </c>
      <c r="F176" s="7">
        <v>88.693297999999999</v>
      </c>
      <c r="G176" s="8">
        <v>0.88832</v>
      </c>
      <c r="H176" s="14">
        <v>64218.235487074999</v>
      </c>
      <c r="I176" s="9">
        <v>0.25242730244740802</v>
      </c>
      <c r="J176" s="9">
        <v>5.0512489950649699E-2</v>
      </c>
      <c r="K176" s="8">
        <v>0.969447708578143</v>
      </c>
      <c r="L176" s="8">
        <v>0.98002350176263198</v>
      </c>
      <c r="M176" s="6" t="b">
        <v>0</v>
      </c>
    </row>
    <row r="177" spans="1:13" x14ac:dyDescent="0.3">
      <c r="A177" s="10" t="s">
        <v>280</v>
      </c>
      <c r="B177" s="10" t="s">
        <v>1314</v>
      </c>
      <c r="C177" s="10" t="s">
        <v>281</v>
      </c>
      <c r="D177" s="10" t="str">
        <f>VLOOKUP(MID(C177,3,3),CA_Counties_TIGER2016!$B$2:$E$59,4,FALSE)</f>
        <v>Los Angeles</v>
      </c>
      <c r="E177" s="10" t="s">
        <v>282</v>
      </c>
      <c r="F177" s="11">
        <v>80.995065999999994</v>
      </c>
      <c r="G177" s="12">
        <v>0.81121799999999999</v>
      </c>
      <c r="H177" s="15">
        <v>41608.718858808003</v>
      </c>
      <c r="I177" s="13">
        <v>0.27729084132527898</v>
      </c>
      <c r="J177" s="13">
        <v>5.0827502755202203E-2</v>
      </c>
      <c r="K177" s="12">
        <v>0.97179788484136298</v>
      </c>
      <c r="L177" s="12">
        <v>0.98119858989424202</v>
      </c>
      <c r="M177" s="10" t="b">
        <v>0</v>
      </c>
    </row>
    <row r="178" spans="1:13" x14ac:dyDescent="0.3">
      <c r="A178" s="6" t="s">
        <v>280</v>
      </c>
      <c r="B178" s="6" t="s">
        <v>1314</v>
      </c>
      <c r="C178" s="6" t="s">
        <v>309</v>
      </c>
      <c r="D178" s="6" t="str">
        <f>VLOOKUP(MID(C178,3,3),CA_Counties_TIGER2016!$B$2:$E$59,4,FALSE)</f>
        <v>Los Angeles</v>
      </c>
      <c r="E178" s="6" t="s">
        <v>310</v>
      </c>
      <c r="F178" s="7">
        <v>93.614981999999998</v>
      </c>
      <c r="G178" s="8">
        <v>0.93761399999999995</v>
      </c>
      <c r="H178" s="14">
        <v>41608.718858808003</v>
      </c>
      <c r="I178" s="9">
        <v>0.27729084132527898</v>
      </c>
      <c r="J178" s="9">
        <v>5.0827502755202203E-2</v>
      </c>
      <c r="K178" s="8">
        <v>0.97179788484136298</v>
      </c>
      <c r="L178" s="8">
        <v>0.98119858989424202</v>
      </c>
      <c r="M178" s="6" t="b">
        <v>1</v>
      </c>
    </row>
    <row r="179" spans="1:13" x14ac:dyDescent="0.3">
      <c r="A179" s="10" t="s">
        <v>280</v>
      </c>
      <c r="B179" s="10" t="s">
        <v>1314</v>
      </c>
      <c r="C179" s="10" t="s">
        <v>285</v>
      </c>
      <c r="D179" s="10" t="str">
        <f>VLOOKUP(MID(C179,3,3),CA_Counties_TIGER2016!$B$2:$E$59,4,FALSE)</f>
        <v>Los Angeles</v>
      </c>
      <c r="E179" s="10" t="s">
        <v>286</v>
      </c>
      <c r="F179" s="11">
        <v>88.436970000000002</v>
      </c>
      <c r="G179" s="12">
        <v>0.88575300000000001</v>
      </c>
      <c r="H179" s="15">
        <v>41608.718858808003</v>
      </c>
      <c r="I179" s="13">
        <v>0.27729084132527898</v>
      </c>
      <c r="J179" s="13">
        <v>5.0827502755202203E-2</v>
      </c>
      <c r="K179" s="12">
        <v>0.97179788484136298</v>
      </c>
      <c r="L179" s="12">
        <v>0.98119858989424202</v>
      </c>
      <c r="M179" s="10" t="b">
        <v>0</v>
      </c>
    </row>
    <row r="180" spans="1:13" x14ac:dyDescent="0.3">
      <c r="A180" s="6" t="s">
        <v>280</v>
      </c>
      <c r="B180" s="6" t="s">
        <v>1314</v>
      </c>
      <c r="C180" s="6" t="s">
        <v>317</v>
      </c>
      <c r="D180" s="6" t="str">
        <f>VLOOKUP(MID(C180,3,3),CA_Counties_TIGER2016!$B$2:$E$59,4,FALSE)</f>
        <v>Los Angeles</v>
      </c>
      <c r="E180" s="6" t="s">
        <v>318</v>
      </c>
      <c r="F180" s="7">
        <v>92.815820000000002</v>
      </c>
      <c r="G180" s="8">
        <v>0.92961000000000005</v>
      </c>
      <c r="H180" s="14">
        <v>41608.718858808003</v>
      </c>
      <c r="I180" s="9">
        <v>0.27729084132527898</v>
      </c>
      <c r="J180" s="9">
        <v>5.0827502755202203E-2</v>
      </c>
      <c r="K180" s="8">
        <v>0.97179788484136298</v>
      </c>
      <c r="L180" s="8">
        <v>0.98119858989424202</v>
      </c>
      <c r="M180" s="6" t="b">
        <v>1</v>
      </c>
    </row>
    <row r="181" spans="1:13" x14ac:dyDescent="0.3">
      <c r="A181" s="10" t="s">
        <v>280</v>
      </c>
      <c r="B181" s="10" t="s">
        <v>1314</v>
      </c>
      <c r="C181" s="10" t="s">
        <v>289</v>
      </c>
      <c r="D181" s="10" t="str">
        <f>VLOOKUP(MID(C181,3,3),CA_Counties_TIGER2016!$B$2:$E$59,4,FALSE)</f>
        <v>Los Angeles</v>
      </c>
      <c r="E181" s="10" t="s">
        <v>290</v>
      </c>
      <c r="F181" s="11">
        <v>94.077079999999995</v>
      </c>
      <c r="G181" s="12">
        <v>0.94224200000000002</v>
      </c>
      <c r="H181" s="15">
        <v>41608.718858808003</v>
      </c>
      <c r="I181" s="13">
        <v>0.27729084132527898</v>
      </c>
      <c r="J181" s="13">
        <v>5.0827502755202203E-2</v>
      </c>
      <c r="K181" s="12">
        <v>0.97179788484136298</v>
      </c>
      <c r="L181" s="12">
        <v>0.98119858989424202</v>
      </c>
      <c r="M181" s="10" t="b">
        <v>1</v>
      </c>
    </row>
    <row r="182" spans="1:13" x14ac:dyDescent="0.3">
      <c r="A182" s="6" t="s">
        <v>280</v>
      </c>
      <c r="B182" s="6" t="s">
        <v>1314</v>
      </c>
      <c r="C182" s="6" t="s">
        <v>299</v>
      </c>
      <c r="D182" s="6" t="str">
        <f>VLOOKUP(MID(C182,3,3),CA_Counties_TIGER2016!$B$2:$E$59,4,FALSE)</f>
        <v>Los Angeles</v>
      </c>
      <c r="E182" s="6" t="s">
        <v>300</v>
      </c>
      <c r="F182" s="7">
        <v>88.269639999999995</v>
      </c>
      <c r="G182" s="8">
        <v>0.884077</v>
      </c>
      <c r="H182" s="14">
        <v>41608.718858808003</v>
      </c>
      <c r="I182" s="9">
        <v>0.27729084132527898</v>
      </c>
      <c r="J182" s="9">
        <v>5.0827502755202203E-2</v>
      </c>
      <c r="K182" s="8">
        <v>0.97179788484136298</v>
      </c>
      <c r="L182" s="8">
        <v>0.98119858989424202</v>
      </c>
      <c r="M182" s="6" t="b">
        <v>0</v>
      </c>
    </row>
    <row r="183" spans="1:13" x14ac:dyDescent="0.3">
      <c r="A183" s="10" t="s">
        <v>280</v>
      </c>
      <c r="B183" s="10" t="s">
        <v>1314</v>
      </c>
      <c r="C183" s="10" t="s">
        <v>287</v>
      </c>
      <c r="D183" s="10" t="str">
        <f>VLOOKUP(MID(C183,3,3),CA_Counties_TIGER2016!$B$2:$E$59,4,FALSE)</f>
        <v>Los Angeles</v>
      </c>
      <c r="E183" s="10" t="s">
        <v>288</v>
      </c>
      <c r="F183" s="11">
        <v>90.882594999999995</v>
      </c>
      <c r="G183" s="12">
        <v>0.91024799999999995</v>
      </c>
      <c r="H183" s="15">
        <v>41608.718858808003</v>
      </c>
      <c r="I183" s="13">
        <v>0.27729084132527898</v>
      </c>
      <c r="J183" s="13">
        <v>5.0827502755202203E-2</v>
      </c>
      <c r="K183" s="12">
        <v>0.97179788484136298</v>
      </c>
      <c r="L183" s="12">
        <v>0.98119858989424202</v>
      </c>
      <c r="M183" s="10" t="b">
        <v>1</v>
      </c>
    </row>
    <row r="184" spans="1:13" x14ac:dyDescent="0.3">
      <c r="A184" s="6" t="s">
        <v>280</v>
      </c>
      <c r="B184" s="6" t="s">
        <v>1314</v>
      </c>
      <c r="C184" s="6" t="s">
        <v>305</v>
      </c>
      <c r="D184" s="6" t="str">
        <f>VLOOKUP(MID(C184,3,3),CA_Counties_TIGER2016!$B$2:$E$59,4,FALSE)</f>
        <v>Los Angeles</v>
      </c>
      <c r="E184" s="6" t="s">
        <v>306</v>
      </c>
      <c r="F184" s="7">
        <v>92.197590000000005</v>
      </c>
      <c r="G184" s="8">
        <v>0.92341799999999996</v>
      </c>
      <c r="H184" s="14">
        <v>41608.718858808003</v>
      </c>
      <c r="I184" s="9">
        <v>0.27729084132527898</v>
      </c>
      <c r="J184" s="9">
        <v>5.0827502755202203E-2</v>
      </c>
      <c r="K184" s="8">
        <v>0.97179788484136298</v>
      </c>
      <c r="L184" s="8">
        <v>0.98119858989424202</v>
      </c>
      <c r="M184" s="6" t="b">
        <v>1</v>
      </c>
    </row>
    <row r="185" spans="1:13" x14ac:dyDescent="0.3">
      <c r="A185" s="10" t="s">
        <v>280</v>
      </c>
      <c r="B185" s="10" t="s">
        <v>1314</v>
      </c>
      <c r="C185" s="10" t="s">
        <v>303</v>
      </c>
      <c r="D185" s="10" t="str">
        <f>VLOOKUP(MID(C185,3,3),CA_Counties_TIGER2016!$B$2:$E$59,4,FALSE)</f>
        <v>Los Angeles</v>
      </c>
      <c r="E185" s="10" t="s">
        <v>304</v>
      </c>
      <c r="F185" s="11">
        <v>80.985842000000005</v>
      </c>
      <c r="G185" s="12">
        <v>0.81112499999999998</v>
      </c>
      <c r="H185" s="15">
        <v>41608.718858808003</v>
      </c>
      <c r="I185" s="13">
        <v>0.27729084132527898</v>
      </c>
      <c r="J185" s="13">
        <v>5.0827502755202203E-2</v>
      </c>
      <c r="K185" s="12">
        <v>0.97179788484136298</v>
      </c>
      <c r="L185" s="12">
        <v>0.98119858989424202</v>
      </c>
      <c r="M185" s="10" t="b">
        <v>0</v>
      </c>
    </row>
    <row r="186" spans="1:13" x14ac:dyDescent="0.3">
      <c r="A186" s="6" t="s">
        <v>280</v>
      </c>
      <c r="B186" s="6" t="s">
        <v>1314</v>
      </c>
      <c r="C186" s="6" t="s">
        <v>311</v>
      </c>
      <c r="D186" s="6" t="str">
        <f>VLOOKUP(MID(C186,3,3),CA_Counties_TIGER2016!$B$2:$E$59,4,FALSE)</f>
        <v>Los Angeles</v>
      </c>
      <c r="E186" s="6" t="s">
        <v>312</v>
      </c>
      <c r="F186" s="7">
        <v>85.936920999999998</v>
      </c>
      <c r="G186" s="8">
        <v>0.86071299999999995</v>
      </c>
      <c r="H186" s="14">
        <v>41608.718858808003</v>
      </c>
      <c r="I186" s="9">
        <v>0.27729084132527898</v>
      </c>
      <c r="J186" s="9">
        <v>5.0827502755202203E-2</v>
      </c>
      <c r="K186" s="8">
        <v>0.97179788484136298</v>
      </c>
      <c r="L186" s="8">
        <v>0.98119858989424202</v>
      </c>
      <c r="M186" s="6" t="b">
        <v>0</v>
      </c>
    </row>
    <row r="187" spans="1:13" x14ac:dyDescent="0.3">
      <c r="A187" s="10" t="s">
        <v>280</v>
      </c>
      <c r="B187" s="10" t="s">
        <v>1314</v>
      </c>
      <c r="C187" s="10" t="s">
        <v>297</v>
      </c>
      <c r="D187" s="10" t="str">
        <f>VLOOKUP(MID(C187,3,3),CA_Counties_TIGER2016!$B$2:$E$59,4,FALSE)</f>
        <v>Los Angeles</v>
      </c>
      <c r="E187" s="10" t="s">
        <v>298</v>
      </c>
      <c r="F187" s="11">
        <v>93.380005999999995</v>
      </c>
      <c r="G187" s="12">
        <v>0.93526100000000001</v>
      </c>
      <c r="H187" s="15">
        <v>41608.718858808003</v>
      </c>
      <c r="I187" s="13">
        <v>0.27729084132527898</v>
      </c>
      <c r="J187" s="13">
        <v>5.0827502755202203E-2</v>
      </c>
      <c r="K187" s="12">
        <v>0.97179788484136298</v>
      </c>
      <c r="L187" s="12">
        <v>0.98119858989424202</v>
      </c>
      <c r="M187" s="10" t="b">
        <v>1</v>
      </c>
    </row>
    <row r="188" spans="1:13" x14ac:dyDescent="0.3">
      <c r="A188" s="6" t="s">
        <v>280</v>
      </c>
      <c r="B188" s="6" t="s">
        <v>1314</v>
      </c>
      <c r="C188" s="6" t="s">
        <v>313</v>
      </c>
      <c r="D188" s="6" t="str">
        <f>VLOOKUP(MID(C188,3,3),CA_Counties_TIGER2016!$B$2:$E$59,4,FALSE)</f>
        <v>Los Angeles</v>
      </c>
      <c r="E188" s="6" t="s">
        <v>314</v>
      </c>
      <c r="F188" s="7">
        <v>92.260566999999995</v>
      </c>
      <c r="G188" s="8">
        <v>0.92404900000000001</v>
      </c>
      <c r="H188" s="14">
        <v>41608.718858808003</v>
      </c>
      <c r="I188" s="9">
        <v>0.27729084132527898</v>
      </c>
      <c r="J188" s="9">
        <v>5.0827502755202203E-2</v>
      </c>
      <c r="K188" s="8">
        <v>0.97179788484136298</v>
      </c>
      <c r="L188" s="8">
        <v>0.98119858989424202</v>
      </c>
      <c r="M188" s="6" t="b">
        <v>1</v>
      </c>
    </row>
    <row r="189" spans="1:13" x14ac:dyDescent="0.3">
      <c r="A189" s="10" t="s">
        <v>280</v>
      </c>
      <c r="B189" s="10" t="s">
        <v>1314</v>
      </c>
      <c r="C189" s="10" t="s">
        <v>301</v>
      </c>
      <c r="D189" s="10" t="str">
        <f>VLOOKUP(MID(C189,3,3),CA_Counties_TIGER2016!$B$2:$E$59,4,FALSE)</f>
        <v>Los Angeles</v>
      </c>
      <c r="E189" s="10" t="s">
        <v>302</v>
      </c>
      <c r="F189" s="11">
        <v>88.331918999999999</v>
      </c>
      <c r="G189" s="12">
        <v>0.88470099999999996</v>
      </c>
      <c r="H189" s="15">
        <v>41608.718858808003</v>
      </c>
      <c r="I189" s="13">
        <v>0.27729084132527898</v>
      </c>
      <c r="J189" s="13">
        <v>5.0827502755202203E-2</v>
      </c>
      <c r="K189" s="12">
        <v>0.97179788484136298</v>
      </c>
      <c r="L189" s="12">
        <v>0.98119858989424202</v>
      </c>
      <c r="M189" s="10" t="b">
        <v>0</v>
      </c>
    </row>
    <row r="190" spans="1:13" x14ac:dyDescent="0.3">
      <c r="A190" s="6" t="s">
        <v>280</v>
      </c>
      <c r="B190" s="6" t="s">
        <v>1314</v>
      </c>
      <c r="C190" s="6" t="s">
        <v>291</v>
      </c>
      <c r="D190" s="6" t="str">
        <f>VLOOKUP(MID(C190,3,3),CA_Counties_TIGER2016!$B$2:$E$59,4,FALSE)</f>
        <v>Los Angeles</v>
      </c>
      <c r="E190" s="6" t="s">
        <v>292</v>
      </c>
      <c r="F190" s="7">
        <v>88.156574000000006</v>
      </c>
      <c r="G190" s="8">
        <v>0.88294499999999998</v>
      </c>
      <c r="H190" s="14">
        <v>41608.718858808003</v>
      </c>
      <c r="I190" s="9">
        <v>0.27729084132527898</v>
      </c>
      <c r="J190" s="9">
        <v>5.0827502755202203E-2</v>
      </c>
      <c r="K190" s="8">
        <v>0.97179788484136298</v>
      </c>
      <c r="L190" s="8">
        <v>0.98119858989424202</v>
      </c>
      <c r="M190" s="6" t="b">
        <v>0</v>
      </c>
    </row>
    <row r="191" spans="1:13" x14ac:dyDescent="0.3">
      <c r="A191" s="10" t="s">
        <v>280</v>
      </c>
      <c r="B191" s="10" t="s">
        <v>1314</v>
      </c>
      <c r="C191" s="10" t="s">
        <v>295</v>
      </c>
      <c r="D191" s="10" t="str">
        <f>VLOOKUP(MID(C191,3,3),CA_Counties_TIGER2016!$B$2:$E$59,4,FALSE)</f>
        <v>Los Angeles</v>
      </c>
      <c r="E191" s="10" t="s">
        <v>296</v>
      </c>
      <c r="F191" s="11">
        <v>95.201138999999998</v>
      </c>
      <c r="G191" s="12">
        <v>0.95350100000000004</v>
      </c>
      <c r="H191" s="15">
        <v>41608.718858808003</v>
      </c>
      <c r="I191" s="13">
        <v>0.27729084132527898</v>
      </c>
      <c r="J191" s="13">
        <v>5.0827502755202203E-2</v>
      </c>
      <c r="K191" s="12">
        <v>0.97179788484136298</v>
      </c>
      <c r="L191" s="12">
        <v>0.98119858989424202</v>
      </c>
      <c r="M191" s="10" t="b">
        <v>1</v>
      </c>
    </row>
    <row r="192" spans="1:13" x14ac:dyDescent="0.3">
      <c r="A192" s="6" t="s">
        <v>280</v>
      </c>
      <c r="B192" s="6" t="s">
        <v>1314</v>
      </c>
      <c r="C192" s="6" t="s">
        <v>315</v>
      </c>
      <c r="D192" s="6" t="str">
        <f>VLOOKUP(MID(C192,3,3),CA_Counties_TIGER2016!$B$2:$E$59,4,FALSE)</f>
        <v>Los Angeles</v>
      </c>
      <c r="E192" s="6" t="s">
        <v>316</v>
      </c>
      <c r="F192" s="7">
        <v>83.178827999999996</v>
      </c>
      <c r="G192" s="8">
        <v>0.83308899999999997</v>
      </c>
      <c r="H192" s="14">
        <v>41608.718858808003</v>
      </c>
      <c r="I192" s="9">
        <v>0.27729084132527898</v>
      </c>
      <c r="J192" s="9">
        <v>5.0827502755202203E-2</v>
      </c>
      <c r="K192" s="8">
        <v>0.97179788484136298</v>
      </c>
      <c r="L192" s="8">
        <v>0.98119858989424202</v>
      </c>
      <c r="M192" s="6" t="b">
        <v>0</v>
      </c>
    </row>
    <row r="193" spans="1:13" x14ac:dyDescent="0.3">
      <c r="A193" s="10" t="s">
        <v>280</v>
      </c>
      <c r="B193" s="10" t="s">
        <v>1314</v>
      </c>
      <c r="C193" s="10" t="s">
        <v>283</v>
      </c>
      <c r="D193" s="10" t="str">
        <f>VLOOKUP(MID(C193,3,3),CA_Counties_TIGER2016!$B$2:$E$59,4,FALSE)</f>
        <v>Los Angeles</v>
      </c>
      <c r="E193" s="10" t="s">
        <v>284</v>
      </c>
      <c r="F193" s="11">
        <v>89.425415000000001</v>
      </c>
      <c r="G193" s="12">
        <v>0.89565300000000003</v>
      </c>
      <c r="H193" s="15">
        <v>41608.718858808003</v>
      </c>
      <c r="I193" s="13">
        <v>0.27729084132527898</v>
      </c>
      <c r="J193" s="13">
        <v>5.0827502755202203E-2</v>
      </c>
      <c r="K193" s="12">
        <v>0.97179788484136298</v>
      </c>
      <c r="L193" s="12">
        <v>0.98119858989424202</v>
      </c>
      <c r="M193" s="10" t="b">
        <v>0</v>
      </c>
    </row>
    <row r="194" spans="1:13" x14ac:dyDescent="0.3">
      <c r="A194" s="6" t="s">
        <v>280</v>
      </c>
      <c r="B194" s="6" t="s">
        <v>1314</v>
      </c>
      <c r="C194" s="6" t="s">
        <v>319</v>
      </c>
      <c r="D194" s="6" t="str">
        <f>VLOOKUP(MID(C194,3,3),CA_Counties_TIGER2016!$B$2:$E$59,4,FALSE)</f>
        <v>Los Angeles</v>
      </c>
      <c r="E194" s="6" t="s">
        <v>320</v>
      </c>
      <c r="F194" s="7">
        <v>82.307213000000004</v>
      </c>
      <c r="G194" s="8">
        <v>0.82435999999999998</v>
      </c>
      <c r="H194" s="14">
        <v>41608.718858808003</v>
      </c>
      <c r="I194" s="9">
        <v>0.27729084132527898</v>
      </c>
      <c r="J194" s="9">
        <v>5.0827502755202203E-2</v>
      </c>
      <c r="K194" s="8">
        <v>0.97179788484136298</v>
      </c>
      <c r="L194" s="8">
        <v>0.98119858989424202</v>
      </c>
      <c r="M194" s="6" t="b">
        <v>0</v>
      </c>
    </row>
    <row r="195" spans="1:13" x14ac:dyDescent="0.3">
      <c r="A195" s="10" t="s">
        <v>280</v>
      </c>
      <c r="B195" s="10" t="s">
        <v>1314</v>
      </c>
      <c r="C195" s="10" t="s">
        <v>293</v>
      </c>
      <c r="D195" s="10" t="str">
        <f>VLOOKUP(MID(C195,3,3),CA_Counties_TIGER2016!$B$2:$E$59,4,FALSE)</f>
        <v>Los Angeles</v>
      </c>
      <c r="E195" s="10" t="s">
        <v>294</v>
      </c>
      <c r="F195" s="11">
        <v>88.588218999999995</v>
      </c>
      <c r="G195" s="12">
        <v>0.88726799999999995</v>
      </c>
      <c r="H195" s="15">
        <v>41608.718858808003</v>
      </c>
      <c r="I195" s="13">
        <v>0.27729084132527898</v>
      </c>
      <c r="J195" s="13">
        <v>5.0827502755202203E-2</v>
      </c>
      <c r="K195" s="12">
        <v>0.97179788484136298</v>
      </c>
      <c r="L195" s="12">
        <v>0.98119858989424202</v>
      </c>
      <c r="M195" s="10" t="b">
        <v>0</v>
      </c>
    </row>
    <row r="196" spans="1:13" x14ac:dyDescent="0.3">
      <c r="A196" s="6" t="s">
        <v>280</v>
      </c>
      <c r="B196" s="6" t="s">
        <v>1314</v>
      </c>
      <c r="C196" s="6" t="s">
        <v>321</v>
      </c>
      <c r="D196" s="6" t="str">
        <f>VLOOKUP(MID(C196,3,3),CA_Counties_TIGER2016!$B$2:$E$59,4,FALSE)</f>
        <v>Los Angeles</v>
      </c>
      <c r="E196" s="6" t="s">
        <v>322</v>
      </c>
      <c r="F196" s="7">
        <v>81.793532999999996</v>
      </c>
      <c r="G196" s="8">
        <v>0.81921500000000003</v>
      </c>
      <c r="H196" s="14">
        <v>41608.718858808003</v>
      </c>
      <c r="I196" s="9">
        <v>0.27729084132527898</v>
      </c>
      <c r="J196" s="9">
        <v>5.0827502755202203E-2</v>
      </c>
      <c r="K196" s="8">
        <v>0.97179788484136298</v>
      </c>
      <c r="L196" s="8">
        <v>0.98119858989424202</v>
      </c>
      <c r="M196" s="6" t="b">
        <v>0</v>
      </c>
    </row>
    <row r="197" spans="1:13" x14ac:dyDescent="0.3">
      <c r="A197" s="10" t="s">
        <v>280</v>
      </c>
      <c r="B197" s="10" t="s">
        <v>1314</v>
      </c>
      <c r="C197" s="10" t="s">
        <v>307</v>
      </c>
      <c r="D197" s="10" t="str">
        <f>VLOOKUP(MID(C197,3,3),CA_Counties_TIGER2016!$B$2:$E$59,4,FALSE)</f>
        <v>Los Angeles</v>
      </c>
      <c r="E197" s="10" t="s">
        <v>308</v>
      </c>
      <c r="F197" s="11">
        <v>93.268953999999994</v>
      </c>
      <c r="G197" s="12">
        <v>0.93414900000000001</v>
      </c>
      <c r="H197" s="15">
        <v>41608.718858808003</v>
      </c>
      <c r="I197" s="13">
        <v>0.27729084132527898</v>
      </c>
      <c r="J197" s="13">
        <v>5.0827502755202203E-2</v>
      </c>
      <c r="K197" s="12">
        <v>0.97179788484136298</v>
      </c>
      <c r="L197" s="12">
        <v>0.98119858989424202</v>
      </c>
      <c r="M197" s="10" t="b">
        <v>1</v>
      </c>
    </row>
    <row r="198" spans="1:13" x14ac:dyDescent="0.3">
      <c r="A198" s="6" t="s">
        <v>1352</v>
      </c>
      <c r="B198" s="6" t="s">
        <v>1314</v>
      </c>
      <c r="C198" s="6" t="s">
        <v>1353</v>
      </c>
      <c r="D198" s="6" t="str">
        <f>VLOOKUP(MID(C198,3,3),CA_Counties_TIGER2016!$B$2:$E$59,4,FALSE)</f>
        <v>Los Angeles</v>
      </c>
      <c r="E198" s="6" t="s">
        <v>1354</v>
      </c>
      <c r="F198" s="7">
        <v>84.604427000000001</v>
      </c>
      <c r="G198" s="8">
        <v>0.84736800000000001</v>
      </c>
      <c r="H198" s="14">
        <v>67194.301678449498</v>
      </c>
      <c r="I198" s="9">
        <v>0.13102739138769701</v>
      </c>
      <c r="J198" s="9">
        <v>2.93488387679176E-2</v>
      </c>
      <c r="K198" s="8">
        <v>0.891891891891892</v>
      </c>
      <c r="L198" s="8">
        <v>0.86486486486486502</v>
      </c>
      <c r="M198" s="6" t="b">
        <v>0</v>
      </c>
    </row>
    <row r="199" spans="1:13" x14ac:dyDescent="0.3">
      <c r="A199" s="10" t="s">
        <v>1352</v>
      </c>
      <c r="B199" s="10" t="s">
        <v>1314</v>
      </c>
      <c r="C199" s="10" t="s">
        <v>1355</v>
      </c>
      <c r="D199" s="10" t="str">
        <f>VLOOKUP(MID(C199,3,3),CA_Counties_TIGER2016!$B$2:$E$59,4,FALSE)</f>
        <v>Los Angeles</v>
      </c>
      <c r="E199" s="10" t="s">
        <v>1356</v>
      </c>
      <c r="F199" s="11">
        <v>87.779686999999996</v>
      </c>
      <c r="G199" s="12">
        <v>0.87917000000000001</v>
      </c>
      <c r="H199" s="15">
        <v>67194.301678449498</v>
      </c>
      <c r="I199" s="13">
        <v>0.13102739138769701</v>
      </c>
      <c r="J199" s="13">
        <v>2.93488387679176E-2</v>
      </c>
      <c r="K199" s="12">
        <v>0.891891891891892</v>
      </c>
      <c r="L199" s="12">
        <v>0.86486486486486502</v>
      </c>
      <c r="M199" s="10" t="b">
        <v>0</v>
      </c>
    </row>
    <row r="200" spans="1:13" x14ac:dyDescent="0.3">
      <c r="A200" s="6" t="s">
        <v>1352</v>
      </c>
      <c r="B200" s="6" t="s">
        <v>1314</v>
      </c>
      <c r="C200" s="6" t="s">
        <v>1357</v>
      </c>
      <c r="D200" s="6" t="str">
        <f>VLOOKUP(MID(C200,3,3),CA_Counties_TIGER2016!$B$2:$E$59,4,FALSE)</f>
        <v>Los Angeles</v>
      </c>
      <c r="E200" s="6" t="s">
        <v>1358</v>
      </c>
      <c r="F200" s="7">
        <v>79.895742999999996</v>
      </c>
      <c r="G200" s="8">
        <v>0.800207</v>
      </c>
      <c r="H200" s="14">
        <v>67194.301678449498</v>
      </c>
      <c r="I200" s="9">
        <v>0.13102739138769701</v>
      </c>
      <c r="J200" s="9">
        <v>2.93488387679176E-2</v>
      </c>
      <c r="K200" s="8">
        <v>0.891891891891892</v>
      </c>
      <c r="L200" s="8">
        <v>0.86486486486486502</v>
      </c>
      <c r="M200" s="6" t="b">
        <v>0</v>
      </c>
    </row>
    <row r="201" spans="1:13" x14ac:dyDescent="0.3">
      <c r="A201" s="10" t="s">
        <v>323</v>
      </c>
      <c r="B201" s="10" t="s">
        <v>1314</v>
      </c>
      <c r="C201" s="10" t="s">
        <v>330</v>
      </c>
      <c r="D201" s="10" t="str">
        <f>VLOOKUP(MID(C201,3,3),CA_Counties_TIGER2016!$B$2:$E$59,4,FALSE)</f>
        <v>Los Angeles</v>
      </c>
      <c r="E201" s="10" t="s">
        <v>331</v>
      </c>
      <c r="F201" s="11">
        <v>81.234396000000004</v>
      </c>
      <c r="G201" s="12">
        <v>0.81361499999999998</v>
      </c>
      <c r="H201" s="15">
        <v>82383.787610162006</v>
      </c>
      <c r="I201" s="13">
        <v>0.22912671306542901</v>
      </c>
      <c r="J201" s="13">
        <v>3.61456206102179E-2</v>
      </c>
      <c r="K201" s="12">
        <v>0.96357226792009398</v>
      </c>
      <c r="L201" s="12">
        <v>0.92831962397179801</v>
      </c>
      <c r="M201" s="10" t="b">
        <v>0</v>
      </c>
    </row>
    <row r="202" spans="1:13" x14ac:dyDescent="0.3">
      <c r="A202" s="6" t="s">
        <v>323</v>
      </c>
      <c r="B202" s="6" t="s">
        <v>1314</v>
      </c>
      <c r="C202" s="6" t="s">
        <v>324</v>
      </c>
      <c r="D202" s="6" t="str">
        <f>VLOOKUP(MID(C202,3,3),CA_Counties_TIGER2016!$B$2:$E$59,4,FALSE)</f>
        <v>Los Angeles</v>
      </c>
      <c r="E202" s="6" t="s">
        <v>325</v>
      </c>
      <c r="F202" s="7">
        <v>81.439153000000005</v>
      </c>
      <c r="G202" s="8">
        <v>0.81566499999999997</v>
      </c>
      <c r="H202" s="14">
        <v>82383.787610162006</v>
      </c>
      <c r="I202" s="9">
        <v>0.22912671306542901</v>
      </c>
      <c r="J202" s="9">
        <v>3.61456206102179E-2</v>
      </c>
      <c r="K202" s="8">
        <v>0.96357226792009398</v>
      </c>
      <c r="L202" s="8">
        <v>0.92831962397179801</v>
      </c>
      <c r="M202" s="6" t="b">
        <v>0</v>
      </c>
    </row>
    <row r="203" spans="1:13" x14ac:dyDescent="0.3">
      <c r="A203" s="10" t="s">
        <v>323</v>
      </c>
      <c r="B203" s="10" t="s">
        <v>1314</v>
      </c>
      <c r="C203" s="10" t="s">
        <v>328</v>
      </c>
      <c r="D203" s="10" t="str">
        <f>VLOOKUP(MID(C203,3,3),CA_Counties_TIGER2016!$B$2:$E$59,4,FALSE)</f>
        <v>Los Angeles</v>
      </c>
      <c r="E203" s="10" t="s">
        <v>329</v>
      </c>
      <c r="F203" s="11">
        <v>83.041014000000004</v>
      </c>
      <c r="G203" s="12">
        <v>0.83170900000000003</v>
      </c>
      <c r="H203" s="15">
        <v>82383.787610162006</v>
      </c>
      <c r="I203" s="13">
        <v>0.22912671306542901</v>
      </c>
      <c r="J203" s="13">
        <v>3.61456206102179E-2</v>
      </c>
      <c r="K203" s="12">
        <v>0.96357226792009398</v>
      </c>
      <c r="L203" s="12">
        <v>0.92831962397179801</v>
      </c>
      <c r="M203" s="10" t="b">
        <v>0</v>
      </c>
    </row>
    <row r="204" spans="1:13" x14ac:dyDescent="0.3">
      <c r="A204" s="6" t="s">
        <v>323</v>
      </c>
      <c r="B204" s="6" t="s">
        <v>1314</v>
      </c>
      <c r="C204" s="6" t="s">
        <v>326</v>
      </c>
      <c r="D204" s="6" t="str">
        <f>VLOOKUP(MID(C204,3,3),CA_Counties_TIGER2016!$B$2:$E$59,4,FALSE)</f>
        <v>Los Angeles</v>
      </c>
      <c r="E204" s="6" t="s">
        <v>327</v>
      </c>
      <c r="F204" s="7">
        <v>91.154078999999996</v>
      </c>
      <c r="G204" s="8">
        <v>0.91296699999999997</v>
      </c>
      <c r="H204" s="14">
        <v>82383.787610162006</v>
      </c>
      <c r="I204" s="9">
        <v>0.22912671306542901</v>
      </c>
      <c r="J204" s="9">
        <v>3.61456206102179E-2</v>
      </c>
      <c r="K204" s="8">
        <v>0.96357226792009398</v>
      </c>
      <c r="L204" s="8">
        <v>0.92831962397179801</v>
      </c>
      <c r="M204" s="6" t="b">
        <v>1</v>
      </c>
    </row>
    <row r="205" spans="1:13" x14ac:dyDescent="0.3">
      <c r="A205" s="10" t="s">
        <v>332</v>
      </c>
      <c r="B205" s="10" t="s">
        <v>1314</v>
      </c>
      <c r="C205" s="10" t="s">
        <v>337</v>
      </c>
      <c r="D205" s="10" t="str">
        <f>VLOOKUP(MID(C205,3,3),CA_Counties_TIGER2016!$B$2:$E$59,4,FALSE)</f>
        <v>Los Angeles</v>
      </c>
      <c r="E205" s="10" t="s">
        <v>338</v>
      </c>
      <c r="F205" s="11">
        <v>81.429165999999995</v>
      </c>
      <c r="G205" s="12">
        <v>0.81556499999999998</v>
      </c>
      <c r="H205" s="15">
        <v>89143.428609536</v>
      </c>
      <c r="I205" s="13">
        <v>0.432606466260546</v>
      </c>
      <c r="J205" s="13">
        <v>5.2723654662223701E-2</v>
      </c>
      <c r="K205" s="12">
        <v>0.98707403055229104</v>
      </c>
      <c r="L205" s="12">
        <v>0.98354876615746201</v>
      </c>
      <c r="M205" s="10" t="b">
        <v>0</v>
      </c>
    </row>
    <row r="206" spans="1:13" x14ac:dyDescent="0.3">
      <c r="A206" s="6" t="s">
        <v>332</v>
      </c>
      <c r="B206" s="6" t="s">
        <v>1314</v>
      </c>
      <c r="C206" s="6" t="s">
        <v>347</v>
      </c>
      <c r="D206" s="6" t="str">
        <f>VLOOKUP(MID(C206,3,3),CA_Counties_TIGER2016!$B$2:$E$59,4,FALSE)</f>
        <v>Los Angeles</v>
      </c>
      <c r="E206" s="6" t="s">
        <v>348</v>
      </c>
      <c r="F206" s="7">
        <v>90.710218999999995</v>
      </c>
      <c r="G206" s="8">
        <v>0.90852100000000002</v>
      </c>
      <c r="H206" s="14">
        <v>89143.428609536</v>
      </c>
      <c r="I206" s="9">
        <v>0.432606466260546</v>
      </c>
      <c r="J206" s="9">
        <v>5.2723654662223701E-2</v>
      </c>
      <c r="K206" s="8">
        <v>0.98707403055229104</v>
      </c>
      <c r="L206" s="8">
        <v>0.98354876615746201</v>
      </c>
      <c r="M206" s="6" t="b">
        <v>1</v>
      </c>
    </row>
    <row r="207" spans="1:13" x14ac:dyDescent="0.3">
      <c r="A207" s="10" t="s">
        <v>332</v>
      </c>
      <c r="B207" s="10" t="s">
        <v>1314</v>
      </c>
      <c r="C207" s="10" t="s">
        <v>365</v>
      </c>
      <c r="D207" s="10" t="str">
        <f>VLOOKUP(MID(C207,3,3),CA_Counties_TIGER2016!$B$2:$E$59,4,FALSE)</f>
        <v>Los Angeles</v>
      </c>
      <c r="E207" s="10" t="s">
        <v>366</v>
      </c>
      <c r="F207" s="11">
        <v>80.414332999999999</v>
      </c>
      <c r="G207" s="12">
        <v>0.80540100000000003</v>
      </c>
      <c r="H207" s="15">
        <v>89143.428609536</v>
      </c>
      <c r="I207" s="13">
        <v>0.432606466260546</v>
      </c>
      <c r="J207" s="13">
        <v>5.2723654662223701E-2</v>
      </c>
      <c r="K207" s="12">
        <v>0.98707403055229104</v>
      </c>
      <c r="L207" s="12">
        <v>0.98354876615746201</v>
      </c>
      <c r="M207" s="10" t="b">
        <v>0</v>
      </c>
    </row>
    <row r="208" spans="1:13" x14ac:dyDescent="0.3">
      <c r="A208" s="6" t="s">
        <v>332</v>
      </c>
      <c r="B208" s="6" t="s">
        <v>1314</v>
      </c>
      <c r="C208" s="6" t="s">
        <v>373</v>
      </c>
      <c r="D208" s="6" t="str">
        <f>VLOOKUP(MID(C208,3,3),CA_Counties_TIGER2016!$B$2:$E$59,4,FALSE)</f>
        <v>Los Angeles</v>
      </c>
      <c r="E208" s="6" t="s">
        <v>374</v>
      </c>
      <c r="F208" s="7">
        <v>81.815011999999996</v>
      </c>
      <c r="G208" s="8">
        <v>0.81942999999999999</v>
      </c>
      <c r="H208" s="14">
        <v>89143.428609536</v>
      </c>
      <c r="I208" s="9">
        <v>0.432606466260546</v>
      </c>
      <c r="J208" s="9">
        <v>5.2723654662223701E-2</v>
      </c>
      <c r="K208" s="8">
        <v>0.98707403055229104</v>
      </c>
      <c r="L208" s="8">
        <v>0.98354876615746201</v>
      </c>
      <c r="M208" s="6" t="b">
        <v>0</v>
      </c>
    </row>
    <row r="209" spans="1:13" x14ac:dyDescent="0.3">
      <c r="A209" s="10" t="s">
        <v>332</v>
      </c>
      <c r="B209" s="10" t="s">
        <v>1314</v>
      </c>
      <c r="C209" s="10" t="s">
        <v>341</v>
      </c>
      <c r="D209" s="10" t="str">
        <f>VLOOKUP(MID(C209,3,3),CA_Counties_TIGER2016!$B$2:$E$59,4,FALSE)</f>
        <v>Los Angeles</v>
      </c>
      <c r="E209" s="10" t="s">
        <v>342</v>
      </c>
      <c r="F209" s="11">
        <v>85.035658999999995</v>
      </c>
      <c r="G209" s="12">
        <v>0.85168699999999997</v>
      </c>
      <c r="H209" s="15">
        <v>89143.428609536</v>
      </c>
      <c r="I209" s="13">
        <v>0.432606466260546</v>
      </c>
      <c r="J209" s="13">
        <v>5.2723654662223701E-2</v>
      </c>
      <c r="K209" s="12">
        <v>0.98707403055229104</v>
      </c>
      <c r="L209" s="12">
        <v>0.98354876615746201</v>
      </c>
      <c r="M209" s="10" t="b">
        <v>0</v>
      </c>
    </row>
    <row r="210" spans="1:13" x14ac:dyDescent="0.3">
      <c r="A210" s="6" t="s">
        <v>332</v>
      </c>
      <c r="B210" s="6" t="s">
        <v>1314</v>
      </c>
      <c r="C210" s="6" t="s">
        <v>361</v>
      </c>
      <c r="D210" s="6" t="str">
        <f>VLOOKUP(MID(C210,3,3),CA_Counties_TIGER2016!$B$2:$E$59,4,FALSE)</f>
        <v>Los Angeles</v>
      </c>
      <c r="E210" s="6" t="s">
        <v>362</v>
      </c>
      <c r="F210" s="7">
        <v>83.536784999999995</v>
      </c>
      <c r="G210" s="8">
        <v>0.83667499999999995</v>
      </c>
      <c r="H210" s="14">
        <v>89143.428609536</v>
      </c>
      <c r="I210" s="9">
        <v>0.432606466260546</v>
      </c>
      <c r="J210" s="9">
        <v>5.2723654662223701E-2</v>
      </c>
      <c r="K210" s="8">
        <v>0.98707403055229104</v>
      </c>
      <c r="L210" s="8">
        <v>0.98354876615746201</v>
      </c>
      <c r="M210" s="6" t="b">
        <v>0</v>
      </c>
    </row>
    <row r="211" spans="1:13" x14ac:dyDescent="0.3">
      <c r="A211" s="10" t="s">
        <v>332</v>
      </c>
      <c r="B211" s="10" t="s">
        <v>1314</v>
      </c>
      <c r="C211" s="10" t="s">
        <v>371</v>
      </c>
      <c r="D211" s="10" t="str">
        <f>VLOOKUP(MID(C211,3,3),CA_Counties_TIGER2016!$B$2:$E$59,4,FALSE)</f>
        <v>Los Angeles</v>
      </c>
      <c r="E211" s="10" t="s">
        <v>372</v>
      </c>
      <c r="F211" s="11">
        <v>88.364429000000001</v>
      </c>
      <c r="G211" s="12">
        <v>0.88502700000000001</v>
      </c>
      <c r="H211" s="15">
        <v>89143.428609536</v>
      </c>
      <c r="I211" s="13">
        <v>0.432606466260546</v>
      </c>
      <c r="J211" s="13">
        <v>5.2723654662223701E-2</v>
      </c>
      <c r="K211" s="12">
        <v>0.98707403055229104</v>
      </c>
      <c r="L211" s="12">
        <v>0.98354876615746201</v>
      </c>
      <c r="M211" s="10" t="b">
        <v>0</v>
      </c>
    </row>
    <row r="212" spans="1:13" x14ac:dyDescent="0.3">
      <c r="A212" s="6" t="s">
        <v>332</v>
      </c>
      <c r="B212" s="6" t="s">
        <v>1314</v>
      </c>
      <c r="C212" s="6" t="s">
        <v>333</v>
      </c>
      <c r="D212" s="6" t="str">
        <f>VLOOKUP(MID(C212,3,3),CA_Counties_TIGER2016!$B$2:$E$59,4,FALSE)</f>
        <v>Los Angeles</v>
      </c>
      <c r="E212" s="6" t="s">
        <v>334</v>
      </c>
      <c r="F212" s="7">
        <v>80.730615</v>
      </c>
      <c r="G212" s="8">
        <v>0.80856899999999998</v>
      </c>
      <c r="H212" s="14">
        <v>89143.428609536</v>
      </c>
      <c r="I212" s="9">
        <v>0.432606466260546</v>
      </c>
      <c r="J212" s="9">
        <v>5.2723654662223701E-2</v>
      </c>
      <c r="K212" s="8">
        <v>0.98707403055229104</v>
      </c>
      <c r="L212" s="8">
        <v>0.98354876615746201</v>
      </c>
      <c r="M212" s="6" t="b">
        <v>0</v>
      </c>
    </row>
    <row r="213" spans="1:13" x14ac:dyDescent="0.3">
      <c r="A213" s="10" t="s">
        <v>332</v>
      </c>
      <c r="B213" s="10" t="s">
        <v>1314</v>
      </c>
      <c r="C213" s="10" t="s">
        <v>343</v>
      </c>
      <c r="D213" s="10" t="str">
        <f>VLOOKUP(MID(C213,3,3),CA_Counties_TIGER2016!$B$2:$E$59,4,FALSE)</f>
        <v>Los Angeles</v>
      </c>
      <c r="E213" s="10" t="s">
        <v>344</v>
      </c>
      <c r="F213" s="11">
        <v>86.164800999999997</v>
      </c>
      <c r="G213" s="12">
        <v>0.86299599999999999</v>
      </c>
      <c r="H213" s="15">
        <v>89143.428609536</v>
      </c>
      <c r="I213" s="13">
        <v>0.432606466260546</v>
      </c>
      <c r="J213" s="13">
        <v>5.2723654662223701E-2</v>
      </c>
      <c r="K213" s="12">
        <v>0.98707403055229104</v>
      </c>
      <c r="L213" s="12">
        <v>0.98354876615746201</v>
      </c>
      <c r="M213" s="10" t="b">
        <v>0</v>
      </c>
    </row>
    <row r="214" spans="1:13" x14ac:dyDescent="0.3">
      <c r="A214" s="6" t="s">
        <v>332</v>
      </c>
      <c r="B214" s="6" t="s">
        <v>1314</v>
      </c>
      <c r="C214" s="6" t="s">
        <v>355</v>
      </c>
      <c r="D214" s="6" t="str">
        <f>VLOOKUP(MID(C214,3,3),CA_Counties_TIGER2016!$B$2:$E$59,4,FALSE)</f>
        <v>Los Angeles</v>
      </c>
      <c r="E214" s="6" t="s">
        <v>356</v>
      </c>
      <c r="F214" s="7">
        <v>89.042088000000007</v>
      </c>
      <c r="G214" s="8">
        <v>0.891814</v>
      </c>
      <c r="H214" s="14">
        <v>89143.428609536</v>
      </c>
      <c r="I214" s="9">
        <v>0.432606466260546</v>
      </c>
      <c r="J214" s="9">
        <v>5.2723654662223701E-2</v>
      </c>
      <c r="K214" s="8">
        <v>0.98707403055229104</v>
      </c>
      <c r="L214" s="8">
        <v>0.98354876615746201</v>
      </c>
      <c r="M214" s="6" t="b">
        <v>0</v>
      </c>
    </row>
    <row r="215" spans="1:13" x14ac:dyDescent="0.3">
      <c r="A215" s="10" t="s">
        <v>332</v>
      </c>
      <c r="B215" s="10" t="s">
        <v>1314</v>
      </c>
      <c r="C215" s="10" t="s">
        <v>357</v>
      </c>
      <c r="D215" s="10" t="str">
        <f>VLOOKUP(MID(C215,3,3),CA_Counties_TIGER2016!$B$2:$E$59,4,FALSE)</f>
        <v>Los Angeles</v>
      </c>
      <c r="E215" s="10" t="s">
        <v>358</v>
      </c>
      <c r="F215" s="11">
        <v>88.698464999999999</v>
      </c>
      <c r="G215" s="12">
        <v>0.88837200000000005</v>
      </c>
      <c r="H215" s="15">
        <v>89143.428609536</v>
      </c>
      <c r="I215" s="13">
        <v>0.432606466260546</v>
      </c>
      <c r="J215" s="13">
        <v>5.2723654662223701E-2</v>
      </c>
      <c r="K215" s="12">
        <v>0.98707403055229104</v>
      </c>
      <c r="L215" s="12">
        <v>0.98354876615746201</v>
      </c>
      <c r="M215" s="10" t="b">
        <v>0</v>
      </c>
    </row>
    <row r="216" spans="1:13" x14ac:dyDescent="0.3">
      <c r="A216" s="6" t="s">
        <v>332</v>
      </c>
      <c r="B216" s="6" t="s">
        <v>1314</v>
      </c>
      <c r="C216" s="6" t="s">
        <v>367</v>
      </c>
      <c r="D216" s="6" t="str">
        <f>VLOOKUP(MID(C216,3,3),CA_Counties_TIGER2016!$B$2:$E$59,4,FALSE)</f>
        <v>Los Angeles</v>
      </c>
      <c r="E216" s="6" t="s">
        <v>368</v>
      </c>
      <c r="F216" s="7">
        <v>82.958734000000007</v>
      </c>
      <c r="G216" s="8">
        <v>0.83088499999999998</v>
      </c>
      <c r="H216" s="14">
        <v>89143.428609536</v>
      </c>
      <c r="I216" s="9">
        <v>0.432606466260546</v>
      </c>
      <c r="J216" s="9">
        <v>5.2723654662223701E-2</v>
      </c>
      <c r="K216" s="8">
        <v>0.98707403055229104</v>
      </c>
      <c r="L216" s="8">
        <v>0.98354876615746201</v>
      </c>
      <c r="M216" s="6" t="b">
        <v>0</v>
      </c>
    </row>
    <row r="217" spans="1:13" x14ac:dyDescent="0.3">
      <c r="A217" s="10" t="s">
        <v>332</v>
      </c>
      <c r="B217" s="10" t="s">
        <v>1314</v>
      </c>
      <c r="C217" s="10" t="s">
        <v>369</v>
      </c>
      <c r="D217" s="10" t="str">
        <f>VLOOKUP(MID(C217,3,3),CA_Counties_TIGER2016!$B$2:$E$59,4,FALSE)</f>
        <v>Los Angeles</v>
      </c>
      <c r="E217" s="10" t="s">
        <v>370</v>
      </c>
      <c r="F217" s="11">
        <v>84.308729999999997</v>
      </c>
      <c r="G217" s="12">
        <v>0.84440599999999999</v>
      </c>
      <c r="H217" s="15">
        <v>89143.428609536</v>
      </c>
      <c r="I217" s="13">
        <v>0.432606466260546</v>
      </c>
      <c r="J217" s="13">
        <v>5.2723654662223701E-2</v>
      </c>
      <c r="K217" s="12">
        <v>0.98707403055229104</v>
      </c>
      <c r="L217" s="12">
        <v>0.98354876615746201</v>
      </c>
      <c r="M217" s="10" t="b">
        <v>0</v>
      </c>
    </row>
    <row r="218" spans="1:13" x14ac:dyDescent="0.3">
      <c r="A218" s="6" t="s">
        <v>332</v>
      </c>
      <c r="B218" s="6" t="s">
        <v>1314</v>
      </c>
      <c r="C218" s="6" t="s">
        <v>335</v>
      </c>
      <c r="D218" s="6" t="str">
        <f>VLOOKUP(MID(C218,3,3),CA_Counties_TIGER2016!$B$2:$E$59,4,FALSE)</f>
        <v>Los Angeles</v>
      </c>
      <c r="E218" s="6" t="s">
        <v>336</v>
      </c>
      <c r="F218" s="7">
        <v>81.311048999999997</v>
      </c>
      <c r="G218" s="8">
        <v>0.81438200000000005</v>
      </c>
      <c r="H218" s="14">
        <v>89143.428609536</v>
      </c>
      <c r="I218" s="9">
        <v>0.432606466260546</v>
      </c>
      <c r="J218" s="9">
        <v>5.2723654662223701E-2</v>
      </c>
      <c r="K218" s="8">
        <v>0.98707403055229104</v>
      </c>
      <c r="L218" s="8">
        <v>0.98354876615746201</v>
      </c>
      <c r="M218" s="6" t="b">
        <v>0</v>
      </c>
    </row>
    <row r="219" spans="1:13" x14ac:dyDescent="0.3">
      <c r="A219" s="10" t="s">
        <v>332</v>
      </c>
      <c r="B219" s="10" t="s">
        <v>1314</v>
      </c>
      <c r="C219" s="10" t="s">
        <v>359</v>
      </c>
      <c r="D219" s="10" t="str">
        <f>VLOOKUP(MID(C219,3,3),CA_Counties_TIGER2016!$B$2:$E$59,4,FALSE)</f>
        <v>Los Angeles</v>
      </c>
      <c r="E219" s="10" t="s">
        <v>360</v>
      </c>
      <c r="F219" s="11">
        <v>86.752801000000005</v>
      </c>
      <c r="G219" s="12">
        <v>0.86888500000000002</v>
      </c>
      <c r="H219" s="15">
        <v>89143.428609536</v>
      </c>
      <c r="I219" s="13">
        <v>0.432606466260546</v>
      </c>
      <c r="J219" s="13">
        <v>5.2723654662223701E-2</v>
      </c>
      <c r="K219" s="12">
        <v>0.98707403055229104</v>
      </c>
      <c r="L219" s="12">
        <v>0.98354876615746201</v>
      </c>
      <c r="M219" s="10" t="b">
        <v>0</v>
      </c>
    </row>
    <row r="220" spans="1:13" x14ac:dyDescent="0.3">
      <c r="A220" s="6" t="s">
        <v>332</v>
      </c>
      <c r="B220" s="6" t="s">
        <v>1314</v>
      </c>
      <c r="C220" s="6" t="s">
        <v>351</v>
      </c>
      <c r="D220" s="6" t="str">
        <f>VLOOKUP(MID(C220,3,3),CA_Counties_TIGER2016!$B$2:$E$59,4,FALSE)</f>
        <v>Los Angeles</v>
      </c>
      <c r="E220" s="6" t="s">
        <v>352</v>
      </c>
      <c r="F220" s="7">
        <v>84.752887999999999</v>
      </c>
      <c r="G220" s="8">
        <v>0.84885500000000003</v>
      </c>
      <c r="H220" s="14">
        <v>89143.428609536</v>
      </c>
      <c r="I220" s="9">
        <v>0.432606466260546</v>
      </c>
      <c r="J220" s="9">
        <v>5.2723654662223701E-2</v>
      </c>
      <c r="K220" s="8">
        <v>0.98707403055229104</v>
      </c>
      <c r="L220" s="8">
        <v>0.98354876615746201</v>
      </c>
      <c r="M220" s="6" t="b">
        <v>0</v>
      </c>
    </row>
    <row r="221" spans="1:13" x14ac:dyDescent="0.3">
      <c r="A221" s="10" t="s">
        <v>332</v>
      </c>
      <c r="B221" s="10" t="s">
        <v>1314</v>
      </c>
      <c r="C221" s="10" t="s">
        <v>349</v>
      </c>
      <c r="D221" s="10" t="str">
        <f>VLOOKUP(MID(C221,3,3),CA_Counties_TIGER2016!$B$2:$E$59,4,FALSE)</f>
        <v>Los Angeles</v>
      </c>
      <c r="E221" s="10" t="s">
        <v>350</v>
      </c>
      <c r="F221" s="11">
        <v>85.610569999999996</v>
      </c>
      <c r="G221" s="12">
        <v>0.85744500000000001</v>
      </c>
      <c r="H221" s="15">
        <v>89143.428609536</v>
      </c>
      <c r="I221" s="13">
        <v>0.432606466260546</v>
      </c>
      <c r="J221" s="13">
        <v>5.2723654662223701E-2</v>
      </c>
      <c r="K221" s="12">
        <v>0.98707403055229104</v>
      </c>
      <c r="L221" s="12">
        <v>0.98354876615746201</v>
      </c>
      <c r="M221" s="10" t="b">
        <v>0</v>
      </c>
    </row>
    <row r="222" spans="1:13" x14ac:dyDescent="0.3">
      <c r="A222" s="6" t="s">
        <v>332</v>
      </c>
      <c r="B222" s="6" t="s">
        <v>1314</v>
      </c>
      <c r="C222" s="6" t="s">
        <v>363</v>
      </c>
      <c r="D222" s="6" t="str">
        <f>VLOOKUP(MID(C222,3,3),CA_Counties_TIGER2016!$B$2:$E$59,4,FALSE)</f>
        <v>Los Angeles</v>
      </c>
      <c r="E222" s="6" t="s">
        <v>364</v>
      </c>
      <c r="F222" s="7">
        <v>91.697604999999996</v>
      </c>
      <c r="G222" s="8">
        <v>0.91840999999999995</v>
      </c>
      <c r="H222" s="14">
        <v>89143.428609536</v>
      </c>
      <c r="I222" s="9">
        <v>0.432606466260546</v>
      </c>
      <c r="J222" s="9">
        <v>5.2723654662223701E-2</v>
      </c>
      <c r="K222" s="8">
        <v>0.98707403055229104</v>
      </c>
      <c r="L222" s="8">
        <v>0.98354876615746201</v>
      </c>
      <c r="M222" s="6" t="b">
        <v>1</v>
      </c>
    </row>
    <row r="223" spans="1:13" x14ac:dyDescent="0.3">
      <c r="A223" s="10" t="s">
        <v>332</v>
      </c>
      <c r="B223" s="10" t="s">
        <v>1314</v>
      </c>
      <c r="C223" s="10" t="s">
        <v>339</v>
      </c>
      <c r="D223" s="10" t="str">
        <f>VLOOKUP(MID(C223,3,3),CA_Counties_TIGER2016!$B$2:$E$59,4,FALSE)</f>
        <v>Los Angeles</v>
      </c>
      <c r="E223" s="10" t="s">
        <v>340</v>
      </c>
      <c r="F223" s="11">
        <v>83.893234000000007</v>
      </c>
      <c r="G223" s="12">
        <v>0.84024500000000002</v>
      </c>
      <c r="H223" s="15">
        <v>89143.428609536</v>
      </c>
      <c r="I223" s="13">
        <v>0.432606466260546</v>
      </c>
      <c r="J223" s="13">
        <v>5.2723654662223701E-2</v>
      </c>
      <c r="K223" s="12">
        <v>0.98707403055229104</v>
      </c>
      <c r="L223" s="12">
        <v>0.98354876615746201</v>
      </c>
      <c r="M223" s="10" t="b">
        <v>0</v>
      </c>
    </row>
    <row r="224" spans="1:13" x14ac:dyDescent="0.3">
      <c r="A224" s="6" t="s">
        <v>332</v>
      </c>
      <c r="B224" s="6" t="s">
        <v>1314</v>
      </c>
      <c r="C224" s="6" t="s">
        <v>353</v>
      </c>
      <c r="D224" s="6" t="str">
        <f>VLOOKUP(MID(C224,3,3),CA_Counties_TIGER2016!$B$2:$E$59,4,FALSE)</f>
        <v>Los Angeles</v>
      </c>
      <c r="E224" s="6" t="s">
        <v>354</v>
      </c>
      <c r="F224" s="7">
        <v>88.544568999999996</v>
      </c>
      <c r="G224" s="8">
        <v>0.88683100000000004</v>
      </c>
      <c r="H224" s="14">
        <v>89143.428609536</v>
      </c>
      <c r="I224" s="9">
        <v>0.432606466260546</v>
      </c>
      <c r="J224" s="9">
        <v>5.2723654662223701E-2</v>
      </c>
      <c r="K224" s="8">
        <v>0.98707403055229104</v>
      </c>
      <c r="L224" s="8">
        <v>0.98354876615746201</v>
      </c>
      <c r="M224" s="6" t="b">
        <v>0</v>
      </c>
    </row>
    <row r="225" spans="1:13" x14ac:dyDescent="0.3">
      <c r="A225" s="10" t="s">
        <v>332</v>
      </c>
      <c r="B225" s="10" t="s">
        <v>1314</v>
      </c>
      <c r="C225" s="10" t="s">
        <v>345</v>
      </c>
      <c r="D225" s="10" t="str">
        <f>VLOOKUP(MID(C225,3,3),CA_Counties_TIGER2016!$B$2:$E$59,4,FALSE)</f>
        <v>Los Angeles</v>
      </c>
      <c r="E225" s="10" t="s">
        <v>346</v>
      </c>
      <c r="F225" s="11">
        <v>83.364956000000006</v>
      </c>
      <c r="G225" s="12">
        <v>0.83495399999999997</v>
      </c>
      <c r="H225" s="15">
        <v>89143.428609536</v>
      </c>
      <c r="I225" s="13">
        <v>0.432606466260546</v>
      </c>
      <c r="J225" s="13">
        <v>5.2723654662223701E-2</v>
      </c>
      <c r="K225" s="12">
        <v>0.98707403055229104</v>
      </c>
      <c r="L225" s="12">
        <v>0.98354876615746201</v>
      </c>
      <c r="M225" s="10" t="b">
        <v>0</v>
      </c>
    </row>
    <row r="226" spans="1:13" x14ac:dyDescent="0.3">
      <c r="A226" s="6" t="s">
        <v>375</v>
      </c>
      <c r="B226" s="6" t="s">
        <v>1314</v>
      </c>
      <c r="C226" s="6" t="s">
        <v>392</v>
      </c>
      <c r="D226" s="6" t="str">
        <f>VLOOKUP(MID(C226,3,3),CA_Counties_TIGER2016!$B$2:$E$59,4,FALSE)</f>
        <v>Los Angeles</v>
      </c>
      <c r="E226" s="6" t="s">
        <v>393</v>
      </c>
      <c r="F226" s="7">
        <v>82.825557000000003</v>
      </c>
      <c r="G226" s="8">
        <v>0.82955100000000004</v>
      </c>
      <c r="H226" s="14">
        <v>49987.263995929003</v>
      </c>
      <c r="I226" s="9">
        <v>0.40278637750901802</v>
      </c>
      <c r="J226" s="9">
        <v>7.2602447648230706E-2</v>
      </c>
      <c r="K226" s="8">
        <v>0.98237367802585196</v>
      </c>
      <c r="L226" s="8">
        <v>0.99529964747356003</v>
      </c>
      <c r="M226" s="6" t="b">
        <v>0</v>
      </c>
    </row>
    <row r="227" spans="1:13" x14ac:dyDescent="0.3">
      <c r="A227" s="10" t="s">
        <v>375</v>
      </c>
      <c r="B227" s="10" t="s">
        <v>1314</v>
      </c>
      <c r="C227" s="10" t="s">
        <v>388</v>
      </c>
      <c r="D227" s="10" t="str">
        <f>VLOOKUP(MID(C227,3,3),CA_Counties_TIGER2016!$B$2:$E$59,4,FALSE)</f>
        <v>Los Angeles</v>
      </c>
      <c r="E227" s="10" t="s">
        <v>389</v>
      </c>
      <c r="F227" s="11">
        <v>87.503305999999995</v>
      </c>
      <c r="G227" s="12">
        <v>0.87640200000000001</v>
      </c>
      <c r="H227" s="15">
        <v>49987.263995929003</v>
      </c>
      <c r="I227" s="13">
        <v>0.40278637750901802</v>
      </c>
      <c r="J227" s="13">
        <v>7.2602447648230706E-2</v>
      </c>
      <c r="K227" s="12">
        <v>0.98237367802585196</v>
      </c>
      <c r="L227" s="12">
        <v>0.99529964747356003</v>
      </c>
      <c r="M227" s="10" t="b">
        <v>0</v>
      </c>
    </row>
    <row r="228" spans="1:13" x14ac:dyDescent="0.3">
      <c r="A228" s="6" t="s">
        <v>375</v>
      </c>
      <c r="B228" s="6" t="s">
        <v>1314</v>
      </c>
      <c r="C228" s="6" t="s">
        <v>412</v>
      </c>
      <c r="D228" s="6" t="str">
        <f>VLOOKUP(MID(C228,3,3),CA_Counties_TIGER2016!$B$2:$E$59,4,FALSE)</f>
        <v>Los Angeles</v>
      </c>
      <c r="E228" s="6" t="s">
        <v>413</v>
      </c>
      <c r="F228" s="7">
        <v>86.433037999999996</v>
      </c>
      <c r="G228" s="8">
        <v>0.86568199999999995</v>
      </c>
      <c r="H228" s="14">
        <v>49987.263995929003</v>
      </c>
      <c r="I228" s="9">
        <v>0.40278637750901802</v>
      </c>
      <c r="J228" s="9">
        <v>7.2602447648230706E-2</v>
      </c>
      <c r="K228" s="8">
        <v>0.98237367802585196</v>
      </c>
      <c r="L228" s="8">
        <v>0.99529964747356003</v>
      </c>
      <c r="M228" s="6" t="b">
        <v>0</v>
      </c>
    </row>
    <row r="229" spans="1:13" x14ac:dyDescent="0.3">
      <c r="A229" s="10" t="s">
        <v>375</v>
      </c>
      <c r="B229" s="10" t="s">
        <v>1314</v>
      </c>
      <c r="C229" s="10" t="s">
        <v>394</v>
      </c>
      <c r="D229" s="10" t="str">
        <f>VLOOKUP(MID(C229,3,3),CA_Counties_TIGER2016!$B$2:$E$59,4,FALSE)</f>
        <v>Los Angeles</v>
      </c>
      <c r="E229" s="10" t="s">
        <v>395</v>
      </c>
      <c r="F229" s="11">
        <v>87.986998</v>
      </c>
      <c r="G229" s="12">
        <v>0.88124599999999997</v>
      </c>
      <c r="H229" s="15">
        <v>49987.263995929003</v>
      </c>
      <c r="I229" s="13">
        <v>0.40278637750901802</v>
      </c>
      <c r="J229" s="13">
        <v>7.2602447648230706E-2</v>
      </c>
      <c r="K229" s="12">
        <v>0.98237367802585196</v>
      </c>
      <c r="L229" s="12">
        <v>0.99529964747356003</v>
      </c>
      <c r="M229" s="10" t="b">
        <v>0</v>
      </c>
    </row>
    <row r="230" spans="1:13" x14ac:dyDescent="0.3">
      <c r="A230" s="6" t="s">
        <v>375</v>
      </c>
      <c r="B230" s="6" t="s">
        <v>1314</v>
      </c>
      <c r="C230" s="6" t="s">
        <v>398</v>
      </c>
      <c r="D230" s="6" t="str">
        <f>VLOOKUP(MID(C230,3,3),CA_Counties_TIGER2016!$B$2:$E$59,4,FALSE)</f>
        <v>Los Angeles</v>
      </c>
      <c r="E230" s="6" t="s">
        <v>399</v>
      </c>
      <c r="F230" s="7">
        <v>82.308170000000004</v>
      </c>
      <c r="G230" s="8">
        <v>0.82436900000000002</v>
      </c>
      <c r="H230" s="14">
        <v>49987.263995929003</v>
      </c>
      <c r="I230" s="9">
        <v>0.40278637750901802</v>
      </c>
      <c r="J230" s="9">
        <v>7.2602447648230706E-2</v>
      </c>
      <c r="K230" s="8">
        <v>0.98237367802585196</v>
      </c>
      <c r="L230" s="8">
        <v>0.99529964747356003</v>
      </c>
      <c r="M230" s="6" t="b">
        <v>0</v>
      </c>
    </row>
    <row r="231" spans="1:13" x14ac:dyDescent="0.3">
      <c r="A231" s="10" t="s">
        <v>375</v>
      </c>
      <c r="B231" s="10" t="s">
        <v>1314</v>
      </c>
      <c r="C231" s="10" t="s">
        <v>384</v>
      </c>
      <c r="D231" s="10" t="str">
        <f>VLOOKUP(MID(C231,3,3),CA_Counties_TIGER2016!$B$2:$E$59,4,FALSE)</f>
        <v>Los Angeles</v>
      </c>
      <c r="E231" s="10" t="s">
        <v>385</v>
      </c>
      <c r="F231" s="11">
        <v>86.073845000000006</v>
      </c>
      <c r="G231" s="12">
        <v>0.86208499999999999</v>
      </c>
      <c r="H231" s="15">
        <v>49987.263995929003</v>
      </c>
      <c r="I231" s="13">
        <v>0.40278637750901802</v>
      </c>
      <c r="J231" s="13">
        <v>7.2602447648230706E-2</v>
      </c>
      <c r="K231" s="12">
        <v>0.98237367802585196</v>
      </c>
      <c r="L231" s="12">
        <v>0.99529964747356003</v>
      </c>
      <c r="M231" s="10" t="b">
        <v>0</v>
      </c>
    </row>
    <row r="232" spans="1:13" x14ac:dyDescent="0.3">
      <c r="A232" s="6" t="s">
        <v>375</v>
      </c>
      <c r="B232" s="6" t="s">
        <v>1314</v>
      </c>
      <c r="C232" s="6" t="s">
        <v>376</v>
      </c>
      <c r="D232" s="6" t="str">
        <f>VLOOKUP(MID(C232,3,3),CA_Counties_TIGER2016!$B$2:$E$59,4,FALSE)</f>
        <v>Los Angeles</v>
      </c>
      <c r="E232" s="6" t="s">
        <v>377</v>
      </c>
      <c r="F232" s="7">
        <v>87.142469000000006</v>
      </c>
      <c r="G232" s="8">
        <v>0.87278800000000001</v>
      </c>
      <c r="H232" s="14">
        <v>49987.263995929003</v>
      </c>
      <c r="I232" s="9">
        <v>0.40278637750901802</v>
      </c>
      <c r="J232" s="9">
        <v>7.2602447648230706E-2</v>
      </c>
      <c r="K232" s="8">
        <v>0.98237367802585196</v>
      </c>
      <c r="L232" s="8">
        <v>0.99529964747356003</v>
      </c>
      <c r="M232" s="6" t="b">
        <v>0</v>
      </c>
    </row>
    <row r="233" spans="1:13" x14ac:dyDescent="0.3">
      <c r="A233" s="10" t="s">
        <v>375</v>
      </c>
      <c r="B233" s="10" t="s">
        <v>1314</v>
      </c>
      <c r="C233" s="10" t="s">
        <v>380</v>
      </c>
      <c r="D233" s="10" t="str">
        <f>VLOOKUP(MID(C233,3,3),CA_Counties_TIGER2016!$B$2:$E$59,4,FALSE)</f>
        <v>Los Angeles</v>
      </c>
      <c r="E233" s="10" t="s">
        <v>381</v>
      </c>
      <c r="F233" s="11">
        <v>82.915650999999997</v>
      </c>
      <c r="G233" s="12">
        <v>0.83045400000000003</v>
      </c>
      <c r="H233" s="15">
        <v>49987.263995929003</v>
      </c>
      <c r="I233" s="13">
        <v>0.40278637750901802</v>
      </c>
      <c r="J233" s="13">
        <v>7.2602447648230706E-2</v>
      </c>
      <c r="K233" s="12">
        <v>0.98237367802585196</v>
      </c>
      <c r="L233" s="12">
        <v>0.99529964747356003</v>
      </c>
      <c r="M233" s="10" t="b">
        <v>0</v>
      </c>
    </row>
    <row r="234" spans="1:13" x14ac:dyDescent="0.3">
      <c r="A234" s="6" t="s">
        <v>375</v>
      </c>
      <c r="B234" s="6" t="s">
        <v>1314</v>
      </c>
      <c r="C234" s="6" t="s">
        <v>378</v>
      </c>
      <c r="D234" s="6" t="str">
        <f>VLOOKUP(MID(C234,3,3),CA_Counties_TIGER2016!$B$2:$E$59,4,FALSE)</f>
        <v>Los Angeles</v>
      </c>
      <c r="E234" s="6" t="s">
        <v>379</v>
      </c>
      <c r="F234" s="7">
        <v>86.685501000000002</v>
      </c>
      <c r="G234" s="8">
        <v>0.86821099999999996</v>
      </c>
      <c r="H234" s="14">
        <v>49987.263995929003</v>
      </c>
      <c r="I234" s="9">
        <v>0.40278637750901802</v>
      </c>
      <c r="J234" s="9">
        <v>7.2602447648230706E-2</v>
      </c>
      <c r="K234" s="8">
        <v>0.98237367802585196</v>
      </c>
      <c r="L234" s="8">
        <v>0.99529964747356003</v>
      </c>
      <c r="M234" s="6" t="b">
        <v>0</v>
      </c>
    </row>
    <row r="235" spans="1:13" x14ac:dyDescent="0.3">
      <c r="A235" s="10" t="s">
        <v>375</v>
      </c>
      <c r="B235" s="10" t="s">
        <v>1314</v>
      </c>
      <c r="C235" s="10" t="s">
        <v>410</v>
      </c>
      <c r="D235" s="10" t="str">
        <f>VLOOKUP(MID(C235,3,3),CA_Counties_TIGER2016!$B$2:$E$59,4,FALSE)</f>
        <v>Los Angeles</v>
      </c>
      <c r="E235" s="10" t="s">
        <v>411</v>
      </c>
      <c r="F235" s="11">
        <v>86.575258000000005</v>
      </c>
      <c r="G235" s="12">
        <v>0.86710699999999996</v>
      </c>
      <c r="H235" s="15">
        <v>49987.263995929003</v>
      </c>
      <c r="I235" s="13">
        <v>0.40278637750901802</v>
      </c>
      <c r="J235" s="13">
        <v>7.2602447648230706E-2</v>
      </c>
      <c r="K235" s="12">
        <v>0.98237367802585196</v>
      </c>
      <c r="L235" s="12">
        <v>0.99529964747356003</v>
      </c>
      <c r="M235" s="10" t="b">
        <v>0</v>
      </c>
    </row>
    <row r="236" spans="1:13" x14ac:dyDescent="0.3">
      <c r="A236" s="6" t="s">
        <v>375</v>
      </c>
      <c r="B236" s="6" t="s">
        <v>1314</v>
      </c>
      <c r="C236" s="6" t="s">
        <v>390</v>
      </c>
      <c r="D236" s="6" t="str">
        <f>VLOOKUP(MID(C236,3,3),CA_Counties_TIGER2016!$B$2:$E$59,4,FALSE)</f>
        <v>Los Angeles</v>
      </c>
      <c r="E236" s="6" t="s">
        <v>391</v>
      </c>
      <c r="F236" s="7">
        <v>88.766865999999993</v>
      </c>
      <c r="G236" s="8">
        <v>0.88905699999999999</v>
      </c>
      <c r="H236" s="14">
        <v>49987.263995929003</v>
      </c>
      <c r="I236" s="9">
        <v>0.40278637750901802</v>
      </c>
      <c r="J236" s="9">
        <v>7.2602447648230706E-2</v>
      </c>
      <c r="K236" s="8">
        <v>0.98237367802585196</v>
      </c>
      <c r="L236" s="8">
        <v>0.99529964747356003</v>
      </c>
      <c r="M236" s="6" t="b">
        <v>0</v>
      </c>
    </row>
    <row r="237" spans="1:13" x14ac:dyDescent="0.3">
      <c r="A237" s="10" t="s">
        <v>375</v>
      </c>
      <c r="B237" s="10" t="s">
        <v>1314</v>
      </c>
      <c r="C237" s="10" t="s">
        <v>386</v>
      </c>
      <c r="D237" s="10" t="str">
        <f>VLOOKUP(MID(C237,3,3),CA_Counties_TIGER2016!$B$2:$E$59,4,FALSE)</f>
        <v>Los Angeles</v>
      </c>
      <c r="E237" s="10" t="s">
        <v>387</v>
      </c>
      <c r="F237" s="11">
        <v>89.463595999999995</v>
      </c>
      <c r="G237" s="12">
        <v>0.89603500000000003</v>
      </c>
      <c r="H237" s="15">
        <v>49987.263995929003</v>
      </c>
      <c r="I237" s="13">
        <v>0.40278637750901802</v>
      </c>
      <c r="J237" s="13">
        <v>7.2602447648230706E-2</v>
      </c>
      <c r="K237" s="12">
        <v>0.98237367802585196</v>
      </c>
      <c r="L237" s="12">
        <v>0.99529964747356003</v>
      </c>
      <c r="M237" s="10" t="b">
        <v>0</v>
      </c>
    </row>
    <row r="238" spans="1:13" x14ac:dyDescent="0.3">
      <c r="A238" s="6" t="s">
        <v>375</v>
      </c>
      <c r="B238" s="6" t="s">
        <v>1314</v>
      </c>
      <c r="C238" s="6" t="s">
        <v>404</v>
      </c>
      <c r="D238" s="6" t="str">
        <f>VLOOKUP(MID(C238,3,3),CA_Counties_TIGER2016!$B$2:$E$59,4,FALSE)</f>
        <v>Los Angeles</v>
      </c>
      <c r="E238" s="6" t="s">
        <v>405</v>
      </c>
      <c r="F238" s="7">
        <v>84.326104999999998</v>
      </c>
      <c r="G238" s="8">
        <v>0.84458</v>
      </c>
      <c r="H238" s="14">
        <v>49987.263995929003</v>
      </c>
      <c r="I238" s="9">
        <v>0.40278637750901802</v>
      </c>
      <c r="J238" s="9">
        <v>7.2602447648230706E-2</v>
      </c>
      <c r="K238" s="8">
        <v>0.98237367802585196</v>
      </c>
      <c r="L238" s="8">
        <v>0.99529964747356003</v>
      </c>
      <c r="M238" s="6" t="b">
        <v>0</v>
      </c>
    </row>
    <row r="239" spans="1:13" x14ac:dyDescent="0.3">
      <c r="A239" s="10" t="s">
        <v>375</v>
      </c>
      <c r="B239" s="10" t="s">
        <v>1314</v>
      </c>
      <c r="C239" s="10" t="s">
        <v>382</v>
      </c>
      <c r="D239" s="10" t="str">
        <f>VLOOKUP(MID(C239,3,3),CA_Counties_TIGER2016!$B$2:$E$59,4,FALSE)</f>
        <v>Los Angeles</v>
      </c>
      <c r="E239" s="10" t="s">
        <v>383</v>
      </c>
      <c r="F239" s="11">
        <v>84.197035</v>
      </c>
      <c r="G239" s="12">
        <v>0.84328700000000001</v>
      </c>
      <c r="H239" s="15">
        <v>49987.263995929003</v>
      </c>
      <c r="I239" s="13">
        <v>0.40278637750901802</v>
      </c>
      <c r="J239" s="13">
        <v>7.2602447648230706E-2</v>
      </c>
      <c r="K239" s="12">
        <v>0.98237367802585196</v>
      </c>
      <c r="L239" s="12">
        <v>0.99529964747356003</v>
      </c>
      <c r="M239" s="10" t="b">
        <v>0</v>
      </c>
    </row>
    <row r="240" spans="1:13" x14ac:dyDescent="0.3">
      <c r="A240" s="6" t="s">
        <v>375</v>
      </c>
      <c r="B240" s="6" t="s">
        <v>1314</v>
      </c>
      <c r="C240" s="6" t="s">
        <v>402</v>
      </c>
      <c r="D240" s="6" t="str">
        <f>VLOOKUP(MID(C240,3,3),CA_Counties_TIGER2016!$B$2:$E$59,4,FALSE)</f>
        <v>Los Angeles</v>
      </c>
      <c r="E240" s="6" t="s">
        <v>403</v>
      </c>
      <c r="F240" s="7">
        <v>90.011975000000007</v>
      </c>
      <c r="G240" s="8">
        <v>0.901528</v>
      </c>
      <c r="H240" s="14">
        <v>49987.263995929003</v>
      </c>
      <c r="I240" s="9">
        <v>0.40278637750901802</v>
      </c>
      <c r="J240" s="9">
        <v>7.2602447648230706E-2</v>
      </c>
      <c r="K240" s="8">
        <v>0.98237367802585196</v>
      </c>
      <c r="L240" s="8">
        <v>0.99529964747356003</v>
      </c>
      <c r="M240" s="6" t="b">
        <v>1</v>
      </c>
    </row>
    <row r="241" spans="1:13" x14ac:dyDescent="0.3">
      <c r="A241" s="10" t="s">
        <v>375</v>
      </c>
      <c r="B241" s="10" t="s">
        <v>1314</v>
      </c>
      <c r="C241" s="10" t="s">
        <v>408</v>
      </c>
      <c r="D241" s="10" t="str">
        <f>VLOOKUP(MID(C241,3,3),CA_Counties_TIGER2016!$B$2:$E$59,4,FALSE)</f>
        <v>Los Angeles</v>
      </c>
      <c r="E241" s="10" t="s">
        <v>409</v>
      </c>
      <c r="F241" s="11">
        <v>83.009360000000001</v>
      </c>
      <c r="G241" s="12">
        <v>0.83139200000000002</v>
      </c>
      <c r="H241" s="15">
        <v>49987.263995929003</v>
      </c>
      <c r="I241" s="13">
        <v>0.40278637750901802</v>
      </c>
      <c r="J241" s="13">
        <v>7.2602447648230706E-2</v>
      </c>
      <c r="K241" s="12">
        <v>0.98237367802585196</v>
      </c>
      <c r="L241" s="12">
        <v>0.99529964747356003</v>
      </c>
      <c r="M241" s="10" t="b">
        <v>0</v>
      </c>
    </row>
    <row r="242" spans="1:13" x14ac:dyDescent="0.3">
      <c r="A242" s="6" t="s">
        <v>375</v>
      </c>
      <c r="B242" s="6" t="s">
        <v>1314</v>
      </c>
      <c r="C242" s="6" t="s">
        <v>396</v>
      </c>
      <c r="D242" s="6" t="str">
        <f>VLOOKUP(MID(C242,3,3),CA_Counties_TIGER2016!$B$2:$E$59,4,FALSE)</f>
        <v>Los Angeles</v>
      </c>
      <c r="E242" s="6" t="s">
        <v>397</v>
      </c>
      <c r="F242" s="7">
        <v>89.82835</v>
      </c>
      <c r="G242" s="8">
        <v>0.89968899999999996</v>
      </c>
      <c r="H242" s="14">
        <v>49987.263995929003</v>
      </c>
      <c r="I242" s="9">
        <v>0.40278637750901802</v>
      </c>
      <c r="J242" s="9">
        <v>7.2602447648230706E-2</v>
      </c>
      <c r="K242" s="8">
        <v>0.98237367802585196</v>
      </c>
      <c r="L242" s="8">
        <v>0.99529964747356003</v>
      </c>
      <c r="M242" s="6" t="b">
        <v>0</v>
      </c>
    </row>
    <row r="243" spans="1:13" x14ac:dyDescent="0.3">
      <c r="A243" s="10" t="s">
        <v>375</v>
      </c>
      <c r="B243" s="10" t="s">
        <v>1314</v>
      </c>
      <c r="C243" s="10" t="s">
        <v>406</v>
      </c>
      <c r="D243" s="10" t="str">
        <f>VLOOKUP(MID(C243,3,3),CA_Counties_TIGER2016!$B$2:$E$59,4,FALSE)</f>
        <v>Los Angeles</v>
      </c>
      <c r="E243" s="10" t="s">
        <v>407</v>
      </c>
      <c r="F243" s="11">
        <v>84.546469999999999</v>
      </c>
      <c r="G243" s="12">
        <v>0.84678699999999996</v>
      </c>
      <c r="H243" s="15">
        <v>49987.263995929003</v>
      </c>
      <c r="I243" s="13">
        <v>0.40278637750901802</v>
      </c>
      <c r="J243" s="13">
        <v>7.2602447648230706E-2</v>
      </c>
      <c r="K243" s="12">
        <v>0.98237367802585196</v>
      </c>
      <c r="L243" s="12">
        <v>0.99529964747356003</v>
      </c>
      <c r="M243" s="10" t="b">
        <v>0</v>
      </c>
    </row>
    <row r="244" spans="1:13" x14ac:dyDescent="0.3">
      <c r="A244" s="6" t="s">
        <v>375</v>
      </c>
      <c r="B244" s="6" t="s">
        <v>1314</v>
      </c>
      <c r="C244" s="6" t="s">
        <v>400</v>
      </c>
      <c r="D244" s="6" t="str">
        <f>VLOOKUP(MID(C244,3,3),CA_Counties_TIGER2016!$B$2:$E$59,4,FALSE)</f>
        <v>Los Angeles</v>
      </c>
      <c r="E244" s="6" t="s">
        <v>401</v>
      </c>
      <c r="F244" s="7">
        <v>91.804188999999994</v>
      </c>
      <c r="G244" s="8">
        <v>0.91947800000000002</v>
      </c>
      <c r="H244" s="14">
        <v>49987.263995929003</v>
      </c>
      <c r="I244" s="9">
        <v>0.40278637750901802</v>
      </c>
      <c r="J244" s="9">
        <v>7.2602447648230706E-2</v>
      </c>
      <c r="K244" s="8">
        <v>0.98237367802585196</v>
      </c>
      <c r="L244" s="8">
        <v>0.99529964747356003</v>
      </c>
      <c r="M244" s="6" t="b">
        <v>1</v>
      </c>
    </row>
    <row r="245" spans="1:13" x14ac:dyDescent="0.3">
      <c r="A245" s="10" t="s">
        <v>414</v>
      </c>
      <c r="B245" s="10" t="s">
        <v>1314</v>
      </c>
      <c r="C245" s="10" t="s">
        <v>433</v>
      </c>
      <c r="D245" s="10" t="str">
        <f>VLOOKUP(MID(C245,3,3),CA_Counties_TIGER2016!$B$2:$E$59,4,FALSE)</f>
        <v>Los Angeles</v>
      </c>
      <c r="E245" s="10" t="s">
        <v>434</v>
      </c>
      <c r="F245" s="11">
        <v>94.642116000000001</v>
      </c>
      <c r="G245" s="12">
        <v>0.94790200000000002</v>
      </c>
      <c r="H245" s="15">
        <v>82148.131047607996</v>
      </c>
      <c r="I245" s="13">
        <v>0.40742735727106599</v>
      </c>
      <c r="J245" s="13">
        <v>5.7930441705857899E-2</v>
      </c>
      <c r="K245" s="12">
        <v>0.98354876615746201</v>
      </c>
      <c r="L245" s="12">
        <v>0.98707403055229104</v>
      </c>
      <c r="M245" s="10" t="b">
        <v>1</v>
      </c>
    </row>
    <row r="246" spans="1:13" x14ac:dyDescent="0.3">
      <c r="A246" s="6" t="s">
        <v>414</v>
      </c>
      <c r="B246" s="6" t="s">
        <v>1314</v>
      </c>
      <c r="C246" s="6" t="s">
        <v>423</v>
      </c>
      <c r="D246" s="6" t="str">
        <f>VLOOKUP(MID(C246,3,3),CA_Counties_TIGER2016!$B$2:$E$59,4,FALSE)</f>
        <v>Los Angeles</v>
      </c>
      <c r="E246" s="6" t="s">
        <v>424</v>
      </c>
      <c r="F246" s="7">
        <v>92.383769999999998</v>
      </c>
      <c r="G246" s="8">
        <v>0.92528299999999997</v>
      </c>
      <c r="H246" s="14">
        <v>82148.131047607996</v>
      </c>
      <c r="I246" s="9">
        <v>0.40742735727106599</v>
      </c>
      <c r="J246" s="9">
        <v>5.7930441705857899E-2</v>
      </c>
      <c r="K246" s="8">
        <v>0.98354876615746201</v>
      </c>
      <c r="L246" s="8">
        <v>0.98707403055229104</v>
      </c>
      <c r="M246" s="6" t="b">
        <v>1</v>
      </c>
    </row>
    <row r="247" spans="1:13" x14ac:dyDescent="0.3">
      <c r="A247" s="10" t="s">
        <v>414</v>
      </c>
      <c r="B247" s="10" t="s">
        <v>1314</v>
      </c>
      <c r="C247" s="10" t="s">
        <v>415</v>
      </c>
      <c r="D247" s="10" t="str">
        <f>VLOOKUP(MID(C247,3,3),CA_Counties_TIGER2016!$B$2:$E$59,4,FALSE)</f>
        <v>Los Angeles</v>
      </c>
      <c r="E247" s="10" t="s">
        <v>416</v>
      </c>
      <c r="F247" s="11">
        <v>86.285070000000005</v>
      </c>
      <c r="G247" s="12">
        <v>0.86419999999999997</v>
      </c>
      <c r="H247" s="15">
        <v>82148.131047607996</v>
      </c>
      <c r="I247" s="13">
        <v>0.40742735727106599</v>
      </c>
      <c r="J247" s="13">
        <v>5.7930441705857899E-2</v>
      </c>
      <c r="K247" s="12">
        <v>0.98354876615746201</v>
      </c>
      <c r="L247" s="12">
        <v>0.98707403055229104</v>
      </c>
      <c r="M247" s="10" t="b">
        <v>0</v>
      </c>
    </row>
    <row r="248" spans="1:13" x14ac:dyDescent="0.3">
      <c r="A248" s="6" t="s">
        <v>414</v>
      </c>
      <c r="B248" s="6" t="s">
        <v>1314</v>
      </c>
      <c r="C248" s="6" t="s">
        <v>449</v>
      </c>
      <c r="D248" s="6" t="str">
        <f>VLOOKUP(MID(C248,3,3),CA_Counties_TIGER2016!$B$2:$E$59,4,FALSE)</f>
        <v>Los Angeles</v>
      </c>
      <c r="E248" s="6" t="s">
        <v>450</v>
      </c>
      <c r="F248" s="7">
        <v>94.902717999999993</v>
      </c>
      <c r="G248" s="8">
        <v>0.95051200000000002</v>
      </c>
      <c r="H248" s="14">
        <v>82148.131047607996</v>
      </c>
      <c r="I248" s="9">
        <v>0.40742735727106599</v>
      </c>
      <c r="J248" s="9">
        <v>5.7930441705857899E-2</v>
      </c>
      <c r="K248" s="8">
        <v>0.98354876615746201</v>
      </c>
      <c r="L248" s="8">
        <v>0.98707403055229104</v>
      </c>
      <c r="M248" s="6" t="b">
        <v>1</v>
      </c>
    </row>
    <row r="249" spans="1:13" x14ac:dyDescent="0.3">
      <c r="A249" s="10" t="s">
        <v>414</v>
      </c>
      <c r="B249" s="10" t="s">
        <v>1314</v>
      </c>
      <c r="C249" s="10" t="s">
        <v>475</v>
      </c>
      <c r="D249" s="10" t="str">
        <f>VLOOKUP(MID(C249,3,3),CA_Counties_TIGER2016!$B$2:$E$59,4,FALSE)</f>
        <v>Los Angeles</v>
      </c>
      <c r="E249" s="10" t="s">
        <v>476</v>
      </c>
      <c r="F249" s="11">
        <v>86.854519999999994</v>
      </c>
      <c r="G249" s="12">
        <v>0.86990400000000001</v>
      </c>
      <c r="H249" s="15">
        <v>82148.131047607996</v>
      </c>
      <c r="I249" s="13">
        <v>0.40742735727106599</v>
      </c>
      <c r="J249" s="13">
        <v>5.7930441705857899E-2</v>
      </c>
      <c r="K249" s="12">
        <v>0.98354876615746201</v>
      </c>
      <c r="L249" s="12">
        <v>0.98707403055229104</v>
      </c>
      <c r="M249" s="10" t="b">
        <v>0</v>
      </c>
    </row>
    <row r="250" spans="1:13" x14ac:dyDescent="0.3">
      <c r="A250" s="6" t="s">
        <v>414</v>
      </c>
      <c r="B250" s="6" t="s">
        <v>1314</v>
      </c>
      <c r="C250" s="6" t="s">
        <v>473</v>
      </c>
      <c r="D250" s="6" t="str">
        <f>VLOOKUP(MID(C250,3,3),CA_Counties_TIGER2016!$B$2:$E$59,4,FALSE)</f>
        <v>Los Angeles</v>
      </c>
      <c r="E250" s="6" t="s">
        <v>474</v>
      </c>
      <c r="F250" s="7">
        <v>80.396238999999994</v>
      </c>
      <c r="G250" s="8">
        <v>0.80522000000000005</v>
      </c>
      <c r="H250" s="14">
        <v>82148.131047607996</v>
      </c>
      <c r="I250" s="9">
        <v>0.40742735727106599</v>
      </c>
      <c r="J250" s="9">
        <v>5.7930441705857899E-2</v>
      </c>
      <c r="K250" s="8">
        <v>0.98354876615746201</v>
      </c>
      <c r="L250" s="8">
        <v>0.98707403055229104</v>
      </c>
      <c r="M250" s="6" t="b">
        <v>0</v>
      </c>
    </row>
    <row r="251" spans="1:13" x14ac:dyDescent="0.3">
      <c r="A251" s="10" t="s">
        <v>414</v>
      </c>
      <c r="B251" s="10" t="s">
        <v>1314</v>
      </c>
      <c r="C251" s="10" t="s">
        <v>431</v>
      </c>
      <c r="D251" s="10" t="str">
        <f>VLOOKUP(MID(C251,3,3),CA_Counties_TIGER2016!$B$2:$E$59,4,FALSE)</f>
        <v>Los Angeles</v>
      </c>
      <c r="E251" s="10" t="s">
        <v>432</v>
      </c>
      <c r="F251" s="11">
        <v>95.146214000000001</v>
      </c>
      <c r="G251" s="12">
        <v>0.95294999999999996</v>
      </c>
      <c r="H251" s="15">
        <v>82148.131047607996</v>
      </c>
      <c r="I251" s="13">
        <v>0.40742735727106599</v>
      </c>
      <c r="J251" s="13">
        <v>5.7930441705857899E-2</v>
      </c>
      <c r="K251" s="12">
        <v>0.98354876615746201</v>
      </c>
      <c r="L251" s="12">
        <v>0.98707403055229104</v>
      </c>
      <c r="M251" s="10" t="b">
        <v>1</v>
      </c>
    </row>
    <row r="252" spans="1:13" x14ac:dyDescent="0.3">
      <c r="A252" s="6" t="s">
        <v>414</v>
      </c>
      <c r="B252" s="6" t="s">
        <v>1314</v>
      </c>
      <c r="C252" s="6" t="s">
        <v>447</v>
      </c>
      <c r="D252" s="6" t="str">
        <f>VLOOKUP(MID(C252,3,3),CA_Counties_TIGER2016!$B$2:$E$59,4,FALSE)</f>
        <v>Los Angeles</v>
      </c>
      <c r="E252" s="6" t="s">
        <v>448</v>
      </c>
      <c r="F252" s="7">
        <v>83.687224999999998</v>
      </c>
      <c r="G252" s="8">
        <v>0.83818099999999995</v>
      </c>
      <c r="H252" s="14">
        <v>82148.131047607996</v>
      </c>
      <c r="I252" s="9">
        <v>0.40742735727106599</v>
      </c>
      <c r="J252" s="9">
        <v>5.7930441705857899E-2</v>
      </c>
      <c r="K252" s="8">
        <v>0.98354876615746201</v>
      </c>
      <c r="L252" s="8">
        <v>0.98707403055229104</v>
      </c>
      <c r="M252" s="6" t="b">
        <v>0</v>
      </c>
    </row>
    <row r="253" spans="1:13" x14ac:dyDescent="0.3">
      <c r="A253" s="10" t="s">
        <v>414</v>
      </c>
      <c r="B253" s="10" t="s">
        <v>1314</v>
      </c>
      <c r="C253" s="10" t="s">
        <v>425</v>
      </c>
      <c r="D253" s="10" t="str">
        <f>VLOOKUP(MID(C253,3,3),CA_Counties_TIGER2016!$B$2:$E$59,4,FALSE)</f>
        <v>Los Angeles</v>
      </c>
      <c r="E253" s="10" t="s">
        <v>426</v>
      </c>
      <c r="F253" s="11">
        <v>85.949278000000007</v>
      </c>
      <c r="G253" s="12">
        <v>0.86083699999999996</v>
      </c>
      <c r="H253" s="15">
        <v>82148.131047607996</v>
      </c>
      <c r="I253" s="13">
        <v>0.40742735727106599</v>
      </c>
      <c r="J253" s="13">
        <v>5.7930441705857899E-2</v>
      </c>
      <c r="K253" s="12">
        <v>0.98354876615746201</v>
      </c>
      <c r="L253" s="12">
        <v>0.98707403055229104</v>
      </c>
      <c r="M253" s="10" t="b">
        <v>0</v>
      </c>
    </row>
    <row r="254" spans="1:13" x14ac:dyDescent="0.3">
      <c r="A254" s="6" t="s">
        <v>414</v>
      </c>
      <c r="B254" s="6" t="s">
        <v>1314</v>
      </c>
      <c r="C254" s="6" t="s">
        <v>437</v>
      </c>
      <c r="D254" s="6" t="str">
        <f>VLOOKUP(MID(C254,3,3),CA_Counties_TIGER2016!$B$2:$E$59,4,FALSE)</f>
        <v>Los Angeles</v>
      </c>
      <c r="E254" s="6" t="s">
        <v>438</v>
      </c>
      <c r="F254" s="7">
        <v>94.524825000000007</v>
      </c>
      <c r="G254" s="8">
        <v>0.94672699999999999</v>
      </c>
      <c r="H254" s="14">
        <v>82148.131047607996</v>
      </c>
      <c r="I254" s="9">
        <v>0.40742735727106599</v>
      </c>
      <c r="J254" s="9">
        <v>5.7930441705857899E-2</v>
      </c>
      <c r="K254" s="8">
        <v>0.98354876615746201</v>
      </c>
      <c r="L254" s="8">
        <v>0.98707403055229104</v>
      </c>
      <c r="M254" s="6" t="b">
        <v>1</v>
      </c>
    </row>
    <row r="255" spans="1:13" x14ac:dyDescent="0.3">
      <c r="A255" s="10" t="s">
        <v>414</v>
      </c>
      <c r="B255" s="10" t="s">
        <v>1314</v>
      </c>
      <c r="C255" s="10" t="s">
        <v>471</v>
      </c>
      <c r="D255" s="10" t="str">
        <f>VLOOKUP(MID(C255,3,3),CA_Counties_TIGER2016!$B$2:$E$59,4,FALSE)</f>
        <v>Los Angeles</v>
      </c>
      <c r="E255" s="10" t="s">
        <v>472</v>
      </c>
      <c r="F255" s="11">
        <v>85.915221000000003</v>
      </c>
      <c r="G255" s="12">
        <v>0.86049600000000004</v>
      </c>
      <c r="H255" s="15">
        <v>82148.131047607996</v>
      </c>
      <c r="I255" s="13">
        <v>0.40742735727106599</v>
      </c>
      <c r="J255" s="13">
        <v>5.7930441705857899E-2</v>
      </c>
      <c r="K255" s="12">
        <v>0.98354876615746201</v>
      </c>
      <c r="L255" s="12">
        <v>0.98707403055229104</v>
      </c>
      <c r="M255" s="10" t="b">
        <v>0</v>
      </c>
    </row>
    <row r="256" spans="1:13" x14ac:dyDescent="0.3">
      <c r="A256" s="6" t="s">
        <v>414</v>
      </c>
      <c r="B256" s="6" t="s">
        <v>1314</v>
      </c>
      <c r="C256" s="6" t="s">
        <v>445</v>
      </c>
      <c r="D256" s="6" t="str">
        <f>VLOOKUP(MID(C256,3,3),CA_Counties_TIGER2016!$B$2:$E$59,4,FALSE)</f>
        <v>Los Angeles</v>
      </c>
      <c r="E256" s="6" t="s">
        <v>446</v>
      </c>
      <c r="F256" s="7">
        <v>91.236706999999996</v>
      </c>
      <c r="G256" s="8">
        <v>0.913794</v>
      </c>
      <c r="H256" s="14">
        <v>82148.131047607996</v>
      </c>
      <c r="I256" s="9">
        <v>0.40742735727106599</v>
      </c>
      <c r="J256" s="9">
        <v>5.7930441705857899E-2</v>
      </c>
      <c r="K256" s="8">
        <v>0.98354876615746201</v>
      </c>
      <c r="L256" s="8">
        <v>0.98707403055229104</v>
      </c>
      <c r="M256" s="6" t="b">
        <v>1</v>
      </c>
    </row>
    <row r="257" spans="1:13" x14ac:dyDescent="0.3">
      <c r="A257" s="10" t="s">
        <v>414</v>
      </c>
      <c r="B257" s="10" t="s">
        <v>1314</v>
      </c>
      <c r="C257" s="10" t="s">
        <v>455</v>
      </c>
      <c r="D257" s="10" t="str">
        <f>VLOOKUP(MID(C257,3,3),CA_Counties_TIGER2016!$B$2:$E$59,4,FALSE)</f>
        <v>Los Angeles</v>
      </c>
      <c r="E257" s="10" t="s">
        <v>456</v>
      </c>
      <c r="F257" s="11">
        <v>80.875124</v>
      </c>
      <c r="G257" s="12">
        <v>0.81001599999999996</v>
      </c>
      <c r="H257" s="15">
        <v>82148.131047607996</v>
      </c>
      <c r="I257" s="13">
        <v>0.40742735727106599</v>
      </c>
      <c r="J257" s="13">
        <v>5.7930441705857899E-2</v>
      </c>
      <c r="K257" s="12">
        <v>0.98354876615746201</v>
      </c>
      <c r="L257" s="12">
        <v>0.98707403055229104</v>
      </c>
      <c r="M257" s="10" t="b">
        <v>0</v>
      </c>
    </row>
    <row r="258" spans="1:13" x14ac:dyDescent="0.3">
      <c r="A258" s="6" t="s">
        <v>414</v>
      </c>
      <c r="B258" s="6" t="s">
        <v>1314</v>
      </c>
      <c r="C258" s="6" t="s">
        <v>443</v>
      </c>
      <c r="D258" s="6" t="str">
        <f>VLOOKUP(MID(C258,3,3),CA_Counties_TIGER2016!$B$2:$E$59,4,FALSE)</f>
        <v>Los Angeles</v>
      </c>
      <c r="E258" s="6" t="s">
        <v>444</v>
      </c>
      <c r="F258" s="7">
        <v>84.779032000000001</v>
      </c>
      <c r="G258" s="8">
        <v>0.84911599999999998</v>
      </c>
      <c r="H258" s="14">
        <v>82148.131047607996</v>
      </c>
      <c r="I258" s="9">
        <v>0.40742735727106599</v>
      </c>
      <c r="J258" s="9">
        <v>5.7930441705857899E-2</v>
      </c>
      <c r="K258" s="8">
        <v>0.98354876615746201</v>
      </c>
      <c r="L258" s="8">
        <v>0.98707403055229104</v>
      </c>
      <c r="M258" s="6" t="b">
        <v>0</v>
      </c>
    </row>
    <row r="259" spans="1:13" x14ac:dyDescent="0.3">
      <c r="A259" s="10" t="s">
        <v>414</v>
      </c>
      <c r="B259" s="10" t="s">
        <v>1314</v>
      </c>
      <c r="C259" s="10" t="s">
        <v>457</v>
      </c>
      <c r="D259" s="10" t="str">
        <f>VLOOKUP(MID(C259,3,3),CA_Counties_TIGER2016!$B$2:$E$59,4,FALSE)</f>
        <v>Los Angeles</v>
      </c>
      <c r="E259" s="10" t="s">
        <v>458</v>
      </c>
      <c r="F259" s="11">
        <v>84.769853999999995</v>
      </c>
      <c r="G259" s="12">
        <v>0.84902500000000003</v>
      </c>
      <c r="H259" s="15">
        <v>82148.131047607996</v>
      </c>
      <c r="I259" s="13">
        <v>0.40742735727106599</v>
      </c>
      <c r="J259" s="13">
        <v>5.7930441705857899E-2</v>
      </c>
      <c r="K259" s="12">
        <v>0.98354876615746201</v>
      </c>
      <c r="L259" s="12">
        <v>0.98707403055229104</v>
      </c>
      <c r="M259" s="10" t="b">
        <v>0</v>
      </c>
    </row>
    <row r="260" spans="1:13" x14ac:dyDescent="0.3">
      <c r="A260" s="6" t="s">
        <v>414</v>
      </c>
      <c r="B260" s="6" t="s">
        <v>1314</v>
      </c>
      <c r="C260" s="6" t="s">
        <v>427</v>
      </c>
      <c r="D260" s="6" t="str">
        <f>VLOOKUP(MID(C260,3,3),CA_Counties_TIGER2016!$B$2:$E$59,4,FALSE)</f>
        <v>Los Angeles</v>
      </c>
      <c r="E260" s="6" t="s">
        <v>428</v>
      </c>
      <c r="F260" s="7">
        <v>86.702580999999995</v>
      </c>
      <c r="G260" s="8">
        <v>0.86838199999999999</v>
      </c>
      <c r="H260" s="14">
        <v>82148.131047607996</v>
      </c>
      <c r="I260" s="9">
        <v>0.40742735727106599</v>
      </c>
      <c r="J260" s="9">
        <v>5.7930441705857899E-2</v>
      </c>
      <c r="K260" s="8">
        <v>0.98354876615746201</v>
      </c>
      <c r="L260" s="8">
        <v>0.98707403055229104</v>
      </c>
      <c r="M260" s="6" t="b">
        <v>0</v>
      </c>
    </row>
    <row r="261" spans="1:13" x14ac:dyDescent="0.3">
      <c r="A261" s="10" t="s">
        <v>414</v>
      </c>
      <c r="B261" s="10" t="s">
        <v>1314</v>
      </c>
      <c r="C261" s="10" t="s">
        <v>439</v>
      </c>
      <c r="D261" s="10" t="str">
        <f>VLOOKUP(MID(C261,3,3),CA_Counties_TIGER2016!$B$2:$E$59,4,FALSE)</f>
        <v>Los Angeles</v>
      </c>
      <c r="E261" s="10" t="s">
        <v>440</v>
      </c>
      <c r="F261" s="11">
        <v>82.658901</v>
      </c>
      <c r="G261" s="12">
        <v>0.82788200000000001</v>
      </c>
      <c r="H261" s="15">
        <v>82148.131047607996</v>
      </c>
      <c r="I261" s="13">
        <v>0.40742735727106599</v>
      </c>
      <c r="J261" s="13">
        <v>5.7930441705857899E-2</v>
      </c>
      <c r="K261" s="12">
        <v>0.98354876615746201</v>
      </c>
      <c r="L261" s="12">
        <v>0.98707403055229104</v>
      </c>
      <c r="M261" s="10" t="b">
        <v>0</v>
      </c>
    </row>
    <row r="262" spans="1:13" x14ac:dyDescent="0.3">
      <c r="A262" s="6" t="s">
        <v>414</v>
      </c>
      <c r="B262" s="6" t="s">
        <v>1314</v>
      </c>
      <c r="C262" s="6" t="s">
        <v>465</v>
      </c>
      <c r="D262" s="6" t="str">
        <f>VLOOKUP(MID(C262,3,3),CA_Counties_TIGER2016!$B$2:$E$59,4,FALSE)</f>
        <v>Los Angeles</v>
      </c>
      <c r="E262" s="6" t="s">
        <v>466</v>
      </c>
      <c r="F262" s="7">
        <v>91.364187999999999</v>
      </c>
      <c r="G262" s="8">
        <v>0.91507099999999997</v>
      </c>
      <c r="H262" s="14">
        <v>82148.131047607996</v>
      </c>
      <c r="I262" s="9">
        <v>0.40742735727106599</v>
      </c>
      <c r="J262" s="9">
        <v>5.7930441705857899E-2</v>
      </c>
      <c r="K262" s="8">
        <v>0.98354876615746201</v>
      </c>
      <c r="L262" s="8">
        <v>0.98707403055229104</v>
      </c>
      <c r="M262" s="6" t="b">
        <v>1</v>
      </c>
    </row>
    <row r="263" spans="1:13" x14ac:dyDescent="0.3">
      <c r="A263" s="10" t="s">
        <v>414</v>
      </c>
      <c r="B263" s="10" t="s">
        <v>1314</v>
      </c>
      <c r="C263" s="10" t="s">
        <v>467</v>
      </c>
      <c r="D263" s="10" t="str">
        <f>VLOOKUP(MID(C263,3,3),CA_Counties_TIGER2016!$B$2:$E$59,4,FALSE)</f>
        <v>Los Angeles</v>
      </c>
      <c r="E263" s="10" t="s">
        <v>468</v>
      </c>
      <c r="F263" s="11">
        <v>81.194244999999995</v>
      </c>
      <c r="G263" s="12">
        <v>0.81321299999999996</v>
      </c>
      <c r="H263" s="15">
        <v>82148.131047607996</v>
      </c>
      <c r="I263" s="13">
        <v>0.40742735727106599</v>
      </c>
      <c r="J263" s="13">
        <v>5.7930441705857899E-2</v>
      </c>
      <c r="K263" s="12">
        <v>0.98354876615746201</v>
      </c>
      <c r="L263" s="12">
        <v>0.98707403055229104</v>
      </c>
      <c r="M263" s="10" t="b">
        <v>0</v>
      </c>
    </row>
    <row r="264" spans="1:13" x14ac:dyDescent="0.3">
      <c r="A264" s="6" t="s">
        <v>414</v>
      </c>
      <c r="B264" s="6" t="s">
        <v>1314</v>
      </c>
      <c r="C264" s="6" t="s">
        <v>459</v>
      </c>
      <c r="D264" s="6" t="str">
        <f>VLOOKUP(MID(C264,3,3),CA_Counties_TIGER2016!$B$2:$E$59,4,FALSE)</f>
        <v>Los Angeles</v>
      </c>
      <c r="E264" s="6" t="s">
        <v>460</v>
      </c>
      <c r="F264" s="7">
        <v>88.165914000000001</v>
      </c>
      <c r="G264" s="8">
        <v>0.88303799999999999</v>
      </c>
      <c r="H264" s="14">
        <v>82148.131047607996</v>
      </c>
      <c r="I264" s="9">
        <v>0.40742735727106599</v>
      </c>
      <c r="J264" s="9">
        <v>5.7930441705857899E-2</v>
      </c>
      <c r="K264" s="8">
        <v>0.98354876615746201</v>
      </c>
      <c r="L264" s="8">
        <v>0.98707403055229104</v>
      </c>
      <c r="M264" s="6" t="b">
        <v>0</v>
      </c>
    </row>
    <row r="265" spans="1:13" x14ac:dyDescent="0.3">
      <c r="A265" s="10" t="s">
        <v>414</v>
      </c>
      <c r="B265" s="10" t="s">
        <v>1314</v>
      </c>
      <c r="C265" s="10" t="s">
        <v>461</v>
      </c>
      <c r="D265" s="10" t="str">
        <f>VLOOKUP(MID(C265,3,3),CA_Counties_TIGER2016!$B$2:$E$59,4,FALSE)</f>
        <v>Los Angeles</v>
      </c>
      <c r="E265" s="10" t="s">
        <v>462</v>
      </c>
      <c r="F265" s="11">
        <v>80.503640000000004</v>
      </c>
      <c r="G265" s="12">
        <v>0.80629600000000001</v>
      </c>
      <c r="H265" s="15">
        <v>82148.131047607996</v>
      </c>
      <c r="I265" s="13">
        <v>0.40742735727106599</v>
      </c>
      <c r="J265" s="13">
        <v>5.7930441705857899E-2</v>
      </c>
      <c r="K265" s="12">
        <v>0.98354876615746201</v>
      </c>
      <c r="L265" s="12">
        <v>0.98707403055229104</v>
      </c>
      <c r="M265" s="10" t="b">
        <v>0</v>
      </c>
    </row>
    <row r="266" spans="1:13" x14ac:dyDescent="0.3">
      <c r="A266" s="6" t="s">
        <v>414</v>
      </c>
      <c r="B266" s="6" t="s">
        <v>1314</v>
      </c>
      <c r="C266" s="6" t="s">
        <v>419</v>
      </c>
      <c r="D266" s="6" t="str">
        <f>VLOOKUP(MID(C266,3,3),CA_Counties_TIGER2016!$B$2:$E$59,4,FALSE)</f>
        <v>Los Angeles</v>
      </c>
      <c r="E266" s="6" t="s">
        <v>420</v>
      </c>
      <c r="F266" s="7">
        <v>89.683318</v>
      </c>
      <c r="G266" s="8">
        <v>0.89823600000000003</v>
      </c>
      <c r="H266" s="14">
        <v>82148.131047607996</v>
      </c>
      <c r="I266" s="9">
        <v>0.40742735727106599</v>
      </c>
      <c r="J266" s="9">
        <v>5.7930441705857899E-2</v>
      </c>
      <c r="K266" s="8">
        <v>0.98354876615746201</v>
      </c>
      <c r="L266" s="8">
        <v>0.98707403055229104</v>
      </c>
      <c r="M266" s="6" t="b">
        <v>0</v>
      </c>
    </row>
    <row r="267" spans="1:13" x14ac:dyDescent="0.3">
      <c r="A267" s="10" t="s">
        <v>414</v>
      </c>
      <c r="B267" s="10" t="s">
        <v>1314</v>
      </c>
      <c r="C267" s="10" t="s">
        <v>453</v>
      </c>
      <c r="D267" s="10" t="str">
        <f>VLOOKUP(MID(C267,3,3),CA_Counties_TIGER2016!$B$2:$E$59,4,FALSE)</f>
        <v>Los Angeles</v>
      </c>
      <c r="E267" s="10" t="s">
        <v>454</v>
      </c>
      <c r="F267" s="11">
        <v>82.939436999999998</v>
      </c>
      <c r="G267" s="12">
        <v>0.83069199999999999</v>
      </c>
      <c r="H267" s="15">
        <v>82148.131047607996</v>
      </c>
      <c r="I267" s="13">
        <v>0.40742735727106599</v>
      </c>
      <c r="J267" s="13">
        <v>5.7930441705857899E-2</v>
      </c>
      <c r="K267" s="12">
        <v>0.98354876615746201</v>
      </c>
      <c r="L267" s="12">
        <v>0.98707403055229104</v>
      </c>
      <c r="M267" s="10" t="b">
        <v>0</v>
      </c>
    </row>
    <row r="268" spans="1:13" x14ac:dyDescent="0.3">
      <c r="A268" s="6" t="s">
        <v>414</v>
      </c>
      <c r="B268" s="6" t="s">
        <v>1314</v>
      </c>
      <c r="C268" s="6" t="s">
        <v>421</v>
      </c>
      <c r="D268" s="6" t="str">
        <f>VLOOKUP(MID(C268,3,3),CA_Counties_TIGER2016!$B$2:$E$59,4,FALSE)</f>
        <v>Los Angeles</v>
      </c>
      <c r="E268" s="6" t="s">
        <v>422</v>
      </c>
      <c r="F268" s="7">
        <v>85.282284000000004</v>
      </c>
      <c r="G268" s="8">
        <v>0.85415700000000006</v>
      </c>
      <c r="H268" s="14">
        <v>82148.131047607996</v>
      </c>
      <c r="I268" s="9">
        <v>0.40742735727106599</v>
      </c>
      <c r="J268" s="9">
        <v>5.7930441705857899E-2</v>
      </c>
      <c r="K268" s="8">
        <v>0.98354876615746201</v>
      </c>
      <c r="L268" s="8">
        <v>0.98707403055229104</v>
      </c>
      <c r="M268" s="6" t="b">
        <v>0</v>
      </c>
    </row>
    <row r="269" spans="1:13" x14ac:dyDescent="0.3">
      <c r="A269" s="10" t="s">
        <v>414</v>
      </c>
      <c r="B269" s="10" t="s">
        <v>1314</v>
      </c>
      <c r="C269" s="10" t="s">
        <v>469</v>
      </c>
      <c r="D269" s="10" t="str">
        <f>VLOOKUP(MID(C269,3,3),CA_Counties_TIGER2016!$B$2:$E$59,4,FALSE)</f>
        <v>Los Angeles</v>
      </c>
      <c r="E269" s="10" t="s">
        <v>470</v>
      </c>
      <c r="F269" s="11">
        <v>90.904623000000001</v>
      </c>
      <c r="G269" s="12">
        <v>0.91046800000000006</v>
      </c>
      <c r="H269" s="15">
        <v>82148.131047607996</v>
      </c>
      <c r="I269" s="13">
        <v>0.40742735727106599</v>
      </c>
      <c r="J269" s="13">
        <v>5.7930441705857899E-2</v>
      </c>
      <c r="K269" s="12">
        <v>0.98354876615746201</v>
      </c>
      <c r="L269" s="12">
        <v>0.98707403055229104</v>
      </c>
      <c r="M269" s="10" t="b">
        <v>1</v>
      </c>
    </row>
    <row r="270" spans="1:13" x14ac:dyDescent="0.3">
      <c r="A270" s="6" t="s">
        <v>414</v>
      </c>
      <c r="B270" s="6" t="s">
        <v>1314</v>
      </c>
      <c r="C270" s="6" t="s">
        <v>463</v>
      </c>
      <c r="D270" s="6" t="str">
        <f>VLOOKUP(MID(C270,3,3),CA_Counties_TIGER2016!$B$2:$E$59,4,FALSE)</f>
        <v>Los Angeles</v>
      </c>
      <c r="E270" s="6" t="s">
        <v>464</v>
      </c>
      <c r="F270" s="7">
        <v>84.292090999999999</v>
      </c>
      <c r="G270" s="8">
        <v>0.84423899999999996</v>
      </c>
      <c r="H270" s="14">
        <v>82148.131047607996</v>
      </c>
      <c r="I270" s="9">
        <v>0.40742735727106599</v>
      </c>
      <c r="J270" s="9">
        <v>5.7930441705857899E-2</v>
      </c>
      <c r="K270" s="8">
        <v>0.98354876615746201</v>
      </c>
      <c r="L270" s="8">
        <v>0.98707403055229104</v>
      </c>
      <c r="M270" s="6" t="b">
        <v>0</v>
      </c>
    </row>
    <row r="271" spans="1:13" x14ac:dyDescent="0.3">
      <c r="A271" s="10" t="s">
        <v>414</v>
      </c>
      <c r="B271" s="10" t="s">
        <v>1314</v>
      </c>
      <c r="C271" s="10" t="s">
        <v>417</v>
      </c>
      <c r="D271" s="10" t="str">
        <f>VLOOKUP(MID(C271,3,3),CA_Counties_TIGER2016!$B$2:$E$59,4,FALSE)</f>
        <v>Los Angeles</v>
      </c>
      <c r="E271" s="10" t="s">
        <v>418</v>
      </c>
      <c r="F271" s="11">
        <v>89.817612999999994</v>
      </c>
      <c r="G271" s="12">
        <v>0.89958099999999996</v>
      </c>
      <c r="H271" s="15">
        <v>82148.131047607996</v>
      </c>
      <c r="I271" s="13">
        <v>0.40742735727106599</v>
      </c>
      <c r="J271" s="13">
        <v>5.7930441705857899E-2</v>
      </c>
      <c r="K271" s="12">
        <v>0.98354876615746201</v>
      </c>
      <c r="L271" s="12">
        <v>0.98707403055229104</v>
      </c>
      <c r="M271" s="10" t="b">
        <v>0</v>
      </c>
    </row>
    <row r="272" spans="1:13" x14ac:dyDescent="0.3">
      <c r="A272" s="6" t="s">
        <v>414</v>
      </c>
      <c r="B272" s="6" t="s">
        <v>1314</v>
      </c>
      <c r="C272" s="6" t="s">
        <v>451</v>
      </c>
      <c r="D272" s="6" t="str">
        <f>VLOOKUP(MID(C272,3,3),CA_Counties_TIGER2016!$B$2:$E$59,4,FALSE)</f>
        <v>Los Angeles</v>
      </c>
      <c r="E272" s="6" t="s">
        <v>452</v>
      </c>
      <c r="F272" s="7">
        <v>86.762377000000001</v>
      </c>
      <c r="G272" s="8">
        <v>0.868981</v>
      </c>
      <c r="H272" s="14">
        <v>82148.131047607996</v>
      </c>
      <c r="I272" s="9">
        <v>0.40742735727106599</v>
      </c>
      <c r="J272" s="9">
        <v>5.7930441705857899E-2</v>
      </c>
      <c r="K272" s="8">
        <v>0.98354876615746201</v>
      </c>
      <c r="L272" s="8">
        <v>0.98707403055229104</v>
      </c>
      <c r="M272" s="6" t="b">
        <v>0</v>
      </c>
    </row>
    <row r="273" spans="1:13" x14ac:dyDescent="0.3">
      <c r="A273" s="10" t="s">
        <v>414</v>
      </c>
      <c r="B273" s="10" t="s">
        <v>1314</v>
      </c>
      <c r="C273" s="10" t="s">
        <v>429</v>
      </c>
      <c r="D273" s="10" t="str">
        <f>VLOOKUP(MID(C273,3,3),CA_Counties_TIGER2016!$B$2:$E$59,4,FALSE)</f>
        <v>Los Angeles</v>
      </c>
      <c r="E273" s="10" t="s">
        <v>430</v>
      </c>
      <c r="F273" s="11">
        <v>88.772649999999999</v>
      </c>
      <c r="G273" s="12">
        <v>0.88911499999999999</v>
      </c>
      <c r="H273" s="15">
        <v>82148.131047607996</v>
      </c>
      <c r="I273" s="13">
        <v>0.40742735727106599</v>
      </c>
      <c r="J273" s="13">
        <v>5.7930441705857899E-2</v>
      </c>
      <c r="K273" s="12">
        <v>0.98354876615746201</v>
      </c>
      <c r="L273" s="12">
        <v>0.98707403055229104</v>
      </c>
      <c r="M273" s="10" t="b">
        <v>0</v>
      </c>
    </row>
    <row r="274" spans="1:13" x14ac:dyDescent="0.3">
      <c r="A274" s="6" t="s">
        <v>414</v>
      </c>
      <c r="B274" s="6" t="s">
        <v>1314</v>
      </c>
      <c r="C274" s="6" t="s">
        <v>435</v>
      </c>
      <c r="D274" s="6" t="str">
        <f>VLOOKUP(MID(C274,3,3),CA_Counties_TIGER2016!$B$2:$E$59,4,FALSE)</f>
        <v>Los Angeles</v>
      </c>
      <c r="E274" s="6" t="s">
        <v>436</v>
      </c>
      <c r="F274" s="7">
        <v>88.448497000000003</v>
      </c>
      <c r="G274" s="8">
        <v>0.88586900000000002</v>
      </c>
      <c r="H274" s="14">
        <v>82148.131047607996</v>
      </c>
      <c r="I274" s="9">
        <v>0.40742735727106599</v>
      </c>
      <c r="J274" s="9">
        <v>5.7930441705857899E-2</v>
      </c>
      <c r="K274" s="8">
        <v>0.98354876615746201</v>
      </c>
      <c r="L274" s="8">
        <v>0.98707403055229104</v>
      </c>
      <c r="M274" s="6" t="b">
        <v>0</v>
      </c>
    </row>
    <row r="275" spans="1:13" x14ac:dyDescent="0.3">
      <c r="A275" s="10" t="s">
        <v>414</v>
      </c>
      <c r="B275" s="10" t="s">
        <v>1314</v>
      </c>
      <c r="C275" s="10" t="s">
        <v>441</v>
      </c>
      <c r="D275" s="10" t="str">
        <f>VLOOKUP(MID(C275,3,3),CA_Counties_TIGER2016!$B$2:$E$59,4,FALSE)</f>
        <v>Los Angeles</v>
      </c>
      <c r="E275" s="10" t="s">
        <v>442</v>
      </c>
      <c r="F275" s="11">
        <v>86.199751000000006</v>
      </c>
      <c r="G275" s="12">
        <v>0.86334599999999995</v>
      </c>
      <c r="H275" s="15">
        <v>82148.131047607996</v>
      </c>
      <c r="I275" s="13">
        <v>0.40742735727106599</v>
      </c>
      <c r="J275" s="13">
        <v>5.7930441705857899E-2</v>
      </c>
      <c r="K275" s="12">
        <v>0.98354876615746201</v>
      </c>
      <c r="L275" s="12">
        <v>0.98707403055229104</v>
      </c>
      <c r="M275" s="10" t="b">
        <v>0</v>
      </c>
    </row>
    <row r="276" spans="1:13" x14ac:dyDescent="0.3">
      <c r="A276" s="6" t="s">
        <v>414</v>
      </c>
      <c r="B276" s="6" t="s">
        <v>1314</v>
      </c>
      <c r="C276" s="6" t="s">
        <v>477</v>
      </c>
      <c r="D276" s="6" t="str">
        <f>VLOOKUP(MID(C276,3,3),CA_Counties_TIGER2016!$B$2:$E$59,4,FALSE)</f>
        <v>Los Angeles</v>
      </c>
      <c r="E276" s="6" t="s">
        <v>478</v>
      </c>
      <c r="F276" s="7">
        <v>94.242482999999993</v>
      </c>
      <c r="G276" s="8">
        <v>0.94389900000000004</v>
      </c>
      <c r="H276" s="14">
        <v>82148.131047607996</v>
      </c>
      <c r="I276" s="9">
        <v>0.40742735727106599</v>
      </c>
      <c r="J276" s="9">
        <v>5.7930441705857899E-2</v>
      </c>
      <c r="K276" s="8">
        <v>0.98354876615746201</v>
      </c>
      <c r="L276" s="8">
        <v>0.98707403055229104</v>
      </c>
      <c r="M276" s="6" t="b">
        <v>1</v>
      </c>
    </row>
    <row r="277" spans="1:13" x14ac:dyDescent="0.3">
      <c r="A277" s="10" t="s">
        <v>479</v>
      </c>
      <c r="B277" s="10" t="s">
        <v>1314</v>
      </c>
      <c r="C277" s="10" t="s">
        <v>482</v>
      </c>
      <c r="D277" s="10" t="str">
        <f>VLOOKUP(MID(C277,3,3),CA_Counties_TIGER2016!$B$2:$E$59,4,FALSE)</f>
        <v>Los Angeles</v>
      </c>
      <c r="E277" s="10" t="s">
        <v>483</v>
      </c>
      <c r="F277" s="11">
        <v>81.966567999999995</v>
      </c>
      <c r="G277" s="12">
        <v>0.82094800000000001</v>
      </c>
      <c r="H277" s="15">
        <v>66974.460502473594</v>
      </c>
      <c r="I277" s="13">
        <v>0.151806706026338</v>
      </c>
      <c r="J277" s="13">
        <v>3.8902289402094697E-2</v>
      </c>
      <c r="K277" s="12">
        <v>0.91656874265569899</v>
      </c>
      <c r="L277" s="12">
        <v>0.94829612220916604</v>
      </c>
      <c r="M277" s="10" t="b">
        <v>0</v>
      </c>
    </row>
    <row r="278" spans="1:13" x14ac:dyDescent="0.3">
      <c r="A278" s="6" t="s">
        <v>479</v>
      </c>
      <c r="B278" s="6" t="s">
        <v>1314</v>
      </c>
      <c r="C278" s="6" t="s">
        <v>480</v>
      </c>
      <c r="D278" s="6" t="str">
        <f>VLOOKUP(MID(C278,3,3),CA_Counties_TIGER2016!$B$2:$E$59,4,FALSE)</f>
        <v>Los Angeles</v>
      </c>
      <c r="E278" s="6" t="s">
        <v>481</v>
      </c>
      <c r="F278" s="7">
        <v>84.222042000000002</v>
      </c>
      <c r="G278" s="8">
        <v>0.84353800000000001</v>
      </c>
      <c r="H278" s="14">
        <v>66974.460502473594</v>
      </c>
      <c r="I278" s="9">
        <v>0.151806706026338</v>
      </c>
      <c r="J278" s="9">
        <v>3.8902289402094697E-2</v>
      </c>
      <c r="K278" s="8">
        <v>0.91656874265569899</v>
      </c>
      <c r="L278" s="8">
        <v>0.94829612220916604</v>
      </c>
      <c r="M278" s="6" t="b">
        <v>0</v>
      </c>
    </row>
    <row r="279" spans="1:13" x14ac:dyDescent="0.3">
      <c r="A279" s="10" t="s">
        <v>479</v>
      </c>
      <c r="B279" s="10" t="s">
        <v>1314</v>
      </c>
      <c r="C279" s="10" t="s">
        <v>500</v>
      </c>
      <c r="D279" s="10" t="str">
        <f>VLOOKUP(MID(C279,3,3),CA_Counties_TIGER2016!$B$2:$E$59,4,FALSE)</f>
        <v>Los Angeles</v>
      </c>
      <c r="E279" s="10" t="s">
        <v>501</v>
      </c>
      <c r="F279" s="11">
        <v>85.615606999999997</v>
      </c>
      <c r="G279" s="12">
        <v>0.85749500000000001</v>
      </c>
      <c r="H279" s="15">
        <v>66974.460502473594</v>
      </c>
      <c r="I279" s="13">
        <v>0.151806706026338</v>
      </c>
      <c r="J279" s="13">
        <v>3.8902289402094697E-2</v>
      </c>
      <c r="K279" s="12">
        <v>0.91656874265569899</v>
      </c>
      <c r="L279" s="12">
        <v>0.94829612220916604</v>
      </c>
      <c r="M279" s="10" t="b">
        <v>0</v>
      </c>
    </row>
    <row r="280" spans="1:13" x14ac:dyDescent="0.3">
      <c r="A280" s="6" t="s">
        <v>479</v>
      </c>
      <c r="B280" s="6" t="s">
        <v>1314</v>
      </c>
      <c r="C280" s="6" t="s">
        <v>492</v>
      </c>
      <c r="D280" s="6" t="str">
        <f>VLOOKUP(MID(C280,3,3),CA_Counties_TIGER2016!$B$2:$E$59,4,FALSE)</f>
        <v>Los Angeles</v>
      </c>
      <c r="E280" s="6" t="s">
        <v>493</v>
      </c>
      <c r="F280" s="7">
        <v>84.013296999999994</v>
      </c>
      <c r="G280" s="8">
        <v>0.84144699999999994</v>
      </c>
      <c r="H280" s="14">
        <v>66974.460502473594</v>
      </c>
      <c r="I280" s="9">
        <v>0.151806706026338</v>
      </c>
      <c r="J280" s="9">
        <v>3.8902289402094697E-2</v>
      </c>
      <c r="K280" s="8">
        <v>0.91656874265569899</v>
      </c>
      <c r="L280" s="8">
        <v>0.94829612220916604</v>
      </c>
      <c r="M280" s="6" t="b">
        <v>0</v>
      </c>
    </row>
    <row r="281" spans="1:13" x14ac:dyDescent="0.3">
      <c r="A281" s="10" t="s">
        <v>479</v>
      </c>
      <c r="B281" s="10" t="s">
        <v>1314</v>
      </c>
      <c r="C281" s="10" t="s">
        <v>488</v>
      </c>
      <c r="D281" s="10" t="str">
        <f>VLOOKUP(MID(C281,3,3),CA_Counties_TIGER2016!$B$2:$E$59,4,FALSE)</f>
        <v>Los Angeles</v>
      </c>
      <c r="E281" s="10" t="s">
        <v>489</v>
      </c>
      <c r="F281" s="11">
        <v>89.491596000000001</v>
      </c>
      <c r="G281" s="12">
        <v>0.896316</v>
      </c>
      <c r="H281" s="15">
        <v>66974.460502473594</v>
      </c>
      <c r="I281" s="13">
        <v>0.151806706026338</v>
      </c>
      <c r="J281" s="13">
        <v>3.8902289402094697E-2</v>
      </c>
      <c r="K281" s="12">
        <v>0.91656874265569899</v>
      </c>
      <c r="L281" s="12">
        <v>0.94829612220916604</v>
      </c>
      <c r="M281" s="10" t="b">
        <v>0</v>
      </c>
    </row>
    <row r="282" spans="1:13" x14ac:dyDescent="0.3">
      <c r="A282" s="6" t="s">
        <v>479</v>
      </c>
      <c r="B282" s="6" t="s">
        <v>1314</v>
      </c>
      <c r="C282" s="6" t="s">
        <v>496</v>
      </c>
      <c r="D282" s="6" t="str">
        <f>VLOOKUP(MID(C282,3,3),CA_Counties_TIGER2016!$B$2:$E$59,4,FALSE)</f>
        <v>Los Angeles</v>
      </c>
      <c r="E282" s="6" t="s">
        <v>497</v>
      </c>
      <c r="F282" s="7">
        <v>81.665306999999999</v>
      </c>
      <c r="G282" s="8">
        <v>0.81793099999999996</v>
      </c>
      <c r="H282" s="14">
        <v>66974.460502473594</v>
      </c>
      <c r="I282" s="9">
        <v>0.151806706026338</v>
      </c>
      <c r="J282" s="9">
        <v>3.8902289402094697E-2</v>
      </c>
      <c r="K282" s="8">
        <v>0.91656874265569899</v>
      </c>
      <c r="L282" s="8">
        <v>0.94829612220916604</v>
      </c>
      <c r="M282" s="6" t="b">
        <v>0</v>
      </c>
    </row>
    <row r="283" spans="1:13" x14ac:dyDescent="0.3">
      <c r="A283" s="10" t="s">
        <v>479</v>
      </c>
      <c r="B283" s="10" t="s">
        <v>1314</v>
      </c>
      <c r="C283" s="10" t="s">
        <v>486</v>
      </c>
      <c r="D283" s="10" t="str">
        <f>VLOOKUP(MID(C283,3,3),CA_Counties_TIGER2016!$B$2:$E$59,4,FALSE)</f>
        <v>Los Angeles</v>
      </c>
      <c r="E283" s="10" t="s">
        <v>487</v>
      </c>
      <c r="F283" s="11">
        <v>80.929008999999994</v>
      </c>
      <c r="G283" s="12">
        <v>0.81055600000000005</v>
      </c>
      <c r="H283" s="15">
        <v>66974.460502473594</v>
      </c>
      <c r="I283" s="13">
        <v>0.151806706026338</v>
      </c>
      <c r="J283" s="13">
        <v>3.8902289402094697E-2</v>
      </c>
      <c r="K283" s="12">
        <v>0.91656874265569899</v>
      </c>
      <c r="L283" s="12">
        <v>0.94829612220916604</v>
      </c>
      <c r="M283" s="10" t="b">
        <v>0</v>
      </c>
    </row>
    <row r="284" spans="1:13" x14ac:dyDescent="0.3">
      <c r="A284" s="6" t="s">
        <v>479</v>
      </c>
      <c r="B284" s="6" t="s">
        <v>1314</v>
      </c>
      <c r="C284" s="6" t="s">
        <v>461</v>
      </c>
      <c r="D284" s="6" t="str">
        <f>VLOOKUP(MID(C284,3,3),CA_Counties_TIGER2016!$B$2:$E$59,4,FALSE)</f>
        <v>Los Angeles</v>
      </c>
      <c r="E284" s="6" t="s">
        <v>462</v>
      </c>
      <c r="F284" s="7">
        <v>80.503640000000004</v>
      </c>
      <c r="G284" s="8">
        <v>0.80629600000000001</v>
      </c>
      <c r="H284" s="14">
        <v>66974.460502473594</v>
      </c>
      <c r="I284" s="9">
        <v>0.151806706026338</v>
      </c>
      <c r="J284" s="9">
        <v>3.8902289402094697E-2</v>
      </c>
      <c r="K284" s="8">
        <v>0.91656874265569899</v>
      </c>
      <c r="L284" s="8">
        <v>0.94829612220916604</v>
      </c>
      <c r="M284" s="6" t="b">
        <v>0</v>
      </c>
    </row>
    <row r="285" spans="1:13" x14ac:dyDescent="0.3">
      <c r="A285" s="10" t="s">
        <v>479</v>
      </c>
      <c r="B285" s="10" t="s">
        <v>1314</v>
      </c>
      <c r="C285" s="10" t="s">
        <v>502</v>
      </c>
      <c r="D285" s="10" t="str">
        <f>VLOOKUP(MID(C285,3,3),CA_Counties_TIGER2016!$B$2:$E$59,4,FALSE)</f>
        <v>Los Angeles</v>
      </c>
      <c r="E285" s="10" t="s">
        <v>503</v>
      </c>
      <c r="F285" s="11">
        <v>83.840288999999999</v>
      </c>
      <c r="G285" s="12">
        <v>0.83971399999999996</v>
      </c>
      <c r="H285" s="15">
        <v>66974.460502473594</v>
      </c>
      <c r="I285" s="13">
        <v>0.151806706026338</v>
      </c>
      <c r="J285" s="13">
        <v>3.8902289402094697E-2</v>
      </c>
      <c r="K285" s="12">
        <v>0.91656874265569899</v>
      </c>
      <c r="L285" s="12">
        <v>0.94829612220916604</v>
      </c>
      <c r="M285" s="10" t="b">
        <v>0</v>
      </c>
    </row>
    <row r="286" spans="1:13" x14ac:dyDescent="0.3">
      <c r="A286" s="6" t="s">
        <v>479</v>
      </c>
      <c r="B286" s="6" t="s">
        <v>1314</v>
      </c>
      <c r="C286" s="6" t="s">
        <v>484</v>
      </c>
      <c r="D286" s="6" t="str">
        <f>VLOOKUP(MID(C286,3,3),CA_Counties_TIGER2016!$B$2:$E$59,4,FALSE)</f>
        <v>Los Angeles</v>
      </c>
      <c r="E286" s="6" t="s">
        <v>485</v>
      </c>
      <c r="F286" s="7">
        <v>86.688640000000007</v>
      </c>
      <c r="G286" s="8">
        <v>0.86824199999999996</v>
      </c>
      <c r="H286" s="14">
        <v>66974.460502473594</v>
      </c>
      <c r="I286" s="9">
        <v>0.151806706026338</v>
      </c>
      <c r="J286" s="9">
        <v>3.8902289402094697E-2</v>
      </c>
      <c r="K286" s="8">
        <v>0.91656874265569899</v>
      </c>
      <c r="L286" s="8">
        <v>0.94829612220916604</v>
      </c>
      <c r="M286" s="6" t="b">
        <v>0</v>
      </c>
    </row>
    <row r="287" spans="1:13" x14ac:dyDescent="0.3">
      <c r="A287" s="10" t="s">
        <v>479</v>
      </c>
      <c r="B287" s="10" t="s">
        <v>1314</v>
      </c>
      <c r="C287" s="10" t="s">
        <v>498</v>
      </c>
      <c r="D287" s="10" t="str">
        <f>VLOOKUP(MID(C287,3,3),CA_Counties_TIGER2016!$B$2:$E$59,4,FALSE)</f>
        <v>Los Angeles</v>
      </c>
      <c r="E287" s="10" t="s">
        <v>499</v>
      </c>
      <c r="F287" s="11">
        <v>89.056490999999994</v>
      </c>
      <c r="G287" s="12">
        <v>0.89195800000000003</v>
      </c>
      <c r="H287" s="15">
        <v>66974.460502473594</v>
      </c>
      <c r="I287" s="13">
        <v>0.151806706026338</v>
      </c>
      <c r="J287" s="13">
        <v>3.8902289402094697E-2</v>
      </c>
      <c r="K287" s="12">
        <v>0.91656874265569899</v>
      </c>
      <c r="L287" s="12">
        <v>0.94829612220916604</v>
      </c>
      <c r="M287" s="10" t="b">
        <v>0</v>
      </c>
    </row>
    <row r="288" spans="1:13" x14ac:dyDescent="0.3">
      <c r="A288" s="6" t="s">
        <v>479</v>
      </c>
      <c r="B288" s="6" t="s">
        <v>1314</v>
      </c>
      <c r="C288" s="6" t="s">
        <v>504</v>
      </c>
      <c r="D288" s="6" t="str">
        <f>VLOOKUP(MID(C288,3,3),CA_Counties_TIGER2016!$B$2:$E$59,4,FALSE)</f>
        <v>Los Angeles</v>
      </c>
      <c r="E288" s="6" t="s">
        <v>505</v>
      </c>
      <c r="F288" s="7">
        <v>81.497038000000003</v>
      </c>
      <c r="G288" s="8">
        <v>0.816245</v>
      </c>
      <c r="H288" s="14">
        <v>66974.460502473594</v>
      </c>
      <c r="I288" s="9">
        <v>0.151806706026338</v>
      </c>
      <c r="J288" s="9">
        <v>3.8902289402094697E-2</v>
      </c>
      <c r="K288" s="8">
        <v>0.91656874265569899</v>
      </c>
      <c r="L288" s="8">
        <v>0.94829612220916604</v>
      </c>
      <c r="M288" s="6" t="b">
        <v>0</v>
      </c>
    </row>
    <row r="289" spans="1:13" x14ac:dyDescent="0.3">
      <c r="A289" s="10" t="s">
        <v>479</v>
      </c>
      <c r="B289" s="10" t="s">
        <v>1314</v>
      </c>
      <c r="C289" s="10" t="s">
        <v>435</v>
      </c>
      <c r="D289" s="10" t="str">
        <f>VLOOKUP(MID(C289,3,3),CA_Counties_TIGER2016!$B$2:$E$59,4,FALSE)</f>
        <v>Los Angeles</v>
      </c>
      <c r="E289" s="10" t="s">
        <v>436</v>
      </c>
      <c r="F289" s="11">
        <v>88.448497000000003</v>
      </c>
      <c r="G289" s="12">
        <v>0.88586900000000002</v>
      </c>
      <c r="H289" s="15">
        <v>66974.460502473594</v>
      </c>
      <c r="I289" s="13">
        <v>0.151806706026338</v>
      </c>
      <c r="J289" s="13">
        <v>3.8902289402094697E-2</v>
      </c>
      <c r="K289" s="12">
        <v>0.91656874265569899</v>
      </c>
      <c r="L289" s="12">
        <v>0.94829612220916604</v>
      </c>
      <c r="M289" s="10" t="b">
        <v>0</v>
      </c>
    </row>
    <row r="290" spans="1:13" x14ac:dyDescent="0.3">
      <c r="A290" s="6" t="s">
        <v>479</v>
      </c>
      <c r="B290" s="6" t="s">
        <v>1314</v>
      </c>
      <c r="C290" s="6" t="s">
        <v>494</v>
      </c>
      <c r="D290" s="6" t="str">
        <f>VLOOKUP(MID(C290,3,3),CA_Counties_TIGER2016!$B$2:$E$59,4,FALSE)</f>
        <v>Los Angeles</v>
      </c>
      <c r="E290" s="6" t="s">
        <v>495</v>
      </c>
      <c r="F290" s="7">
        <v>88.883370999999997</v>
      </c>
      <c r="G290" s="8">
        <v>0.89022400000000002</v>
      </c>
      <c r="H290" s="14">
        <v>66974.460502473594</v>
      </c>
      <c r="I290" s="9">
        <v>0.151806706026338</v>
      </c>
      <c r="J290" s="9">
        <v>3.8902289402094697E-2</v>
      </c>
      <c r="K290" s="8">
        <v>0.91656874265569899</v>
      </c>
      <c r="L290" s="8">
        <v>0.94829612220916604</v>
      </c>
      <c r="M290" s="6" t="b">
        <v>0</v>
      </c>
    </row>
    <row r="291" spans="1:13" x14ac:dyDescent="0.3">
      <c r="A291" s="10" t="s">
        <v>479</v>
      </c>
      <c r="B291" s="10" t="s">
        <v>1314</v>
      </c>
      <c r="C291" s="10" t="s">
        <v>490</v>
      </c>
      <c r="D291" s="10" t="str">
        <f>VLOOKUP(MID(C291,3,3),CA_Counties_TIGER2016!$B$2:$E$59,4,FALSE)</f>
        <v>Los Angeles</v>
      </c>
      <c r="E291" s="10" t="s">
        <v>491</v>
      </c>
      <c r="F291" s="11">
        <v>87.920270000000002</v>
      </c>
      <c r="G291" s="12">
        <v>0.88057799999999997</v>
      </c>
      <c r="H291" s="15">
        <v>66974.460502473594</v>
      </c>
      <c r="I291" s="13">
        <v>0.151806706026338</v>
      </c>
      <c r="J291" s="13">
        <v>3.8902289402094697E-2</v>
      </c>
      <c r="K291" s="12">
        <v>0.91656874265569899</v>
      </c>
      <c r="L291" s="12">
        <v>0.94829612220916604</v>
      </c>
      <c r="M291" s="10" t="b">
        <v>0</v>
      </c>
    </row>
    <row r="292" spans="1:13" x14ac:dyDescent="0.3">
      <c r="A292" s="6" t="s">
        <v>479</v>
      </c>
      <c r="B292" s="6" t="s">
        <v>1314</v>
      </c>
      <c r="C292" s="6" t="s">
        <v>506</v>
      </c>
      <c r="D292" s="6" t="str">
        <f>VLOOKUP(MID(C292,3,3),CA_Counties_TIGER2016!$B$2:$E$59,4,FALSE)</f>
        <v>Los Angeles</v>
      </c>
      <c r="E292" s="6" t="s">
        <v>507</v>
      </c>
      <c r="F292" s="7">
        <v>81.575644999999994</v>
      </c>
      <c r="G292" s="8">
        <v>0.81703300000000001</v>
      </c>
      <c r="H292" s="14">
        <v>66974.460502473594</v>
      </c>
      <c r="I292" s="9">
        <v>0.151806706026338</v>
      </c>
      <c r="J292" s="9">
        <v>3.8902289402094697E-2</v>
      </c>
      <c r="K292" s="8">
        <v>0.91656874265569899</v>
      </c>
      <c r="L292" s="8">
        <v>0.94829612220916604</v>
      </c>
      <c r="M292" s="6" t="b">
        <v>0</v>
      </c>
    </row>
    <row r="293" spans="1:13" x14ac:dyDescent="0.3">
      <c r="A293" s="10" t="s">
        <v>508</v>
      </c>
      <c r="B293" s="10" t="s">
        <v>1359</v>
      </c>
      <c r="C293" s="10" t="s">
        <v>484</v>
      </c>
      <c r="D293" s="10" t="str">
        <f>VLOOKUP(MID(C293,3,3),CA_Counties_TIGER2016!$B$2:$E$59,4,FALSE)</f>
        <v>Los Angeles</v>
      </c>
      <c r="E293" s="10" t="s">
        <v>485</v>
      </c>
      <c r="F293" s="11">
        <v>86.688640000000007</v>
      </c>
      <c r="G293" s="12">
        <v>0.86824199999999996</v>
      </c>
      <c r="H293" s="15">
        <v>42891.908383578702</v>
      </c>
      <c r="I293" s="13">
        <v>0.10202243411942</v>
      </c>
      <c r="J293" s="13">
        <v>1.9135877934093999E-2</v>
      </c>
      <c r="K293" s="12">
        <v>0.80728554641598105</v>
      </c>
      <c r="L293" s="12">
        <v>0.62162162162162204</v>
      </c>
      <c r="M293" s="10" t="b">
        <v>0</v>
      </c>
    </row>
    <row r="294" spans="1:13" x14ac:dyDescent="0.3">
      <c r="A294" s="6" t="s">
        <v>509</v>
      </c>
      <c r="B294" s="6" t="s">
        <v>1359</v>
      </c>
      <c r="C294" s="6" t="s">
        <v>522</v>
      </c>
      <c r="D294" s="6" t="str">
        <f>VLOOKUP(MID(C294,3,3),CA_Counties_TIGER2016!$B$2:$E$59,4,FALSE)</f>
        <v>Los Angeles</v>
      </c>
      <c r="E294" s="6" t="s">
        <v>523</v>
      </c>
      <c r="F294" s="7">
        <v>91.287665000000004</v>
      </c>
      <c r="G294" s="8">
        <v>0.91430500000000003</v>
      </c>
      <c r="H294" s="14">
        <v>41896.775975086399</v>
      </c>
      <c r="I294" s="9">
        <v>0.115087564067517</v>
      </c>
      <c r="J294" s="9">
        <v>2.4090461679863701E-2</v>
      </c>
      <c r="K294" s="8">
        <v>0.86486486486486502</v>
      </c>
      <c r="L294" s="8">
        <v>0.767332549941246</v>
      </c>
      <c r="M294" s="6" t="b">
        <v>0</v>
      </c>
    </row>
    <row r="295" spans="1:13" x14ac:dyDescent="0.3">
      <c r="A295" s="10" t="s">
        <v>509</v>
      </c>
      <c r="B295" s="10" t="s">
        <v>1359</v>
      </c>
      <c r="C295" s="10" t="s">
        <v>512</v>
      </c>
      <c r="D295" s="10" t="str">
        <f>VLOOKUP(MID(C295,3,3),CA_Counties_TIGER2016!$B$2:$E$59,4,FALSE)</f>
        <v>Los Angeles</v>
      </c>
      <c r="E295" s="10" t="s">
        <v>513</v>
      </c>
      <c r="F295" s="11">
        <v>80.392216000000005</v>
      </c>
      <c r="G295" s="12">
        <v>0.80518000000000001</v>
      </c>
      <c r="H295" s="15">
        <v>41896.775975086399</v>
      </c>
      <c r="I295" s="13">
        <v>0.115087564067517</v>
      </c>
      <c r="J295" s="13">
        <v>2.4090461679863701E-2</v>
      </c>
      <c r="K295" s="12">
        <v>0.86486486486486502</v>
      </c>
      <c r="L295" s="12">
        <v>0.767332549941246</v>
      </c>
      <c r="M295" s="10" t="b">
        <v>0</v>
      </c>
    </row>
    <row r="296" spans="1:13" x14ac:dyDescent="0.3">
      <c r="A296" s="6" t="s">
        <v>509</v>
      </c>
      <c r="B296" s="6" t="s">
        <v>1359</v>
      </c>
      <c r="C296" s="6" t="s">
        <v>514</v>
      </c>
      <c r="D296" s="6" t="str">
        <f>VLOOKUP(MID(C296,3,3),CA_Counties_TIGER2016!$B$2:$E$59,4,FALSE)</f>
        <v>Los Angeles</v>
      </c>
      <c r="E296" s="6" t="s">
        <v>515</v>
      </c>
      <c r="F296" s="7">
        <v>81.718872000000005</v>
      </c>
      <c r="G296" s="8">
        <v>0.81846699999999994</v>
      </c>
      <c r="H296" s="14">
        <v>41896.775975086399</v>
      </c>
      <c r="I296" s="9">
        <v>0.115087564067517</v>
      </c>
      <c r="J296" s="9">
        <v>2.4090461679863701E-2</v>
      </c>
      <c r="K296" s="8">
        <v>0.86486486486486502</v>
      </c>
      <c r="L296" s="8">
        <v>0.767332549941246</v>
      </c>
      <c r="M296" s="6" t="b">
        <v>0</v>
      </c>
    </row>
    <row r="297" spans="1:13" x14ac:dyDescent="0.3">
      <c r="A297" s="10" t="s">
        <v>509</v>
      </c>
      <c r="B297" s="10" t="s">
        <v>1359</v>
      </c>
      <c r="C297" s="10" t="s">
        <v>518</v>
      </c>
      <c r="D297" s="10" t="str">
        <f>VLOOKUP(MID(C297,3,3),CA_Counties_TIGER2016!$B$2:$E$59,4,FALSE)</f>
        <v>Los Angeles</v>
      </c>
      <c r="E297" s="10" t="s">
        <v>519</v>
      </c>
      <c r="F297" s="11">
        <v>81.476928000000001</v>
      </c>
      <c r="G297" s="12">
        <v>0.81604399999999999</v>
      </c>
      <c r="H297" s="15">
        <v>41896.775975086399</v>
      </c>
      <c r="I297" s="13">
        <v>0.115087564067517</v>
      </c>
      <c r="J297" s="13">
        <v>2.4090461679863701E-2</v>
      </c>
      <c r="K297" s="12">
        <v>0.86486486486486502</v>
      </c>
      <c r="L297" s="12">
        <v>0.767332549941246</v>
      </c>
      <c r="M297" s="10" t="b">
        <v>0</v>
      </c>
    </row>
    <row r="298" spans="1:13" x14ac:dyDescent="0.3">
      <c r="A298" s="6" t="s">
        <v>509</v>
      </c>
      <c r="B298" s="6" t="s">
        <v>1359</v>
      </c>
      <c r="C298" s="6" t="s">
        <v>520</v>
      </c>
      <c r="D298" s="6" t="str">
        <f>VLOOKUP(MID(C298,3,3),CA_Counties_TIGER2016!$B$2:$E$59,4,FALSE)</f>
        <v>Los Angeles</v>
      </c>
      <c r="E298" s="6" t="s">
        <v>521</v>
      </c>
      <c r="F298" s="7">
        <v>82.756567000000004</v>
      </c>
      <c r="G298" s="8">
        <v>0.82886000000000004</v>
      </c>
      <c r="H298" s="14">
        <v>41896.775975086399</v>
      </c>
      <c r="I298" s="9">
        <v>0.115087564067517</v>
      </c>
      <c r="J298" s="9">
        <v>2.4090461679863701E-2</v>
      </c>
      <c r="K298" s="8">
        <v>0.86486486486486502</v>
      </c>
      <c r="L298" s="8">
        <v>0.767332549941246</v>
      </c>
      <c r="M298" s="6" t="b">
        <v>0</v>
      </c>
    </row>
    <row r="299" spans="1:13" x14ac:dyDescent="0.3">
      <c r="A299" s="10" t="s">
        <v>509</v>
      </c>
      <c r="B299" s="10" t="s">
        <v>1359</v>
      </c>
      <c r="C299" s="10" t="s">
        <v>516</v>
      </c>
      <c r="D299" s="10" t="str">
        <f>VLOOKUP(MID(C299,3,3),CA_Counties_TIGER2016!$B$2:$E$59,4,FALSE)</f>
        <v>Los Angeles</v>
      </c>
      <c r="E299" s="10" t="s">
        <v>517</v>
      </c>
      <c r="F299" s="11">
        <v>93.769673999999995</v>
      </c>
      <c r="G299" s="12">
        <v>0.939164</v>
      </c>
      <c r="H299" s="15">
        <v>41896.775975086399</v>
      </c>
      <c r="I299" s="13">
        <v>0.115087564067517</v>
      </c>
      <c r="J299" s="13">
        <v>2.4090461679863701E-2</v>
      </c>
      <c r="K299" s="12">
        <v>0.86486486486486502</v>
      </c>
      <c r="L299" s="12">
        <v>0.767332549941246</v>
      </c>
      <c r="M299" s="10" t="b">
        <v>0</v>
      </c>
    </row>
    <row r="300" spans="1:13" x14ac:dyDescent="0.3">
      <c r="A300" s="6" t="s">
        <v>509</v>
      </c>
      <c r="B300" s="6" t="s">
        <v>1359</v>
      </c>
      <c r="C300" s="6" t="s">
        <v>510</v>
      </c>
      <c r="D300" s="6" t="str">
        <f>VLOOKUP(MID(C300,3,3),CA_Counties_TIGER2016!$B$2:$E$59,4,FALSE)</f>
        <v>Los Angeles</v>
      </c>
      <c r="E300" s="6" t="s">
        <v>511</v>
      </c>
      <c r="F300" s="7">
        <v>82.236715000000004</v>
      </c>
      <c r="G300" s="8">
        <v>0.823654</v>
      </c>
      <c r="H300" s="14">
        <v>41896.775975086399</v>
      </c>
      <c r="I300" s="9">
        <v>0.115087564067517</v>
      </c>
      <c r="J300" s="9">
        <v>2.4090461679863701E-2</v>
      </c>
      <c r="K300" s="8">
        <v>0.86486486486486502</v>
      </c>
      <c r="L300" s="8">
        <v>0.767332549941246</v>
      </c>
      <c r="M300" s="6" t="b">
        <v>0</v>
      </c>
    </row>
    <row r="301" spans="1:13" x14ac:dyDescent="0.3">
      <c r="A301" s="10" t="s">
        <v>1360</v>
      </c>
      <c r="B301" s="10" t="s">
        <v>1359</v>
      </c>
      <c r="C301" s="10" t="s">
        <v>1361</v>
      </c>
      <c r="D301" s="10" t="str">
        <f>VLOOKUP(MID(C301,3,3),CA_Counties_TIGER2016!$B$2:$E$59,4,FALSE)</f>
        <v>Los Angeles</v>
      </c>
      <c r="E301" s="10" t="s">
        <v>1362</v>
      </c>
      <c r="F301" s="11">
        <v>82.560551000000004</v>
      </c>
      <c r="G301" s="12">
        <v>0.82689699999999999</v>
      </c>
      <c r="H301" s="15">
        <v>35051.571264930099</v>
      </c>
      <c r="I301" s="13">
        <v>0.110139215272303</v>
      </c>
      <c r="J301" s="13">
        <v>2.7857009101369699E-2</v>
      </c>
      <c r="K301" s="12">
        <v>0.844888366627497</v>
      </c>
      <c r="L301" s="12">
        <v>0.84018801410105803</v>
      </c>
      <c r="M301" s="10" t="b">
        <v>0</v>
      </c>
    </row>
    <row r="302" spans="1:13" x14ac:dyDescent="0.3">
      <c r="A302" s="6" t="s">
        <v>1360</v>
      </c>
      <c r="B302" s="6" t="s">
        <v>1359</v>
      </c>
      <c r="C302" s="6" t="s">
        <v>1363</v>
      </c>
      <c r="D302" s="6" t="str">
        <f>VLOOKUP(MID(C302,3,3),CA_Counties_TIGER2016!$B$2:$E$59,4,FALSE)</f>
        <v>Los Angeles</v>
      </c>
      <c r="E302" s="6" t="s">
        <v>1364</v>
      </c>
      <c r="F302" s="7">
        <v>87.797128999999998</v>
      </c>
      <c r="G302" s="8">
        <v>0.87934500000000004</v>
      </c>
      <c r="H302" s="14">
        <v>35051.571264930099</v>
      </c>
      <c r="I302" s="9">
        <v>0.110139215272303</v>
      </c>
      <c r="J302" s="9">
        <v>2.7857009101369699E-2</v>
      </c>
      <c r="K302" s="8">
        <v>0.844888366627497</v>
      </c>
      <c r="L302" s="8">
        <v>0.84018801410105803</v>
      </c>
      <c r="M302" s="6" t="b">
        <v>0</v>
      </c>
    </row>
    <row r="303" spans="1:13" x14ac:dyDescent="0.3">
      <c r="A303" s="10" t="s">
        <v>1360</v>
      </c>
      <c r="B303" s="10" t="s">
        <v>1359</v>
      </c>
      <c r="C303" s="10" t="s">
        <v>1365</v>
      </c>
      <c r="D303" s="10" t="str">
        <f>VLOOKUP(MID(C303,3,3),CA_Counties_TIGER2016!$B$2:$E$59,4,FALSE)</f>
        <v>Los Angeles</v>
      </c>
      <c r="E303" s="10" t="s">
        <v>1366</v>
      </c>
      <c r="F303" s="11">
        <v>85.800701000000004</v>
      </c>
      <c r="G303" s="12">
        <v>0.85934900000000003</v>
      </c>
      <c r="H303" s="15">
        <v>35051.571264930099</v>
      </c>
      <c r="I303" s="13">
        <v>0.110139215272303</v>
      </c>
      <c r="J303" s="13">
        <v>2.7857009101369699E-2</v>
      </c>
      <c r="K303" s="12">
        <v>0.844888366627497</v>
      </c>
      <c r="L303" s="12">
        <v>0.84018801410105803</v>
      </c>
      <c r="M303" s="10" t="b">
        <v>0</v>
      </c>
    </row>
    <row r="304" spans="1:13" x14ac:dyDescent="0.3">
      <c r="A304" s="6" t="s">
        <v>1360</v>
      </c>
      <c r="B304" s="6" t="s">
        <v>1359</v>
      </c>
      <c r="C304" s="6" t="s">
        <v>1367</v>
      </c>
      <c r="D304" s="6" t="str">
        <f>VLOOKUP(MID(C304,3,3),CA_Counties_TIGER2016!$B$2:$E$59,4,FALSE)</f>
        <v>Los Angeles</v>
      </c>
      <c r="E304" s="6" t="s">
        <v>1368</v>
      </c>
      <c r="F304" s="7">
        <v>82.188120999999995</v>
      </c>
      <c r="G304" s="8">
        <v>0.82316699999999998</v>
      </c>
      <c r="H304" s="14">
        <v>35051.571264930099</v>
      </c>
      <c r="I304" s="9">
        <v>0.110139215272303</v>
      </c>
      <c r="J304" s="9">
        <v>2.7857009101369699E-2</v>
      </c>
      <c r="K304" s="8">
        <v>0.844888366627497</v>
      </c>
      <c r="L304" s="8">
        <v>0.84018801410105803</v>
      </c>
      <c r="M304" s="6" t="b">
        <v>0</v>
      </c>
    </row>
    <row r="305" spans="1:13" x14ac:dyDescent="0.3">
      <c r="A305" s="10" t="s">
        <v>1360</v>
      </c>
      <c r="B305" s="10" t="s">
        <v>1359</v>
      </c>
      <c r="C305" s="10" t="s">
        <v>1369</v>
      </c>
      <c r="D305" s="10" t="str">
        <f>VLOOKUP(MID(C305,3,3),CA_Counties_TIGER2016!$B$2:$E$59,4,FALSE)</f>
        <v>Los Angeles</v>
      </c>
      <c r="E305" s="10" t="s">
        <v>1370</v>
      </c>
      <c r="F305" s="11">
        <v>82.017756000000006</v>
      </c>
      <c r="G305" s="12">
        <v>0.821461</v>
      </c>
      <c r="H305" s="15">
        <v>35051.571264930099</v>
      </c>
      <c r="I305" s="13">
        <v>0.110139215272303</v>
      </c>
      <c r="J305" s="13">
        <v>2.7857009101369699E-2</v>
      </c>
      <c r="K305" s="12">
        <v>0.844888366627497</v>
      </c>
      <c r="L305" s="12">
        <v>0.84018801410105803</v>
      </c>
      <c r="M305" s="10" t="b">
        <v>0</v>
      </c>
    </row>
    <row r="306" spans="1:13" x14ac:dyDescent="0.3">
      <c r="A306" s="6" t="s">
        <v>1360</v>
      </c>
      <c r="B306" s="6" t="s">
        <v>1359</v>
      </c>
      <c r="C306" s="6" t="s">
        <v>1371</v>
      </c>
      <c r="D306" s="6" t="str">
        <f>VLOOKUP(MID(C306,3,3),CA_Counties_TIGER2016!$B$2:$E$59,4,FALSE)</f>
        <v>Los Angeles</v>
      </c>
      <c r="E306" s="6" t="s">
        <v>1372</v>
      </c>
      <c r="F306" s="7">
        <v>90.267441000000005</v>
      </c>
      <c r="G306" s="8">
        <v>0.90408599999999995</v>
      </c>
      <c r="H306" s="14">
        <v>35051.571264930099</v>
      </c>
      <c r="I306" s="9">
        <v>0.110139215272303</v>
      </c>
      <c r="J306" s="9">
        <v>2.7857009101369699E-2</v>
      </c>
      <c r="K306" s="8">
        <v>0.844888366627497</v>
      </c>
      <c r="L306" s="8">
        <v>0.84018801410105803</v>
      </c>
      <c r="M306" s="6" t="b">
        <v>0</v>
      </c>
    </row>
    <row r="307" spans="1:13" x14ac:dyDescent="0.3">
      <c r="A307" s="10" t="s">
        <v>1360</v>
      </c>
      <c r="B307" s="10" t="s">
        <v>1359</v>
      </c>
      <c r="C307" s="10" t="s">
        <v>1373</v>
      </c>
      <c r="D307" s="10" t="str">
        <f>VLOOKUP(MID(C307,3,3),CA_Counties_TIGER2016!$B$2:$E$59,4,FALSE)</f>
        <v>Los Angeles</v>
      </c>
      <c r="E307" s="10" t="s">
        <v>1374</v>
      </c>
      <c r="F307" s="11">
        <v>80.578964999999997</v>
      </c>
      <c r="G307" s="12">
        <v>0.80705000000000005</v>
      </c>
      <c r="H307" s="15">
        <v>35051.571264930099</v>
      </c>
      <c r="I307" s="13">
        <v>0.110139215272303</v>
      </c>
      <c r="J307" s="13">
        <v>2.7857009101369699E-2</v>
      </c>
      <c r="K307" s="12">
        <v>0.844888366627497</v>
      </c>
      <c r="L307" s="12">
        <v>0.84018801410105803</v>
      </c>
      <c r="M307" s="10" t="b">
        <v>0</v>
      </c>
    </row>
    <row r="308" spans="1:13" x14ac:dyDescent="0.3">
      <c r="A308" s="6" t="s">
        <v>1360</v>
      </c>
      <c r="B308" s="6" t="s">
        <v>1359</v>
      </c>
      <c r="C308" s="6" t="s">
        <v>1375</v>
      </c>
      <c r="D308" s="6" t="str">
        <f>VLOOKUP(MID(C308,3,3),CA_Counties_TIGER2016!$B$2:$E$59,4,FALSE)</f>
        <v>Los Angeles</v>
      </c>
      <c r="E308" s="6" t="s">
        <v>1376</v>
      </c>
      <c r="F308" s="7">
        <v>87.965205999999995</v>
      </c>
      <c r="G308" s="8">
        <v>0.88102800000000003</v>
      </c>
      <c r="H308" s="14">
        <v>35051.571264930099</v>
      </c>
      <c r="I308" s="9">
        <v>0.110139215272303</v>
      </c>
      <c r="J308" s="9">
        <v>2.7857009101369699E-2</v>
      </c>
      <c r="K308" s="8">
        <v>0.844888366627497</v>
      </c>
      <c r="L308" s="8">
        <v>0.84018801410105803</v>
      </c>
      <c r="M308" s="6" t="b">
        <v>0</v>
      </c>
    </row>
    <row r="309" spans="1:13" x14ac:dyDescent="0.3">
      <c r="A309" s="10" t="s">
        <v>1360</v>
      </c>
      <c r="B309" s="10" t="s">
        <v>1359</v>
      </c>
      <c r="C309" s="10" t="s">
        <v>1377</v>
      </c>
      <c r="D309" s="10" t="str">
        <f>VLOOKUP(MID(C309,3,3),CA_Counties_TIGER2016!$B$2:$E$59,4,FALSE)</f>
        <v>Los Angeles</v>
      </c>
      <c r="E309" s="10" t="s">
        <v>1378</v>
      </c>
      <c r="F309" s="11">
        <v>93.794569999999993</v>
      </c>
      <c r="G309" s="12">
        <v>0.93941300000000005</v>
      </c>
      <c r="H309" s="15">
        <v>35051.571264930099</v>
      </c>
      <c r="I309" s="13">
        <v>0.110139215272303</v>
      </c>
      <c r="J309" s="13">
        <v>2.7857009101369699E-2</v>
      </c>
      <c r="K309" s="12">
        <v>0.844888366627497</v>
      </c>
      <c r="L309" s="12">
        <v>0.84018801410105803</v>
      </c>
      <c r="M309" s="10" t="b">
        <v>0</v>
      </c>
    </row>
    <row r="310" spans="1:13" x14ac:dyDescent="0.3">
      <c r="A310" s="6" t="s">
        <v>1360</v>
      </c>
      <c r="B310" s="6" t="s">
        <v>1359</v>
      </c>
      <c r="C310" s="6" t="s">
        <v>1379</v>
      </c>
      <c r="D310" s="6" t="str">
        <f>VLOOKUP(MID(C310,3,3),CA_Counties_TIGER2016!$B$2:$E$59,4,FALSE)</f>
        <v>Los Angeles</v>
      </c>
      <c r="E310" s="6" t="s">
        <v>1380</v>
      </c>
      <c r="F310" s="7">
        <v>86.692978999999994</v>
      </c>
      <c r="G310" s="8">
        <v>0.868286</v>
      </c>
      <c r="H310" s="14">
        <v>35051.571264930099</v>
      </c>
      <c r="I310" s="9">
        <v>0.110139215272303</v>
      </c>
      <c r="J310" s="9">
        <v>2.7857009101369699E-2</v>
      </c>
      <c r="K310" s="8">
        <v>0.844888366627497</v>
      </c>
      <c r="L310" s="8">
        <v>0.84018801410105803</v>
      </c>
      <c r="M310" s="6" t="b">
        <v>0</v>
      </c>
    </row>
    <row r="311" spans="1:13" x14ac:dyDescent="0.3">
      <c r="A311" s="10" t="s">
        <v>1360</v>
      </c>
      <c r="B311" s="10" t="s">
        <v>1359</v>
      </c>
      <c r="C311" s="10" t="s">
        <v>1381</v>
      </c>
      <c r="D311" s="10" t="str">
        <f>VLOOKUP(MID(C311,3,3),CA_Counties_TIGER2016!$B$2:$E$59,4,FALSE)</f>
        <v>Los Angeles</v>
      </c>
      <c r="E311" s="10" t="s">
        <v>1382</v>
      </c>
      <c r="F311" s="11">
        <v>88.090231000000003</v>
      </c>
      <c r="G311" s="12">
        <v>0.88227999999999995</v>
      </c>
      <c r="H311" s="15">
        <v>35051.571264930099</v>
      </c>
      <c r="I311" s="13">
        <v>0.110139215272303</v>
      </c>
      <c r="J311" s="13">
        <v>2.7857009101369699E-2</v>
      </c>
      <c r="K311" s="12">
        <v>0.844888366627497</v>
      </c>
      <c r="L311" s="12">
        <v>0.84018801410105803</v>
      </c>
      <c r="M311" s="10" t="b">
        <v>0</v>
      </c>
    </row>
    <row r="312" spans="1:13" x14ac:dyDescent="0.3">
      <c r="A312" s="6" t="s">
        <v>1360</v>
      </c>
      <c r="B312" s="6" t="s">
        <v>1359</v>
      </c>
      <c r="C312" s="6" t="s">
        <v>1383</v>
      </c>
      <c r="D312" s="6" t="str">
        <f>VLOOKUP(MID(C312,3,3),CA_Counties_TIGER2016!$B$2:$E$59,4,FALSE)</f>
        <v>Los Angeles</v>
      </c>
      <c r="E312" s="6" t="s">
        <v>1384</v>
      </c>
      <c r="F312" s="7">
        <v>81.228408000000002</v>
      </c>
      <c r="G312" s="8">
        <v>0.81355500000000003</v>
      </c>
      <c r="H312" s="14">
        <v>35051.571264930099</v>
      </c>
      <c r="I312" s="9">
        <v>0.110139215272303</v>
      </c>
      <c r="J312" s="9">
        <v>2.7857009101369699E-2</v>
      </c>
      <c r="K312" s="8">
        <v>0.844888366627497</v>
      </c>
      <c r="L312" s="8">
        <v>0.84018801410105803</v>
      </c>
      <c r="M312" s="6" t="b">
        <v>0</v>
      </c>
    </row>
    <row r="313" spans="1:13" x14ac:dyDescent="0.3">
      <c r="A313" s="10" t="s">
        <v>1360</v>
      </c>
      <c r="B313" s="10" t="s">
        <v>1359</v>
      </c>
      <c r="C313" s="10" t="s">
        <v>1385</v>
      </c>
      <c r="D313" s="10" t="str">
        <f>VLOOKUP(MID(C313,3,3),CA_Counties_TIGER2016!$B$2:$E$59,4,FALSE)</f>
        <v>Los Angeles</v>
      </c>
      <c r="E313" s="10" t="s">
        <v>1386</v>
      </c>
      <c r="F313" s="11">
        <v>89.716425999999998</v>
      </c>
      <c r="G313" s="12">
        <v>0.89856800000000003</v>
      </c>
      <c r="H313" s="15">
        <v>35051.571264930099</v>
      </c>
      <c r="I313" s="13">
        <v>0.110139215272303</v>
      </c>
      <c r="J313" s="13">
        <v>2.7857009101369699E-2</v>
      </c>
      <c r="K313" s="12">
        <v>0.844888366627497</v>
      </c>
      <c r="L313" s="12">
        <v>0.84018801410105803</v>
      </c>
      <c r="M313" s="10" t="b">
        <v>0</v>
      </c>
    </row>
    <row r="314" spans="1:13" x14ac:dyDescent="0.3">
      <c r="A314" s="6" t="s">
        <v>1360</v>
      </c>
      <c r="B314" s="6" t="s">
        <v>1359</v>
      </c>
      <c r="C314" s="6" t="s">
        <v>1387</v>
      </c>
      <c r="D314" s="6" t="str">
        <f>VLOOKUP(MID(C314,3,3),CA_Counties_TIGER2016!$B$2:$E$59,4,FALSE)</f>
        <v>Los Angeles</v>
      </c>
      <c r="E314" s="6" t="s">
        <v>1388</v>
      </c>
      <c r="F314" s="7">
        <v>93.736367999999999</v>
      </c>
      <c r="G314" s="8">
        <v>0.93883000000000005</v>
      </c>
      <c r="H314" s="14">
        <v>35051.571264930099</v>
      </c>
      <c r="I314" s="9">
        <v>0.110139215272303</v>
      </c>
      <c r="J314" s="9">
        <v>2.7857009101369699E-2</v>
      </c>
      <c r="K314" s="8">
        <v>0.844888366627497</v>
      </c>
      <c r="L314" s="8">
        <v>0.84018801410105803</v>
      </c>
      <c r="M314" s="6" t="b">
        <v>0</v>
      </c>
    </row>
    <row r="315" spans="1:13" x14ac:dyDescent="0.3">
      <c r="A315" s="10" t="s">
        <v>1360</v>
      </c>
      <c r="B315" s="10" t="s">
        <v>1359</v>
      </c>
      <c r="C315" s="10" t="s">
        <v>1389</v>
      </c>
      <c r="D315" s="10" t="str">
        <f>VLOOKUP(MID(C315,3,3),CA_Counties_TIGER2016!$B$2:$E$59,4,FALSE)</f>
        <v>Los Angeles</v>
      </c>
      <c r="E315" s="10" t="s">
        <v>1390</v>
      </c>
      <c r="F315" s="11">
        <v>85.073509999999999</v>
      </c>
      <c r="G315" s="12">
        <v>0.85206599999999999</v>
      </c>
      <c r="H315" s="15">
        <v>35051.571264930099</v>
      </c>
      <c r="I315" s="13">
        <v>0.110139215272303</v>
      </c>
      <c r="J315" s="13">
        <v>2.7857009101369699E-2</v>
      </c>
      <c r="K315" s="12">
        <v>0.844888366627497</v>
      </c>
      <c r="L315" s="12">
        <v>0.84018801410105803</v>
      </c>
      <c r="M315" s="10" t="b">
        <v>0</v>
      </c>
    </row>
    <row r="316" spans="1:13" x14ac:dyDescent="0.3">
      <c r="A316" s="6" t="s">
        <v>1360</v>
      </c>
      <c r="B316" s="6" t="s">
        <v>1359</v>
      </c>
      <c r="C316" s="6" t="s">
        <v>1391</v>
      </c>
      <c r="D316" s="6" t="str">
        <f>VLOOKUP(MID(C316,3,3),CA_Counties_TIGER2016!$B$2:$E$59,4,FALSE)</f>
        <v>Los Angeles</v>
      </c>
      <c r="E316" s="6" t="s">
        <v>1392</v>
      </c>
      <c r="F316" s="7">
        <v>86.771630000000002</v>
      </c>
      <c r="G316" s="8">
        <v>0.86907400000000001</v>
      </c>
      <c r="H316" s="14">
        <v>35051.571264930099</v>
      </c>
      <c r="I316" s="9">
        <v>0.110139215272303</v>
      </c>
      <c r="J316" s="9">
        <v>2.7857009101369699E-2</v>
      </c>
      <c r="K316" s="8">
        <v>0.844888366627497</v>
      </c>
      <c r="L316" s="8">
        <v>0.84018801410105803</v>
      </c>
      <c r="M316" s="6" t="b">
        <v>0</v>
      </c>
    </row>
    <row r="317" spans="1:13" x14ac:dyDescent="0.3">
      <c r="A317" s="10" t="s">
        <v>1393</v>
      </c>
      <c r="B317" s="10" t="s">
        <v>1314</v>
      </c>
      <c r="C317" s="10" t="s">
        <v>582</v>
      </c>
      <c r="D317" s="10" t="str">
        <f>VLOOKUP(MID(C317,3,3),CA_Counties_TIGER2016!$B$2:$E$59,4,FALSE)</f>
        <v>Los Angeles</v>
      </c>
      <c r="E317" s="10" t="s">
        <v>583</v>
      </c>
      <c r="F317" s="11">
        <v>80.458864000000005</v>
      </c>
      <c r="G317" s="12">
        <v>0.80584699999999998</v>
      </c>
      <c r="H317" s="15">
        <v>1.623556851E-3</v>
      </c>
      <c r="I317" s="13">
        <v>0.224845028809636</v>
      </c>
      <c r="J317" s="13">
        <v>6.0382347344903102E-2</v>
      </c>
      <c r="K317" s="12">
        <v>0.961222091656874</v>
      </c>
      <c r="L317" s="12">
        <v>0.98942420681551102</v>
      </c>
      <c r="M317" s="10" t="b">
        <v>0</v>
      </c>
    </row>
    <row r="318" spans="1:13" x14ac:dyDescent="0.3">
      <c r="A318" s="6" t="s">
        <v>1393</v>
      </c>
      <c r="B318" s="6" t="s">
        <v>1394</v>
      </c>
      <c r="C318" s="6" t="s">
        <v>1395</v>
      </c>
      <c r="D318" s="6" t="str">
        <f>VLOOKUP(MID(C318,3,3),CA_Counties_TIGER2016!$B$2:$E$59,4,FALSE)</f>
        <v>Los Angeles</v>
      </c>
      <c r="E318" s="6" t="s">
        <v>1396</v>
      </c>
      <c r="F318" s="7">
        <v>87.618458000000004</v>
      </c>
      <c r="G318" s="8">
        <v>0.87755499999999997</v>
      </c>
      <c r="H318" s="14">
        <v>46298.055386065796</v>
      </c>
      <c r="I318" s="9">
        <v>0.10273625448618701</v>
      </c>
      <c r="J318" s="9">
        <v>2.7519310634708902E-2</v>
      </c>
      <c r="K318" s="8">
        <v>0.81198589894242101</v>
      </c>
      <c r="L318" s="8">
        <v>0.83783783783783805</v>
      </c>
      <c r="M318" s="6" t="b">
        <v>0</v>
      </c>
    </row>
    <row r="319" spans="1:13" x14ac:dyDescent="0.3">
      <c r="A319" s="10" t="s">
        <v>1393</v>
      </c>
      <c r="B319" s="10" t="s">
        <v>1394</v>
      </c>
      <c r="C319" s="10" t="s">
        <v>1397</v>
      </c>
      <c r="D319" s="10" t="str">
        <f>VLOOKUP(MID(C319,3,3),CA_Counties_TIGER2016!$B$2:$E$59,4,FALSE)</f>
        <v>Los Angeles</v>
      </c>
      <c r="E319" s="10" t="s">
        <v>1398</v>
      </c>
      <c r="F319" s="11">
        <v>84.936329000000001</v>
      </c>
      <c r="G319" s="12">
        <v>0.850692</v>
      </c>
      <c r="H319" s="15">
        <v>46298.055386065796</v>
      </c>
      <c r="I319" s="13">
        <v>0.10273625448618701</v>
      </c>
      <c r="J319" s="13">
        <v>2.7519310634708902E-2</v>
      </c>
      <c r="K319" s="12">
        <v>0.81198589894242101</v>
      </c>
      <c r="L319" s="12">
        <v>0.83783783783783805</v>
      </c>
      <c r="M319" s="10" t="b">
        <v>0</v>
      </c>
    </row>
    <row r="320" spans="1:13" x14ac:dyDescent="0.3">
      <c r="A320" s="6" t="s">
        <v>1393</v>
      </c>
      <c r="B320" s="6" t="s">
        <v>1394</v>
      </c>
      <c r="C320" s="6" t="s">
        <v>1399</v>
      </c>
      <c r="D320" s="6" t="str">
        <f>VLOOKUP(MID(C320,3,3),CA_Counties_TIGER2016!$B$2:$E$59,4,FALSE)</f>
        <v>Los Angeles</v>
      </c>
      <c r="E320" s="6" t="s">
        <v>1400</v>
      </c>
      <c r="F320" s="7">
        <v>83.832798999999994</v>
      </c>
      <c r="G320" s="8">
        <v>0.83963900000000002</v>
      </c>
      <c r="H320" s="14">
        <v>46298.055386065796</v>
      </c>
      <c r="I320" s="9">
        <v>0.10273625448618701</v>
      </c>
      <c r="J320" s="9">
        <v>2.7519310634708902E-2</v>
      </c>
      <c r="K320" s="8">
        <v>0.81198589894242101</v>
      </c>
      <c r="L320" s="8">
        <v>0.83783783783783805</v>
      </c>
      <c r="M320" s="6" t="b">
        <v>0</v>
      </c>
    </row>
    <row r="321" spans="1:13" x14ac:dyDescent="0.3">
      <c r="A321" s="10" t="s">
        <v>1393</v>
      </c>
      <c r="B321" s="10" t="s">
        <v>1394</v>
      </c>
      <c r="C321" s="10" t="s">
        <v>1401</v>
      </c>
      <c r="D321" s="10" t="str">
        <f>VLOOKUP(MID(C321,3,3),CA_Counties_TIGER2016!$B$2:$E$59,4,FALSE)</f>
        <v>Los Angeles</v>
      </c>
      <c r="E321" s="10" t="s">
        <v>1402</v>
      </c>
      <c r="F321" s="11">
        <v>86.438243</v>
      </c>
      <c r="G321" s="12">
        <v>0.86573500000000003</v>
      </c>
      <c r="H321" s="15">
        <v>46298.055386065796</v>
      </c>
      <c r="I321" s="13">
        <v>0.10273625448618701</v>
      </c>
      <c r="J321" s="13">
        <v>2.7519310634708902E-2</v>
      </c>
      <c r="K321" s="12">
        <v>0.81198589894242101</v>
      </c>
      <c r="L321" s="12">
        <v>0.83783783783783805</v>
      </c>
      <c r="M321" s="10" t="b">
        <v>0</v>
      </c>
    </row>
    <row r="322" spans="1:13" x14ac:dyDescent="0.3">
      <c r="A322" s="6" t="s">
        <v>1393</v>
      </c>
      <c r="B322" s="6" t="s">
        <v>1394</v>
      </c>
      <c r="C322" s="6" t="s">
        <v>1403</v>
      </c>
      <c r="D322" s="6" t="str">
        <f>VLOOKUP(MID(C322,3,3),CA_Counties_TIGER2016!$B$2:$E$59,4,FALSE)</f>
        <v>Los Angeles</v>
      </c>
      <c r="E322" s="6" t="s">
        <v>1404</v>
      </c>
      <c r="F322" s="7">
        <v>94.344758999999996</v>
      </c>
      <c r="G322" s="8">
        <v>0.94492299999999996</v>
      </c>
      <c r="H322" s="14">
        <v>46298.055386065796</v>
      </c>
      <c r="I322" s="9">
        <v>0.10273625448618701</v>
      </c>
      <c r="J322" s="9">
        <v>2.7519310634708902E-2</v>
      </c>
      <c r="K322" s="8">
        <v>0.81198589894242101</v>
      </c>
      <c r="L322" s="8">
        <v>0.83783783783783805</v>
      </c>
      <c r="M322" s="6" t="b">
        <v>0</v>
      </c>
    </row>
    <row r="323" spans="1:13" x14ac:dyDescent="0.3">
      <c r="A323" s="10" t="s">
        <v>1393</v>
      </c>
      <c r="B323" s="10" t="s">
        <v>1394</v>
      </c>
      <c r="C323" s="10" t="s">
        <v>1405</v>
      </c>
      <c r="D323" s="10" t="str">
        <f>VLOOKUP(MID(C323,3,3),CA_Counties_TIGER2016!$B$2:$E$59,4,FALSE)</f>
        <v>Los Angeles</v>
      </c>
      <c r="E323" s="10" t="s">
        <v>1406</v>
      </c>
      <c r="F323" s="11">
        <v>86.325914999999995</v>
      </c>
      <c r="G323" s="12">
        <v>0.86460999999999999</v>
      </c>
      <c r="H323" s="15">
        <v>46298.055386065796</v>
      </c>
      <c r="I323" s="13">
        <v>0.10273625448618701</v>
      </c>
      <c r="J323" s="13">
        <v>2.7519310634708902E-2</v>
      </c>
      <c r="K323" s="12">
        <v>0.81198589894242101</v>
      </c>
      <c r="L323" s="12">
        <v>0.83783783783783805</v>
      </c>
      <c r="M323" s="10" t="b">
        <v>0</v>
      </c>
    </row>
    <row r="324" spans="1:13" x14ac:dyDescent="0.3">
      <c r="A324" s="6" t="s">
        <v>1393</v>
      </c>
      <c r="B324" s="6" t="s">
        <v>1394</v>
      </c>
      <c r="C324" s="6" t="s">
        <v>1407</v>
      </c>
      <c r="D324" s="6" t="str">
        <f>VLOOKUP(MID(C324,3,3),CA_Counties_TIGER2016!$B$2:$E$59,4,FALSE)</f>
        <v>Los Angeles</v>
      </c>
      <c r="E324" s="6" t="s">
        <v>1408</v>
      </c>
      <c r="F324" s="7">
        <v>88.318657999999999</v>
      </c>
      <c r="G324" s="8">
        <v>0.88456800000000002</v>
      </c>
      <c r="H324" s="14">
        <v>46298.055386065796</v>
      </c>
      <c r="I324" s="9">
        <v>0.10273625448618701</v>
      </c>
      <c r="J324" s="9">
        <v>2.7519310634708902E-2</v>
      </c>
      <c r="K324" s="8">
        <v>0.81198589894242101</v>
      </c>
      <c r="L324" s="8">
        <v>0.83783783783783805</v>
      </c>
      <c r="M324" s="6" t="b">
        <v>0</v>
      </c>
    </row>
    <row r="325" spans="1:13" x14ac:dyDescent="0.3">
      <c r="A325" s="10" t="s">
        <v>1393</v>
      </c>
      <c r="B325" s="10" t="s">
        <v>1394</v>
      </c>
      <c r="C325" s="10" t="s">
        <v>1409</v>
      </c>
      <c r="D325" s="10" t="str">
        <f>VLOOKUP(MID(C325,3,3),CA_Counties_TIGER2016!$B$2:$E$59,4,FALSE)</f>
        <v>Los Angeles</v>
      </c>
      <c r="E325" s="10" t="s">
        <v>1410</v>
      </c>
      <c r="F325" s="11">
        <v>80.908438000000004</v>
      </c>
      <c r="G325" s="12">
        <v>0.81035000000000001</v>
      </c>
      <c r="H325" s="15">
        <v>46298.055386065796</v>
      </c>
      <c r="I325" s="13">
        <v>0.10273625448618701</v>
      </c>
      <c r="J325" s="13">
        <v>2.7519310634708902E-2</v>
      </c>
      <c r="K325" s="12">
        <v>0.81198589894242101</v>
      </c>
      <c r="L325" s="12">
        <v>0.83783783783783805</v>
      </c>
      <c r="M325" s="10" t="b">
        <v>0</v>
      </c>
    </row>
    <row r="326" spans="1:13" x14ac:dyDescent="0.3">
      <c r="A326" s="6" t="s">
        <v>1393</v>
      </c>
      <c r="B326" s="6" t="s">
        <v>1394</v>
      </c>
      <c r="C326" s="6" t="s">
        <v>1411</v>
      </c>
      <c r="D326" s="6" t="str">
        <f>VLOOKUP(MID(C326,3,3),CA_Counties_TIGER2016!$B$2:$E$59,4,FALSE)</f>
        <v>Los Angeles</v>
      </c>
      <c r="E326" s="6" t="s">
        <v>1412</v>
      </c>
      <c r="F326" s="7">
        <v>82.284773000000001</v>
      </c>
      <c r="G326" s="8">
        <v>0.82413499999999995</v>
      </c>
      <c r="H326" s="14">
        <v>46298.055386065796</v>
      </c>
      <c r="I326" s="9">
        <v>0.10273625448618701</v>
      </c>
      <c r="J326" s="9">
        <v>2.7519310634708902E-2</v>
      </c>
      <c r="K326" s="8">
        <v>0.81198589894242101</v>
      </c>
      <c r="L326" s="8">
        <v>0.83783783783783805</v>
      </c>
      <c r="M326" s="6" t="b">
        <v>0</v>
      </c>
    </row>
    <row r="327" spans="1:13" x14ac:dyDescent="0.3">
      <c r="A327" s="10" t="s">
        <v>1393</v>
      </c>
      <c r="B327" s="10" t="s">
        <v>1394</v>
      </c>
      <c r="C327" s="10" t="s">
        <v>1413</v>
      </c>
      <c r="D327" s="10" t="str">
        <f>VLOOKUP(MID(C327,3,3),CA_Counties_TIGER2016!$B$2:$E$59,4,FALSE)</f>
        <v>Los Angeles</v>
      </c>
      <c r="E327" s="10" t="s">
        <v>1414</v>
      </c>
      <c r="F327" s="11">
        <v>88.431995000000001</v>
      </c>
      <c r="G327" s="12">
        <v>0.88570300000000002</v>
      </c>
      <c r="H327" s="15">
        <v>46298.055386065796</v>
      </c>
      <c r="I327" s="13">
        <v>0.10273625448618701</v>
      </c>
      <c r="J327" s="13">
        <v>2.7519310634708902E-2</v>
      </c>
      <c r="K327" s="12">
        <v>0.81198589894242101</v>
      </c>
      <c r="L327" s="12">
        <v>0.83783783783783805</v>
      </c>
      <c r="M327" s="10" t="b">
        <v>0</v>
      </c>
    </row>
    <row r="328" spans="1:13" x14ac:dyDescent="0.3">
      <c r="A328" s="6" t="s">
        <v>1393</v>
      </c>
      <c r="B328" s="6" t="s">
        <v>1394</v>
      </c>
      <c r="C328" s="6" t="s">
        <v>1415</v>
      </c>
      <c r="D328" s="6" t="str">
        <f>VLOOKUP(MID(C328,3,3),CA_Counties_TIGER2016!$B$2:$E$59,4,FALSE)</f>
        <v>Los Angeles</v>
      </c>
      <c r="E328" s="6" t="s">
        <v>1416</v>
      </c>
      <c r="F328" s="7">
        <v>83.398486000000005</v>
      </c>
      <c r="G328" s="8">
        <v>0.83528899999999995</v>
      </c>
      <c r="H328" s="14">
        <v>46298.055386065796</v>
      </c>
      <c r="I328" s="9">
        <v>0.10273625448618701</v>
      </c>
      <c r="J328" s="9">
        <v>2.7519310634708902E-2</v>
      </c>
      <c r="K328" s="8">
        <v>0.81198589894242101</v>
      </c>
      <c r="L328" s="8">
        <v>0.83783783783783805</v>
      </c>
      <c r="M328" s="6" t="b">
        <v>0</v>
      </c>
    </row>
    <row r="329" spans="1:13" x14ac:dyDescent="0.3">
      <c r="A329" s="10" t="s">
        <v>1393</v>
      </c>
      <c r="B329" s="10" t="s">
        <v>1394</v>
      </c>
      <c r="C329" s="10" t="s">
        <v>1417</v>
      </c>
      <c r="D329" s="10" t="str">
        <f>VLOOKUP(MID(C329,3,3),CA_Counties_TIGER2016!$B$2:$E$59,4,FALSE)</f>
        <v>Los Angeles</v>
      </c>
      <c r="E329" s="10" t="s">
        <v>1418</v>
      </c>
      <c r="F329" s="11">
        <v>81.866006999999996</v>
      </c>
      <c r="G329" s="12">
        <v>0.81994100000000003</v>
      </c>
      <c r="H329" s="15">
        <v>46298.055386065796</v>
      </c>
      <c r="I329" s="13">
        <v>0.10273625448618701</v>
      </c>
      <c r="J329" s="13">
        <v>2.7519310634708902E-2</v>
      </c>
      <c r="K329" s="12">
        <v>0.81198589894242101</v>
      </c>
      <c r="L329" s="12">
        <v>0.83783783783783805</v>
      </c>
      <c r="M329" s="10" t="b">
        <v>0</v>
      </c>
    </row>
    <row r="330" spans="1:13" x14ac:dyDescent="0.3">
      <c r="A330" s="6" t="s">
        <v>1393</v>
      </c>
      <c r="B330" s="6" t="s">
        <v>1394</v>
      </c>
      <c r="C330" s="6" t="s">
        <v>1419</v>
      </c>
      <c r="D330" s="6" t="str">
        <f>VLOOKUP(MID(C330,3,3),CA_Counties_TIGER2016!$B$2:$E$59,4,FALSE)</f>
        <v>Los Angeles</v>
      </c>
      <c r="E330" s="6" t="s">
        <v>1420</v>
      </c>
      <c r="F330" s="7">
        <v>88.786738</v>
      </c>
      <c r="G330" s="8">
        <v>0.88925600000000005</v>
      </c>
      <c r="H330" s="14">
        <v>46298.055386065796</v>
      </c>
      <c r="I330" s="9">
        <v>0.10273625448618701</v>
      </c>
      <c r="J330" s="9">
        <v>2.7519310634708902E-2</v>
      </c>
      <c r="K330" s="8">
        <v>0.81198589894242101</v>
      </c>
      <c r="L330" s="8">
        <v>0.83783783783783805</v>
      </c>
      <c r="M330" s="6" t="b">
        <v>0</v>
      </c>
    </row>
    <row r="331" spans="1:13" x14ac:dyDescent="0.3">
      <c r="A331" s="10" t="s">
        <v>1393</v>
      </c>
      <c r="B331" s="10" t="s">
        <v>1394</v>
      </c>
      <c r="C331" s="10" t="s">
        <v>1421</v>
      </c>
      <c r="D331" s="10" t="str">
        <f>VLOOKUP(MID(C331,3,3),CA_Counties_TIGER2016!$B$2:$E$59,4,FALSE)</f>
        <v>Los Angeles</v>
      </c>
      <c r="E331" s="10" t="s">
        <v>1422</v>
      </c>
      <c r="F331" s="11">
        <v>80.629220000000004</v>
      </c>
      <c r="G331" s="12">
        <v>0.80755299999999997</v>
      </c>
      <c r="H331" s="15">
        <v>46298.055386065796</v>
      </c>
      <c r="I331" s="13">
        <v>0.10273625448618701</v>
      </c>
      <c r="J331" s="13">
        <v>2.7519310634708902E-2</v>
      </c>
      <c r="K331" s="12">
        <v>0.81198589894242101</v>
      </c>
      <c r="L331" s="12">
        <v>0.83783783783783805</v>
      </c>
      <c r="M331" s="10" t="b">
        <v>0</v>
      </c>
    </row>
    <row r="332" spans="1:13" x14ac:dyDescent="0.3">
      <c r="A332" s="6" t="s">
        <v>1393</v>
      </c>
      <c r="B332" s="6" t="s">
        <v>1394</v>
      </c>
      <c r="C332" s="6" t="s">
        <v>582</v>
      </c>
      <c r="D332" s="6" t="str">
        <f>VLOOKUP(MID(C332,3,3),CA_Counties_TIGER2016!$B$2:$E$59,4,FALSE)</f>
        <v>Los Angeles</v>
      </c>
      <c r="E332" s="6" t="s">
        <v>583</v>
      </c>
      <c r="F332" s="7">
        <v>80.458864000000005</v>
      </c>
      <c r="G332" s="8">
        <v>0.80584699999999998</v>
      </c>
      <c r="H332" s="14">
        <v>46298.055386065796</v>
      </c>
      <c r="I332" s="9">
        <v>0.10273625448618701</v>
      </c>
      <c r="J332" s="9">
        <v>2.7519310634708902E-2</v>
      </c>
      <c r="K332" s="8">
        <v>0.81198589894242101</v>
      </c>
      <c r="L332" s="8">
        <v>0.83783783783783805</v>
      </c>
      <c r="M332" s="6" t="b">
        <v>0</v>
      </c>
    </row>
    <row r="333" spans="1:13" x14ac:dyDescent="0.3">
      <c r="A333" s="10" t="s">
        <v>1393</v>
      </c>
      <c r="B333" s="10" t="s">
        <v>1394</v>
      </c>
      <c r="C333" s="10" t="s">
        <v>1423</v>
      </c>
      <c r="D333" s="10" t="str">
        <f>VLOOKUP(MID(C333,3,3),CA_Counties_TIGER2016!$B$2:$E$59,4,FALSE)</f>
        <v>Los Angeles</v>
      </c>
      <c r="E333" s="10" t="s">
        <v>1424</v>
      </c>
      <c r="F333" s="11">
        <v>89.958006999999995</v>
      </c>
      <c r="G333" s="12">
        <v>0.90098699999999998</v>
      </c>
      <c r="H333" s="15">
        <v>46298.055386065796</v>
      </c>
      <c r="I333" s="13">
        <v>0.10273625448618701</v>
      </c>
      <c r="J333" s="13">
        <v>2.7519310634708902E-2</v>
      </c>
      <c r="K333" s="12">
        <v>0.81198589894242101</v>
      </c>
      <c r="L333" s="12">
        <v>0.83783783783783805</v>
      </c>
      <c r="M333" s="10" t="b">
        <v>0</v>
      </c>
    </row>
    <row r="334" spans="1:13" x14ac:dyDescent="0.3">
      <c r="A334" s="6" t="s">
        <v>1393</v>
      </c>
      <c r="B334" s="6" t="s">
        <v>1394</v>
      </c>
      <c r="C334" s="6" t="s">
        <v>1425</v>
      </c>
      <c r="D334" s="6" t="str">
        <f>VLOOKUP(MID(C334,3,3),CA_Counties_TIGER2016!$B$2:$E$59,4,FALSE)</f>
        <v>Los Angeles</v>
      </c>
      <c r="E334" s="6" t="s">
        <v>1426</v>
      </c>
      <c r="F334" s="7">
        <v>81.201457000000005</v>
      </c>
      <c r="G334" s="8">
        <v>0.81328500000000004</v>
      </c>
      <c r="H334" s="14">
        <v>46298.055386065796</v>
      </c>
      <c r="I334" s="9">
        <v>0.10273625448618701</v>
      </c>
      <c r="J334" s="9">
        <v>2.7519310634708902E-2</v>
      </c>
      <c r="K334" s="8">
        <v>0.81198589894242101</v>
      </c>
      <c r="L334" s="8">
        <v>0.83783783783783805</v>
      </c>
      <c r="M334" s="6" t="b">
        <v>0</v>
      </c>
    </row>
    <row r="335" spans="1:13" x14ac:dyDescent="0.3">
      <c r="A335" s="10" t="s">
        <v>1393</v>
      </c>
      <c r="B335" s="10" t="s">
        <v>1394</v>
      </c>
      <c r="C335" s="10" t="s">
        <v>1427</v>
      </c>
      <c r="D335" s="10" t="str">
        <f>VLOOKUP(MID(C335,3,3),CA_Counties_TIGER2016!$B$2:$E$59,4,FALSE)</f>
        <v>Los Angeles</v>
      </c>
      <c r="E335" s="10" t="s">
        <v>1428</v>
      </c>
      <c r="F335" s="11">
        <v>89.457402999999999</v>
      </c>
      <c r="G335" s="12">
        <v>0.89597300000000002</v>
      </c>
      <c r="H335" s="15">
        <v>46298.055386065796</v>
      </c>
      <c r="I335" s="13">
        <v>0.10273625448618701</v>
      </c>
      <c r="J335" s="13">
        <v>2.7519310634708902E-2</v>
      </c>
      <c r="K335" s="12">
        <v>0.81198589894242101</v>
      </c>
      <c r="L335" s="12">
        <v>0.83783783783783805</v>
      </c>
      <c r="M335" s="10" t="b">
        <v>0</v>
      </c>
    </row>
    <row r="336" spans="1:13" x14ac:dyDescent="0.3">
      <c r="A336" s="6" t="s">
        <v>1393</v>
      </c>
      <c r="B336" s="6" t="s">
        <v>1394</v>
      </c>
      <c r="C336" s="6" t="s">
        <v>1429</v>
      </c>
      <c r="D336" s="6" t="str">
        <f>VLOOKUP(MID(C336,3,3),CA_Counties_TIGER2016!$B$2:$E$59,4,FALSE)</f>
        <v>Los Angeles</v>
      </c>
      <c r="E336" s="6" t="s">
        <v>1430</v>
      </c>
      <c r="F336" s="7">
        <v>88.429732000000001</v>
      </c>
      <c r="G336" s="8">
        <v>0.88568100000000005</v>
      </c>
      <c r="H336" s="14">
        <v>46298.055386065796</v>
      </c>
      <c r="I336" s="9">
        <v>0.10273625448618701</v>
      </c>
      <c r="J336" s="9">
        <v>2.7519310634708902E-2</v>
      </c>
      <c r="K336" s="8">
        <v>0.81198589894242101</v>
      </c>
      <c r="L336" s="8">
        <v>0.83783783783783805</v>
      </c>
      <c r="M336" s="6" t="b">
        <v>0</v>
      </c>
    </row>
    <row r="337" spans="1:13" x14ac:dyDescent="0.3">
      <c r="A337" s="10" t="s">
        <v>1393</v>
      </c>
      <c r="B337" s="10" t="s">
        <v>1394</v>
      </c>
      <c r="C337" s="10" t="s">
        <v>1431</v>
      </c>
      <c r="D337" s="10" t="str">
        <f>VLOOKUP(MID(C337,3,3),CA_Counties_TIGER2016!$B$2:$E$59,4,FALSE)</f>
        <v>Los Angeles</v>
      </c>
      <c r="E337" s="10" t="s">
        <v>1432</v>
      </c>
      <c r="F337" s="11">
        <v>84.034345000000002</v>
      </c>
      <c r="G337" s="12">
        <v>0.84165800000000002</v>
      </c>
      <c r="H337" s="15">
        <v>46298.055386065796</v>
      </c>
      <c r="I337" s="13">
        <v>0.10273625448618701</v>
      </c>
      <c r="J337" s="13">
        <v>2.7519310634708902E-2</v>
      </c>
      <c r="K337" s="12">
        <v>0.81198589894242101</v>
      </c>
      <c r="L337" s="12">
        <v>0.83783783783783805</v>
      </c>
      <c r="M337" s="10" t="b">
        <v>0</v>
      </c>
    </row>
    <row r="338" spans="1:13" x14ac:dyDescent="0.3">
      <c r="A338" s="6" t="s">
        <v>1393</v>
      </c>
      <c r="B338" s="6" t="s">
        <v>1394</v>
      </c>
      <c r="C338" s="6" t="s">
        <v>1433</v>
      </c>
      <c r="D338" s="6" t="str">
        <f>VLOOKUP(MID(C338,3,3),CA_Counties_TIGER2016!$B$2:$E$59,4,FALSE)</f>
        <v>Los Angeles</v>
      </c>
      <c r="E338" s="6" t="s">
        <v>1434</v>
      </c>
      <c r="F338" s="7">
        <v>90.653350000000003</v>
      </c>
      <c r="G338" s="8">
        <v>0.90795199999999998</v>
      </c>
      <c r="H338" s="14">
        <v>46298.055386065796</v>
      </c>
      <c r="I338" s="9">
        <v>0.10273625448618701</v>
      </c>
      <c r="J338" s="9">
        <v>2.7519310634708902E-2</v>
      </c>
      <c r="K338" s="8">
        <v>0.81198589894242101</v>
      </c>
      <c r="L338" s="8">
        <v>0.83783783783783805</v>
      </c>
      <c r="M338" s="6" t="b">
        <v>0</v>
      </c>
    </row>
    <row r="339" spans="1:13" x14ac:dyDescent="0.3">
      <c r="A339" s="10" t="s">
        <v>1393</v>
      </c>
      <c r="B339" s="10" t="s">
        <v>1394</v>
      </c>
      <c r="C339" s="10" t="s">
        <v>1435</v>
      </c>
      <c r="D339" s="10" t="str">
        <f>VLOOKUP(MID(C339,3,3),CA_Counties_TIGER2016!$B$2:$E$59,4,FALSE)</f>
        <v>Los Angeles</v>
      </c>
      <c r="E339" s="10" t="s">
        <v>1436</v>
      </c>
      <c r="F339" s="11">
        <v>86.036451999999997</v>
      </c>
      <c r="G339" s="12">
        <v>0.86170999999999998</v>
      </c>
      <c r="H339" s="15">
        <v>46298.055386065796</v>
      </c>
      <c r="I339" s="13">
        <v>0.10273625448618701</v>
      </c>
      <c r="J339" s="13">
        <v>2.7519310634708902E-2</v>
      </c>
      <c r="K339" s="12">
        <v>0.81198589894242101</v>
      </c>
      <c r="L339" s="12">
        <v>0.83783783783783805</v>
      </c>
      <c r="M339" s="10" t="b">
        <v>0</v>
      </c>
    </row>
    <row r="340" spans="1:13" x14ac:dyDescent="0.3">
      <c r="A340" s="6" t="s">
        <v>1393</v>
      </c>
      <c r="B340" s="6" t="s">
        <v>1394</v>
      </c>
      <c r="C340" s="6" t="s">
        <v>1437</v>
      </c>
      <c r="D340" s="6" t="str">
        <f>VLOOKUP(MID(C340,3,3),CA_Counties_TIGER2016!$B$2:$E$59,4,FALSE)</f>
        <v>Los Angeles</v>
      </c>
      <c r="E340" s="6" t="s">
        <v>1438</v>
      </c>
      <c r="F340" s="7">
        <v>94.109981000000005</v>
      </c>
      <c r="G340" s="8">
        <v>0.94257199999999997</v>
      </c>
      <c r="H340" s="14">
        <v>46298.055386065796</v>
      </c>
      <c r="I340" s="9">
        <v>0.10273625448618701</v>
      </c>
      <c r="J340" s="9">
        <v>2.7519310634708902E-2</v>
      </c>
      <c r="K340" s="8">
        <v>0.81198589894242101</v>
      </c>
      <c r="L340" s="8">
        <v>0.83783783783783805</v>
      </c>
      <c r="M340" s="6" t="b">
        <v>0</v>
      </c>
    </row>
    <row r="341" spans="1:13" x14ac:dyDescent="0.3">
      <c r="A341" s="10" t="s">
        <v>1393</v>
      </c>
      <c r="B341" s="10" t="s">
        <v>1394</v>
      </c>
      <c r="C341" s="10" t="s">
        <v>1439</v>
      </c>
      <c r="D341" s="10" t="str">
        <f>VLOOKUP(MID(C341,3,3),CA_Counties_TIGER2016!$B$2:$E$59,4,FALSE)</f>
        <v>Los Angeles</v>
      </c>
      <c r="E341" s="10" t="s">
        <v>1440</v>
      </c>
      <c r="F341" s="11">
        <v>85.224773999999996</v>
      </c>
      <c r="G341" s="12">
        <v>0.85358100000000003</v>
      </c>
      <c r="H341" s="15">
        <v>46298.055386065796</v>
      </c>
      <c r="I341" s="13">
        <v>0.10273625448618701</v>
      </c>
      <c r="J341" s="13">
        <v>2.7519310634708902E-2</v>
      </c>
      <c r="K341" s="12">
        <v>0.81198589894242101</v>
      </c>
      <c r="L341" s="12">
        <v>0.83783783783783805</v>
      </c>
      <c r="M341" s="10" t="b">
        <v>0</v>
      </c>
    </row>
    <row r="342" spans="1:13" x14ac:dyDescent="0.3">
      <c r="A342" s="6" t="s">
        <v>1393</v>
      </c>
      <c r="B342" s="6" t="s">
        <v>1394</v>
      </c>
      <c r="C342" s="6" t="s">
        <v>1441</v>
      </c>
      <c r="D342" s="6" t="str">
        <f>VLOOKUP(MID(C342,3,3),CA_Counties_TIGER2016!$B$2:$E$59,4,FALSE)</f>
        <v>Los Angeles</v>
      </c>
      <c r="E342" s="6" t="s">
        <v>1442</v>
      </c>
      <c r="F342" s="7">
        <v>87.768557999999999</v>
      </c>
      <c r="G342" s="8">
        <v>0.87905900000000003</v>
      </c>
      <c r="H342" s="14">
        <v>46298.055386065796</v>
      </c>
      <c r="I342" s="9">
        <v>0.10273625448618701</v>
      </c>
      <c r="J342" s="9">
        <v>2.7519310634708902E-2</v>
      </c>
      <c r="K342" s="8">
        <v>0.81198589894242101</v>
      </c>
      <c r="L342" s="8">
        <v>0.83783783783783805</v>
      </c>
      <c r="M342" s="6" t="b">
        <v>0</v>
      </c>
    </row>
    <row r="343" spans="1:13" x14ac:dyDescent="0.3">
      <c r="A343" s="10" t="s">
        <v>1393</v>
      </c>
      <c r="B343" s="10" t="s">
        <v>1394</v>
      </c>
      <c r="C343" s="10" t="s">
        <v>1443</v>
      </c>
      <c r="D343" s="10" t="str">
        <f>VLOOKUP(MID(C343,3,3),CA_Counties_TIGER2016!$B$2:$E$59,4,FALSE)</f>
        <v>Los Angeles</v>
      </c>
      <c r="E343" s="10" t="s">
        <v>1444</v>
      </c>
      <c r="F343" s="11">
        <v>85.402366000000001</v>
      </c>
      <c r="G343" s="12">
        <v>0.85536000000000001</v>
      </c>
      <c r="H343" s="15">
        <v>46298.055386065796</v>
      </c>
      <c r="I343" s="13">
        <v>0.10273625448618701</v>
      </c>
      <c r="J343" s="13">
        <v>2.7519310634708902E-2</v>
      </c>
      <c r="K343" s="12">
        <v>0.81198589894242101</v>
      </c>
      <c r="L343" s="12">
        <v>0.83783783783783805</v>
      </c>
      <c r="M343" s="10" t="b">
        <v>0</v>
      </c>
    </row>
    <row r="344" spans="1:13" x14ac:dyDescent="0.3">
      <c r="A344" s="6" t="s">
        <v>1393</v>
      </c>
      <c r="B344" s="6" t="s">
        <v>1394</v>
      </c>
      <c r="C344" s="6" t="s">
        <v>1445</v>
      </c>
      <c r="D344" s="6" t="str">
        <f>VLOOKUP(MID(C344,3,3),CA_Counties_TIGER2016!$B$2:$E$59,4,FALSE)</f>
        <v>Los Angeles</v>
      </c>
      <c r="E344" s="6" t="s">
        <v>1446</v>
      </c>
      <c r="F344" s="7">
        <v>85.347488999999996</v>
      </c>
      <c r="G344" s="8">
        <v>0.85480999999999996</v>
      </c>
      <c r="H344" s="14">
        <v>46298.055386065796</v>
      </c>
      <c r="I344" s="9">
        <v>0.10273625448618701</v>
      </c>
      <c r="J344" s="9">
        <v>2.7519310634708902E-2</v>
      </c>
      <c r="K344" s="8">
        <v>0.81198589894242101</v>
      </c>
      <c r="L344" s="8">
        <v>0.83783783783783805</v>
      </c>
      <c r="M344" s="6" t="b">
        <v>0</v>
      </c>
    </row>
    <row r="345" spans="1:13" x14ac:dyDescent="0.3">
      <c r="A345" s="10" t="s">
        <v>1393</v>
      </c>
      <c r="B345" s="10" t="s">
        <v>1394</v>
      </c>
      <c r="C345" s="10" t="s">
        <v>1447</v>
      </c>
      <c r="D345" s="10" t="str">
        <f>VLOOKUP(MID(C345,3,3),CA_Counties_TIGER2016!$B$2:$E$59,4,FALSE)</f>
        <v>Los Angeles</v>
      </c>
      <c r="E345" s="10" t="s">
        <v>1448</v>
      </c>
      <c r="F345" s="11">
        <v>82.526960000000003</v>
      </c>
      <c r="G345" s="12">
        <v>0.82656099999999999</v>
      </c>
      <c r="H345" s="15">
        <v>46298.055386065796</v>
      </c>
      <c r="I345" s="13">
        <v>0.10273625448618701</v>
      </c>
      <c r="J345" s="13">
        <v>2.7519310634708902E-2</v>
      </c>
      <c r="K345" s="12">
        <v>0.81198589894242101</v>
      </c>
      <c r="L345" s="12">
        <v>0.83783783783783805</v>
      </c>
      <c r="M345" s="10" t="b">
        <v>0</v>
      </c>
    </row>
    <row r="346" spans="1:13" x14ac:dyDescent="0.3">
      <c r="A346" s="6" t="s">
        <v>1393</v>
      </c>
      <c r="B346" s="6" t="s">
        <v>1394</v>
      </c>
      <c r="C346" s="6" t="s">
        <v>1449</v>
      </c>
      <c r="D346" s="6" t="str">
        <f>VLOOKUP(MID(C346,3,3),CA_Counties_TIGER2016!$B$2:$E$59,4,FALSE)</f>
        <v>Los Angeles</v>
      </c>
      <c r="E346" s="6" t="s">
        <v>1450</v>
      </c>
      <c r="F346" s="7">
        <v>87.241183000000007</v>
      </c>
      <c r="G346" s="8">
        <v>0.87377700000000003</v>
      </c>
      <c r="H346" s="14">
        <v>46298.055386065796</v>
      </c>
      <c r="I346" s="9">
        <v>0.10273625448618701</v>
      </c>
      <c r="J346" s="9">
        <v>2.7519310634708902E-2</v>
      </c>
      <c r="K346" s="8">
        <v>0.81198589894242101</v>
      </c>
      <c r="L346" s="8">
        <v>0.83783783783783805</v>
      </c>
      <c r="M346" s="6" t="b">
        <v>0</v>
      </c>
    </row>
    <row r="347" spans="1:13" x14ac:dyDescent="0.3">
      <c r="A347" s="10" t="s">
        <v>1393</v>
      </c>
      <c r="B347" s="10" t="s">
        <v>1359</v>
      </c>
      <c r="C347" s="10" t="s">
        <v>594</v>
      </c>
      <c r="D347" s="10" t="str">
        <f>VLOOKUP(MID(C347,3,3),CA_Counties_TIGER2016!$B$2:$E$59,4,FALSE)</f>
        <v>Los Angeles</v>
      </c>
      <c r="E347" s="10" t="s">
        <v>595</v>
      </c>
      <c r="F347" s="11">
        <v>87.563762999999994</v>
      </c>
      <c r="G347" s="12">
        <v>0.87700699999999998</v>
      </c>
      <c r="H347" s="15">
        <v>1437.0865746146001</v>
      </c>
      <c r="I347" s="13">
        <v>0.124477775173623</v>
      </c>
      <c r="J347" s="13">
        <v>3.3346028166939302E-2</v>
      </c>
      <c r="K347" s="12">
        <v>0.88249118683901295</v>
      </c>
      <c r="L347" s="12">
        <v>0.91069330199764997</v>
      </c>
      <c r="M347" s="10" t="b">
        <v>0</v>
      </c>
    </row>
    <row r="348" spans="1:13" x14ac:dyDescent="0.3">
      <c r="A348" s="6" t="s">
        <v>1393</v>
      </c>
      <c r="B348" s="6" t="s">
        <v>1359</v>
      </c>
      <c r="C348" s="6" t="s">
        <v>582</v>
      </c>
      <c r="D348" s="6" t="str">
        <f>VLOOKUP(MID(C348,3,3),CA_Counties_TIGER2016!$B$2:$E$59,4,FALSE)</f>
        <v>Los Angeles</v>
      </c>
      <c r="E348" s="6" t="s">
        <v>583</v>
      </c>
      <c r="F348" s="7">
        <v>80.458864000000005</v>
      </c>
      <c r="G348" s="8">
        <v>0.80584699999999998</v>
      </c>
      <c r="H348" s="14">
        <v>1437.0865746146001</v>
      </c>
      <c r="I348" s="9">
        <v>0.124477775173623</v>
      </c>
      <c r="J348" s="9">
        <v>3.3346028166939302E-2</v>
      </c>
      <c r="K348" s="8">
        <v>0.88249118683901295</v>
      </c>
      <c r="L348" s="8">
        <v>0.91069330199764997</v>
      </c>
      <c r="M348" s="6" t="b">
        <v>0</v>
      </c>
    </row>
    <row r="349" spans="1:13" x14ac:dyDescent="0.3">
      <c r="A349" s="10" t="s">
        <v>524</v>
      </c>
      <c r="B349" s="10" t="s">
        <v>1314</v>
      </c>
      <c r="C349" s="10" t="s">
        <v>567</v>
      </c>
      <c r="D349" s="10" t="str">
        <f>VLOOKUP(MID(C349,3,3),CA_Counties_TIGER2016!$B$2:$E$59,4,FALSE)</f>
        <v>Los Angeles</v>
      </c>
      <c r="E349" s="10" t="s">
        <v>568</v>
      </c>
      <c r="F349" s="11">
        <v>91.879024000000001</v>
      </c>
      <c r="G349" s="12">
        <v>0.92022700000000002</v>
      </c>
      <c r="H349" s="15">
        <v>219.72697272959999</v>
      </c>
      <c r="I349" s="13">
        <v>0.28895667295486399</v>
      </c>
      <c r="J349" s="13">
        <v>6.41279098474654E-2</v>
      </c>
      <c r="K349" s="12">
        <v>0.97414806110458296</v>
      </c>
      <c r="L349" s="12">
        <v>0.991774383078731</v>
      </c>
      <c r="M349" s="10" t="b">
        <v>1</v>
      </c>
    </row>
    <row r="350" spans="1:13" x14ac:dyDescent="0.3">
      <c r="A350" s="6" t="s">
        <v>524</v>
      </c>
      <c r="B350" s="6" t="s">
        <v>1314</v>
      </c>
      <c r="C350" s="6" t="s">
        <v>559</v>
      </c>
      <c r="D350" s="6" t="str">
        <f>VLOOKUP(MID(C350,3,3),CA_Counties_TIGER2016!$B$2:$E$59,4,FALSE)</f>
        <v>Los Angeles</v>
      </c>
      <c r="E350" s="6" t="s">
        <v>560</v>
      </c>
      <c r="F350" s="7">
        <v>93.601318000000006</v>
      </c>
      <c r="G350" s="8">
        <v>0.937477</v>
      </c>
      <c r="H350" s="14">
        <v>219.72697272959999</v>
      </c>
      <c r="I350" s="9">
        <v>0.28895667295486399</v>
      </c>
      <c r="J350" s="9">
        <v>6.41279098474654E-2</v>
      </c>
      <c r="K350" s="8">
        <v>0.97414806110458296</v>
      </c>
      <c r="L350" s="8">
        <v>0.991774383078731</v>
      </c>
      <c r="M350" s="6" t="b">
        <v>1</v>
      </c>
    </row>
    <row r="351" spans="1:13" x14ac:dyDescent="0.3">
      <c r="A351" s="10" t="s">
        <v>524</v>
      </c>
      <c r="B351" s="10" t="s">
        <v>1314</v>
      </c>
      <c r="C351" s="10" t="s">
        <v>525</v>
      </c>
      <c r="D351" s="10" t="str">
        <f>VLOOKUP(MID(C351,3,3),CA_Counties_TIGER2016!$B$2:$E$59,4,FALSE)</f>
        <v>Los Angeles</v>
      </c>
      <c r="E351" s="10" t="s">
        <v>526</v>
      </c>
      <c r="F351" s="11">
        <v>86.144520999999997</v>
      </c>
      <c r="G351" s="12">
        <v>0.86279300000000003</v>
      </c>
      <c r="H351" s="15">
        <v>219.72697272959999</v>
      </c>
      <c r="I351" s="13">
        <v>0.28895667295486399</v>
      </c>
      <c r="J351" s="13">
        <v>6.41279098474654E-2</v>
      </c>
      <c r="K351" s="12">
        <v>0.97414806110458296</v>
      </c>
      <c r="L351" s="12">
        <v>0.991774383078731</v>
      </c>
      <c r="M351" s="10" t="b">
        <v>0</v>
      </c>
    </row>
    <row r="352" spans="1:13" x14ac:dyDescent="0.3">
      <c r="A352" s="6" t="s">
        <v>524</v>
      </c>
      <c r="B352" s="6" t="s">
        <v>1314</v>
      </c>
      <c r="C352" s="6" t="s">
        <v>565</v>
      </c>
      <c r="D352" s="6" t="str">
        <f>VLOOKUP(MID(C352,3,3),CA_Counties_TIGER2016!$B$2:$E$59,4,FALSE)</f>
        <v>Los Angeles</v>
      </c>
      <c r="E352" s="6" t="s">
        <v>566</v>
      </c>
      <c r="F352" s="7">
        <v>86.429275000000004</v>
      </c>
      <c r="G352" s="8">
        <v>0.865645</v>
      </c>
      <c r="H352" s="14">
        <v>219.72697272959999</v>
      </c>
      <c r="I352" s="9">
        <v>0.28895667295486399</v>
      </c>
      <c r="J352" s="9">
        <v>6.41279098474654E-2</v>
      </c>
      <c r="K352" s="8">
        <v>0.97414806110458296</v>
      </c>
      <c r="L352" s="8">
        <v>0.991774383078731</v>
      </c>
      <c r="M352" s="6" t="b">
        <v>0</v>
      </c>
    </row>
    <row r="353" spans="1:13" x14ac:dyDescent="0.3">
      <c r="A353" s="10" t="s">
        <v>524</v>
      </c>
      <c r="B353" s="10" t="s">
        <v>1314</v>
      </c>
      <c r="C353" s="10" t="s">
        <v>533</v>
      </c>
      <c r="D353" s="10" t="str">
        <f>VLOOKUP(MID(C353,3,3),CA_Counties_TIGER2016!$B$2:$E$59,4,FALSE)</f>
        <v>Los Angeles</v>
      </c>
      <c r="E353" s="10" t="s">
        <v>534</v>
      </c>
      <c r="F353" s="11">
        <v>83.063446999999996</v>
      </c>
      <c r="G353" s="12">
        <v>0.83193399999999995</v>
      </c>
      <c r="H353" s="15">
        <v>219.72697272959999</v>
      </c>
      <c r="I353" s="13">
        <v>0.28895667295486399</v>
      </c>
      <c r="J353" s="13">
        <v>6.41279098474654E-2</v>
      </c>
      <c r="K353" s="12">
        <v>0.97414806110458296</v>
      </c>
      <c r="L353" s="12">
        <v>0.991774383078731</v>
      </c>
      <c r="M353" s="10" t="b">
        <v>0</v>
      </c>
    </row>
    <row r="354" spans="1:13" x14ac:dyDescent="0.3">
      <c r="A354" s="6" t="s">
        <v>524</v>
      </c>
      <c r="B354" s="6" t="s">
        <v>1314</v>
      </c>
      <c r="C354" s="6" t="s">
        <v>539</v>
      </c>
      <c r="D354" s="6" t="str">
        <f>VLOOKUP(MID(C354,3,3),CA_Counties_TIGER2016!$B$2:$E$59,4,FALSE)</f>
        <v>Los Angeles</v>
      </c>
      <c r="E354" s="6" t="s">
        <v>540</v>
      </c>
      <c r="F354" s="7">
        <v>87.864862000000002</v>
      </c>
      <c r="G354" s="8">
        <v>0.880023</v>
      </c>
      <c r="H354" s="14">
        <v>219.72697272959999</v>
      </c>
      <c r="I354" s="9">
        <v>0.28895667295486399</v>
      </c>
      <c r="J354" s="9">
        <v>6.41279098474654E-2</v>
      </c>
      <c r="K354" s="8">
        <v>0.97414806110458296</v>
      </c>
      <c r="L354" s="8">
        <v>0.991774383078731</v>
      </c>
      <c r="M354" s="6" t="b">
        <v>0</v>
      </c>
    </row>
    <row r="355" spans="1:13" x14ac:dyDescent="0.3">
      <c r="A355" s="10" t="s">
        <v>524</v>
      </c>
      <c r="B355" s="10" t="s">
        <v>1314</v>
      </c>
      <c r="C355" s="10" t="s">
        <v>577</v>
      </c>
      <c r="D355" s="10" t="str">
        <f>VLOOKUP(MID(C355,3,3),CA_Counties_TIGER2016!$B$2:$E$59,4,FALSE)</f>
        <v>Los Angeles</v>
      </c>
      <c r="E355" s="10" t="s">
        <v>578</v>
      </c>
      <c r="F355" s="11">
        <v>83.724087999999995</v>
      </c>
      <c r="G355" s="12">
        <v>0.83855100000000005</v>
      </c>
      <c r="H355" s="15">
        <v>219.72697272959999</v>
      </c>
      <c r="I355" s="13">
        <v>0.28895667295486399</v>
      </c>
      <c r="J355" s="13">
        <v>6.41279098474654E-2</v>
      </c>
      <c r="K355" s="12">
        <v>0.97414806110458296</v>
      </c>
      <c r="L355" s="12">
        <v>0.991774383078731</v>
      </c>
      <c r="M355" s="10" t="b">
        <v>0</v>
      </c>
    </row>
    <row r="356" spans="1:13" x14ac:dyDescent="0.3">
      <c r="A356" s="6" t="s">
        <v>524</v>
      </c>
      <c r="B356" s="6" t="s">
        <v>1314</v>
      </c>
      <c r="C356" s="6" t="s">
        <v>535</v>
      </c>
      <c r="D356" s="6" t="str">
        <f>VLOOKUP(MID(C356,3,3),CA_Counties_TIGER2016!$B$2:$E$59,4,FALSE)</f>
        <v>Los Angeles</v>
      </c>
      <c r="E356" s="6" t="s">
        <v>536</v>
      </c>
      <c r="F356" s="7">
        <v>93.946554000000006</v>
      </c>
      <c r="G356" s="8">
        <v>0.94093499999999997</v>
      </c>
      <c r="H356" s="14">
        <v>219.72697272959999</v>
      </c>
      <c r="I356" s="9">
        <v>0.28895667295486399</v>
      </c>
      <c r="J356" s="9">
        <v>6.41279098474654E-2</v>
      </c>
      <c r="K356" s="8">
        <v>0.97414806110458296</v>
      </c>
      <c r="L356" s="8">
        <v>0.991774383078731</v>
      </c>
      <c r="M356" s="6" t="b">
        <v>1</v>
      </c>
    </row>
    <row r="357" spans="1:13" x14ac:dyDescent="0.3">
      <c r="A357" s="10" t="s">
        <v>524</v>
      </c>
      <c r="B357" s="10" t="s">
        <v>1394</v>
      </c>
      <c r="C357" s="10" t="s">
        <v>543</v>
      </c>
      <c r="D357" s="10" t="str">
        <f>VLOOKUP(MID(C357,3,3),CA_Counties_TIGER2016!$B$2:$E$59,4,FALSE)</f>
        <v>Los Angeles</v>
      </c>
      <c r="E357" s="10" t="s">
        <v>544</v>
      </c>
      <c r="F357" s="11">
        <v>85.126434000000003</v>
      </c>
      <c r="G357" s="12">
        <v>0.85259600000000002</v>
      </c>
      <c r="H357" s="15">
        <v>34326.848914451999</v>
      </c>
      <c r="I357" s="13">
        <v>0.125746012180247</v>
      </c>
      <c r="J357" s="13">
        <v>2.8884568520708798E-2</v>
      </c>
      <c r="K357" s="12">
        <v>0.88601645123384298</v>
      </c>
      <c r="L357" s="12">
        <v>0.85428907168037604</v>
      </c>
      <c r="M357" s="10" t="b">
        <v>0</v>
      </c>
    </row>
    <row r="358" spans="1:13" x14ac:dyDescent="0.3">
      <c r="A358" s="6" t="s">
        <v>524</v>
      </c>
      <c r="B358" s="6" t="s">
        <v>1394</v>
      </c>
      <c r="C358" s="6" t="s">
        <v>571</v>
      </c>
      <c r="D358" s="6" t="str">
        <f>VLOOKUP(MID(C358,3,3),CA_Counties_TIGER2016!$B$2:$E$59,4,FALSE)</f>
        <v>Los Angeles</v>
      </c>
      <c r="E358" s="6" t="s">
        <v>572</v>
      </c>
      <c r="F358" s="7">
        <v>89.340716</v>
      </c>
      <c r="G358" s="8">
        <v>0.89480499999999996</v>
      </c>
      <c r="H358" s="14">
        <v>34326.848914451999</v>
      </c>
      <c r="I358" s="9">
        <v>0.125746012180247</v>
      </c>
      <c r="J358" s="9">
        <v>2.8884568520708798E-2</v>
      </c>
      <c r="K358" s="8">
        <v>0.88601645123384298</v>
      </c>
      <c r="L358" s="8">
        <v>0.85428907168037604</v>
      </c>
      <c r="M358" s="6" t="b">
        <v>0</v>
      </c>
    </row>
    <row r="359" spans="1:13" x14ac:dyDescent="0.3">
      <c r="A359" s="10" t="s">
        <v>524</v>
      </c>
      <c r="B359" s="10" t="s">
        <v>1394</v>
      </c>
      <c r="C359" s="10" t="s">
        <v>529</v>
      </c>
      <c r="D359" s="10" t="str">
        <f>VLOOKUP(MID(C359,3,3),CA_Counties_TIGER2016!$B$2:$E$59,4,FALSE)</f>
        <v>Los Angeles</v>
      </c>
      <c r="E359" s="10" t="s">
        <v>530</v>
      </c>
      <c r="F359" s="11">
        <v>89.005204000000006</v>
      </c>
      <c r="G359" s="12">
        <v>0.89144400000000001</v>
      </c>
      <c r="H359" s="15">
        <v>34326.848914451999</v>
      </c>
      <c r="I359" s="13">
        <v>0.125746012180247</v>
      </c>
      <c r="J359" s="13">
        <v>2.8884568520708798E-2</v>
      </c>
      <c r="K359" s="12">
        <v>0.88601645123384298</v>
      </c>
      <c r="L359" s="12">
        <v>0.85428907168037604</v>
      </c>
      <c r="M359" s="10" t="b">
        <v>0</v>
      </c>
    </row>
    <row r="360" spans="1:13" x14ac:dyDescent="0.3">
      <c r="A360" s="6" t="s">
        <v>524</v>
      </c>
      <c r="B360" s="6" t="s">
        <v>1394</v>
      </c>
      <c r="C360" s="6" t="s">
        <v>553</v>
      </c>
      <c r="D360" s="6" t="str">
        <f>VLOOKUP(MID(C360,3,3),CA_Counties_TIGER2016!$B$2:$E$59,4,FALSE)</f>
        <v>Los Angeles</v>
      </c>
      <c r="E360" s="6" t="s">
        <v>554</v>
      </c>
      <c r="F360" s="7">
        <v>82.393787000000003</v>
      </c>
      <c r="G360" s="8">
        <v>0.82522700000000004</v>
      </c>
      <c r="H360" s="14">
        <v>34326.848914451999</v>
      </c>
      <c r="I360" s="9">
        <v>0.125746012180247</v>
      </c>
      <c r="J360" s="9">
        <v>2.8884568520708798E-2</v>
      </c>
      <c r="K360" s="8">
        <v>0.88601645123384298</v>
      </c>
      <c r="L360" s="8">
        <v>0.85428907168037604</v>
      </c>
      <c r="M360" s="6" t="b">
        <v>0</v>
      </c>
    </row>
    <row r="361" spans="1:13" x14ac:dyDescent="0.3">
      <c r="A361" s="10" t="s">
        <v>524</v>
      </c>
      <c r="B361" s="10" t="s">
        <v>1394</v>
      </c>
      <c r="C361" s="10" t="s">
        <v>561</v>
      </c>
      <c r="D361" s="10" t="str">
        <f>VLOOKUP(MID(C361,3,3),CA_Counties_TIGER2016!$B$2:$E$59,4,FALSE)</f>
        <v>Los Angeles</v>
      </c>
      <c r="E361" s="10" t="s">
        <v>562</v>
      </c>
      <c r="F361" s="11">
        <v>83.640574000000001</v>
      </c>
      <c r="G361" s="12">
        <v>0.83771399999999996</v>
      </c>
      <c r="H361" s="15">
        <v>34326.848914451999</v>
      </c>
      <c r="I361" s="13">
        <v>0.125746012180247</v>
      </c>
      <c r="J361" s="13">
        <v>2.8884568520708798E-2</v>
      </c>
      <c r="K361" s="12">
        <v>0.88601645123384298</v>
      </c>
      <c r="L361" s="12">
        <v>0.85428907168037604</v>
      </c>
      <c r="M361" s="10" t="b">
        <v>0</v>
      </c>
    </row>
    <row r="362" spans="1:13" x14ac:dyDescent="0.3">
      <c r="A362" s="6" t="s">
        <v>524</v>
      </c>
      <c r="B362" s="6" t="s">
        <v>1394</v>
      </c>
      <c r="C362" s="6" t="s">
        <v>573</v>
      </c>
      <c r="D362" s="6" t="str">
        <f>VLOOKUP(MID(C362,3,3),CA_Counties_TIGER2016!$B$2:$E$59,4,FALSE)</f>
        <v>Los Angeles</v>
      </c>
      <c r="E362" s="6" t="s">
        <v>574</v>
      </c>
      <c r="F362" s="7">
        <v>93.657675999999995</v>
      </c>
      <c r="G362" s="8">
        <v>0.93804200000000004</v>
      </c>
      <c r="H362" s="14">
        <v>34326.848914451999</v>
      </c>
      <c r="I362" s="9">
        <v>0.125746012180247</v>
      </c>
      <c r="J362" s="9">
        <v>2.8884568520708798E-2</v>
      </c>
      <c r="K362" s="8">
        <v>0.88601645123384298</v>
      </c>
      <c r="L362" s="8">
        <v>0.85428907168037604</v>
      </c>
      <c r="M362" s="6" t="b">
        <v>0</v>
      </c>
    </row>
    <row r="363" spans="1:13" x14ac:dyDescent="0.3">
      <c r="A363" s="10" t="s">
        <v>524</v>
      </c>
      <c r="B363" s="10" t="s">
        <v>1394</v>
      </c>
      <c r="C363" s="10" t="s">
        <v>525</v>
      </c>
      <c r="D363" s="10" t="str">
        <f>VLOOKUP(MID(C363,3,3),CA_Counties_TIGER2016!$B$2:$E$59,4,FALSE)</f>
        <v>Los Angeles</v>
      </c>
      <c r="E363" s="10" t="s">
        <v>526</v>
      </c>
      <c r="F363" s="11">
        <v>86.144520999999997</v>
      </c>
      <c r="G363" s="12">
        <v>0.86279300000000003</v>
      </c>
      <c r="H363" s="15">
        <v>34326.848914451999</v>
      </c>
      <c r="I363" s="13">
        <v>0.125746012180247</v>
      </c>
      <c r="J363" s="13">
        <v>2.8884568520708798E-2</v>
      </c>
      <c r="K363" s="12">
        <v>0.88601645123384298</v>
      </c>
      <c r="L363" s="12">
        <v>0.85428907168037604</v>
      </c>
      <c r="M363" s="10" t="b">
        <v>0</v>
      </c>
    </row>
    <row r="364" spans="1:13" x14ac:dyDescent="0.3">
      <c r="A364" s="6" t="s">
        <v>524</v>
      </c>
      <c r="B364" s="6" t="s">
        <v>1394</v>
      </c>
      <c r="C364" s="6" t="s">
        <v>531</v>
      </c>
      <c r="D364" s="6" t="str">
        <f>VLOOKUP(MID(C364,3,3),CA_Counties_TIGER2016!$B$2:$E$59,4,FALSE)</f>
        <v>Los Angeles</v>
      </c>
      <c r="E364" s="6" t="s">
        <v>532</v>
      </c>
      <c r="F364" s="7">
        <v>87.298361999999997</v>
      </c>
      <c r="G364" s="8">
        <v>0.87434900000000004</v>
      </c>
      <c r="H364" s="14">
        <v>34326.848914451999</v>
      </c>
      <c r="I364" s="9">
        <v>0.125746012180247</v>
      </c>
      <c r="J364" s="9">
        <v>2.8884568520708798E-2</v>
      </c>
      <c r="K364" s="8">
        <v>0.88601645123384298</v>
      </c>
      <c r="L364" s="8">
        <v>0.85428907168037604</v>
      </c>
      <c r="M364" s="6" t="b">
        <v>0</v>
      </c>
    </row>
    <row r="365" spans="1:13" x14ac:dyDescent="0.3">
      <c r="A365" s="10" t="s">
        <v>524</v>
      </c>
      <c r="B365" s="10" t="s">
        <v>1394</v>
      </c>
      <c r="C365" s="10" t="s">
        <v>577</v>
      </c>
      <c r="D365" s="10" t="str">
        <f>VLOOKUP(MID(C365,3,3),CA_Counties_TIGER2016!$B$2:$E$59,4,FALSE)</f>
        <v>Los Angeles</v>
      </c>
      <c r="E365" s="10" t="s">
        <v>578</v>
      </c>
      <c r="F365" s="11">
        <v>83.724087999999995</v>
      </c>
      <c r="G365" s="12">
        <v>0.83855100000000005</v>
      </c>
      <c r="H365" s="15">
        <v>34326.848914451999</v>
      </c>
      <c r="I365" s="13">
        <v>0.125746012180247</v>
      </c>
      <c r="J365" s="13">
        <v>2.8884568520708798E-2</v>
      </c>
      <c r="K365" s="12">
        <v>0.88601645123384298</v>
      </c>
      <c r="L365" s="12">
        <v>0.85428907168037604</v>
      </c>
      <c r="M365" s="10" t="b">
        <v>0</v>
      </c>
    </row>
    <row r="366" spans="1:13" x14ac:dyDescent="0.3">
      <c r="A366" s="6" t="s">
        <v>524</v>
      </c>
      <c r="B366" s="6" t="s">
        <v>1394</v>
      </c>
      <c r="C366" s="6" t="s">
        <v>575</v>
      </c>
      <c r="D366" s="6" t="str">
        <f>VLOOKUP(MID(C366,3,3),CA_Counties_TIGER2016!$B$2:$E$59,4,FALSE)</f>
        <v>Los Angeles</v>
      </c>
      <c r="E366" s="6" t="s">
        <v>576</v>
      </c>
      <c r="F366" s="7">
        <v>80.441075999999995</v>
      </c>
      <c r="G366" s="8">
        <v>0.80566899999999997</v>
      </c>
      <c r="H366" s="14">
        <v>34326.848914451999</v>
      </c>
      <c r="I366" s="9">
        <v>0.125746012180247</v>
      </c>
      <c r="J366" s="9">
        <v>2.8884568520708798E-2</v>
      </c>
      <c r="K366" s="8">
        <v>0.88601645123384298</v>
      </c>
      <c r="L366" s="8">
        <v>0.85428907168037604</v>
      </c>
      <c r="M366" s="6" t="b">
        <v>0</v>
      </c>
    </row>
    <row r="367" spans="1:13" x14ac:dyDescent="0.3">
      <c r="A367" s="10" t="s">
        <v>524</v>
      </c>
      <c r="B367" s="10" t="s">
        <v>1394</v>
      </c>
      <c r="C367" s="10" t="s">
        <v>551</v>
      </c>
      <c r="D367" s="10" t="str">
        <f>VLOOKUP(MID(C367,3,3),CA_Counties_TIGER2016!$B$2:$E$59,4,FALSE)</f>
        <v>Los Angeles</v>
      </c>
      <c r="E367" s="10" t="s">
        <v>552</v>
      </c>
      <c r="F367" s="11">
        <v>93.763700999999998</v>
      </c>
      <c r="G367" s="12">
        <v>0.93910400000000005</v>
      </c>
      <c r="H367" s="15">
        <v>34326.848914451999</v>
      </c>
      <c r="I367" s="13">
        <v>0.125746012180247</v>
      </c>
      <c r="J367" s="13">
        <v>2.8884568520708798E-2</v>
      </c>
      <c r="K367" s="12">
        <v>0.88601645123384298</v>
      </c>
      <c r="L367" s="12">
        <v>0.85428907168037604</v>
      </c>
      <c r="M367" s="10" t="b">
        <v>0</v>
      </c>
    </row>
    <row r="368" spans="1:13" x14ac:dyDescent="0.3">
      <c r="A368" s="6" t="s">
        <v>524</v>
      </c>
      <c r="B368" s="6" t="s">
        <v>1394</v>
      </c>
      <c r="C368" s="6" t="s">
        <v>565</v>
      </c>
      <c r="D368" s="6" t="str">
        <f>VLOOKUP(MID(C368,3,3),CA_Counties_TIGER2016!$B$2:$E$59,4,FALSE)</f>
        <v>Los Angeles</v>
      </c>
      <c r="E368" s="6" t="s">
        <v>566</v>
      </c>
      <c r="F368" s="7">
        <v>86.429275000000004</v>
      </c>
      <c r="G368" s="8">
        <v>0.865645</v>
      </c>
      <c r="H368" s="14">
        <v>34326.848914451999</v>
      </c>
      <c r="I368" s="9">
        <v>0.125746012180247</v>
      </c>
      <c r="J368" s="9">
        <v>2.8884568520708798E-2</v>
      </c>
      <c r="K368" s="8">
        <v>0.88601645123384298</v>
      </c>
      <c r="L368" s="8">
        <v>0.85428907168037604</v>
      </c>
      <c r="M368" s="6" t="b">
        <v>0</v>
      </c>
    </row>
    <row r="369" spans="1:13" x14ac:dyDescent="0.3">
      <c r="A369" s="10" t="s">
        <v>524</v>
      </c>
      <c r="B369" s="10" t="s">
        <v>1394</v>
      </c>
      <c r="C369" s="10" t="s">
        <v>567</v>
      </c>
      <c r="D369" s="10" t="str">
        <f>VLOOKUP(MID(C369,3,3),CA_Counties_TIGER2016!$B$2:$E$59,4,FALSE)</f>
        <v>Los Angeles</v>
      </c>
      <c r="E369" s="10" t="s">
        <v>568</v>
      </c>
      <c r="F369" s="11">
        <v>91.879024000000001</v>
      </c>
      <c r="G369" s="12">
        <v>0.92022700000000002</v>
      </c>
      <c r="H369" s="15">
        <v>34326.848914451999</v>
      </c>
      <c r="I369" s="13">
        <v>0.125746012180247</v>
      </c>
      <c r="J369" s="13">
        <v>2.8884568520708798E-2</v>
      </c>
      <c r="K369" s="12">
        <v>0.88601645123384298</v>
      </c>
      <c r="L369" s="12">
        <v>0.85428907168037604</v>
      </c>
      <c r="M369" s="10" t="b">
        <v>0</v>
      </c>
    </row>
    <row r="370" spans="1:13" x14ac:dyDescent="0.3">
      <c r="A370" s="6" t="s">
        <v>524</v>
      </c>
      <c r="B370" s="6" t="s">
        <v>1394</v>
      </c>
      <c r="C370" s="6" t="s">
        <v>579</v>
      </c>
      <c r="D370" s="6" t="str">
        <f>VLOOKUP(MID(C370,3,3),CA_Counties_TIGER2016!$B$2:$E$59,4,FALSE)</f>
        <v>Los Angeles</v>
      </c>
      <c r="E370" s="6" t="s">
        <v>580</v>
      </c>
      <c r="F370" s="7">
        <v>83.935438000000005</v>
      </c>
      <c r="G370" s="8">
        <v>0.84066700000000005</v>
      </c>
      <c r="H370" s="14">
        <v>34326.848914451999</v>
      </c>
      <c r="I370" s="9">
        <v>0.125746012180247</v>
      </c>
      <c r="J370" s="9">
        <v>2.8884568520708798E-2</v>
      </c>
      <c r="K370" s="8">
        <v>0.88601645123384298</v>
      </c>
      <c r="L370" s="8">
        <v>0.85428907168037604</v>
      </c>
      <c r="M370" s="6" t="b">
        <v>0</v>
      </c>
    </row>
    <row r="371" spans="1:13" x14ac:dyDescent="0.3">
      <c r="A371" s="10" t="s">
        <v>524</v>
      </c>
      <c r="B371" s="10" t="s">
        <v>1394</v>
      </c>
      <c r="C371" s="10" t="s">
        <v>557</v>
      </c>
      <c r="D371" s="10" t="str">
        <f>VLOOKUP(MID(C371,3,3),CA_Counties_TIGER2016!$B$2:$E$59,4,FALSE)</f>
        <v>Los Angeles</v>
      </c>
      <c r="E371" s="10" t="s">
        <v>558</v>
      </c>
      <c r="F371" s="11">
        <v>88.976581999999993</v>
      </c>
      <c r="G371" s="12">
        <v>0.89115800000000001</v>
      </c>
      <c r="H371" s="15">
        <v>34326.848914451999</v>
      </c>
      <c r="I371" s="13">
        <v>0.125746012180247</v>
      </c>
      <c r="J371" s="13">
        <v>2.8884568520708798E-2</v>
      </c>
      <c r="K371" s="12">
        <v>0.88601645123384298</v>
      </c>
      <c r="L371" s="12">
        <v>0.85428907168037604</v>
      </c>
      <c r="M371" s="10" t="b">
        <v>0</v>
      </c>
    </row>
    <row r="372" spans="1:13" x14ac:dyDescent="0.3">
      <c r="A372" s="6" t="s">
        <v>524</v>
      </c>
      <c r="B372" s="6" t="s">
        <v>1394</v>
      </c>
      <c r="C372" s="6" t="s">
        <v>559</v>
      </c>
      <c r="D372" s="6" t="str">
        <f>VLOOKUP(MID(C372,3,3),CA_Counties_TIGER2016!$B$2:$E$59,4,FALSE)</f>
        <v>Los Angeles</v>
      </c>
      <c r="E372" s="6" t="s">
        <v>560</v>
      </c>
      <c r="F372" s="7">
        <v>93.601318000000006</v>
      </c>
      <c r="G372" s="8">
        <v>0.937477</v>
      </c>
      <c r="H372" s="14">
        <v>34326.848914451999</v>
      </c>
      <c r="I372" s="9">
        <v>0.125746012180247</v>
      </c>
      <c r="J372" s="9">
        <v>2.8884568520708798E-2</v>
      </c>
      <c r="K372" s="8">
        <v>0.88601645123384298</v>
      </c>
      <c r="L372" s="8">
        <v>0.85428907168037604</v>
      </c>
      <c r="M372" s="6" t="b">
        <v>0</v>
      </c>
    </row>
    <row r="373" spans="1:13" x14ac:dyDescent="0.3">
      <c r="A373" s="10" t="s">
        <v>524</v>
      </c>
      <c r="B373" s="10" t="s">
        <v>1394</v>
      </c>
      <c r="C373" s="10" t="s">
        <v>547</v>
      </c>
      <c r="D373" s="10" t="str">
        <f>VLOOKUP(MID(C373,3,3),CA_Counties_TIGER2016!$B$2:$E$59,4,FALSE)</f>
        <v>Los Angeles</v>
      </c>
      <c r="E373" s="10" t="s">
        <v>548</v>
      </c>
      <c r="F373" s="11">
        <v>94.669252999999998</v>
      </c>
      <c r="G373" s="12">
        <v>0.94817300000000004</v>
      </c>
      <c r="H373" s="15">
        <v>34326.848914451999</v>
      </c>
      <c r="I373" s="13">
        <v>0.125746012180247</v>
      </c>
      <c r="J373" s="13">
        <v>2.8884568520708798E-2</v>
      </c>
      <c r="K373" s="12">
        <v>0.88601645123384298</v>
      </c>
      <c r="L373" s="12">
        <v>0.85428907168037604</v>
      </c>
      <c r="M373" s="10" t="b">
        <v>0</v>
      </c>
    </row>
    <row r="374" spans="1:13" x14ac:dyDescent="0.3">
      <c r="A374" s="6" t="s">
        <v>524</v>
      </c>
      <c r="B374" s="6" t="s">
        <v>1394</v>
      </c>
      <c r="C374" s="6" t="s">
        <v>555</v>
      </c>
      <c r="D374" s="6" t="str">
        <f>VLOOKUP(MID(C374,3,3),CA_Counties_TIGER2016!$B$2:$E$59,4,FALSE)</f>
        <v>Los Angeles</v>
      </c>
      <c r="E374" s="6" t="s">
        <v>556</v>
      </c>
      <c r="F374" s="7">
        <v>90.949438000000001</v>
      </c>
      <c r="G374" s="8">
        <v>0.91091699999999998</v>
      </c>
      <c r="H374" s="14">
        <v>34326.848914451999</v>
      </c>
      <c r="I374" s="9">
        <v>0.125746012180247</v>
      </c>
      <c r="J374" s="9">
        <v>2.8884568520708798E-2</v>
      </c>
      <c r="K374" s="8">
        <v>0.88601645123384298</v>
      </c>
      <c r="L374" s="8">
        <v>0.85428907168037604</v>
      </c>
      <c r="M374" s="6" t="b">
        <v>0</v>
      </c>
    </row>
    <row r="375" spans="1:13" x14ac:dyDescent="0.3">
      <c r="A375" s="10" t="s">
        <v>524</v>
      </c>
      <c r="B375" s="10" t="s">
        <v>1394</v>
      </c>
      <c r="C375" s="10" t="s">
        <v>539</v>
      </c>
      <c r="D375" s="10" t="str">
        <f>VLOOKUP(MID(C375,3,3),CA_Counties_TIGER2016!$B$2:$E$59,4,FALSE)</f>
        <v>Los Angeles</v>
      </c>
      <c r="E375" s="10" t="s">
        <v>540</v>
      </c>
      <c r="F375" s="11">
        <v>87.864862000000002</v>
      </c>
      <c r="G375" s="12">
        <v>0.880023</v>
      </c>
      <c r="H375" s="15">
        <v>34326.848914451999</v>
      </c>
      <c r="I375" s="13">
        <v>0.125746012180247</v>
      </c>
      <c r="J375" s="13">
        <v>2.8884568520708798E-2</v>
      </c>
      <c r="K375" s="12">
        <v>0.88601645123384298</v>
      </c>
      <c r="L375" s="12">
        <v>0.85428907168037604</v>
      </c>
      <c r="M375" s="10" t="b">
        <v>0</v>
      </c>
    </row>
    <row r="376" spans="1:13" x14ac:dyDescent="0.3">
      <c r="A376" s="6" t="s">
        <v>524</v>
      </c>
      <c r="B376" s="6" t="s">
        <v>1394</v>
      </c>
      <c r="C376" s="6" t="s">
        <v>541</v>
      </c>
      <c r="D376" s="6" t="str">
        <f>VLOOKUP(MID(C376,3,3),CA_Counties_TIGER2016!$B$2:$E$59,4,FALSE)</f>
        <v>Los Angeles</v>
      </c>
      <c r="E376" s="6" t="s">
        <v>542</v>
      </c>
      <c r="F376" s="7">
        <v>91.005993000000004</v>
      </c>
      <c r="G376" s="8">
        <v>0.91148399999999996</v>
      </c>
      <c r="H376" s="14">
        <v>34326.848914451999</v>
      </c>
      <c r="I376" s="9">
        <v>0.125746012180247</v>
      </c>
      <c r="J376" s="9">
        <v>2.8884568520708798E-2</v>
      </c>
      <c r="K376" s="8">
        <v>0.88601645123384298</v>
      </c>
      <c r="L376" s="8">
        <v>0.85428907168037604</v>
      </c>
      <c r="M376" s="6" t="b">
        <v>0</v>
      </c>
    </row>
    <row r="377" spans="1:13" x14ac:dyDescent="0.3">
      <c r="A377" s="10" t="s">
        <v>524</v>
      </c>
      <c r="B377" s="10" t="s">
        <v>1394</v>
      </c>
      <c r="C377" s="10" t="s">
        <v>535</v>
      </c>
      <c r="D377" s="10" t="str">
        <f>VLOOKUP(MID(C377,3,3),CA_Counties_TIGER2016!$B$2:$E$59,4,FALSE)</f>
        <v>Los Angeles</v>
      </c>
      <c r="E377" s="10" t="s">
        <v>536</v>
      </c>
      <c r="F377" s="11">
        <v>93.946554000000006</v>
      </c>
      <c r="G377" s="12">
        <v>0.94093499999999997</v>
      </c>
      <c r="H377" s="15">
        <v>34326.848914451999</v>
      </c>
      <c r="I377" s="13">
        <v>0.125746012180247</v>
      </c>
      <c r="J377" s="13">
        <v>2.8884568520708798E-2</v>
      </c>
      <c r="K377" s="12">
        <v>0.88601645123384298</v>
      </c>
      <c r="L377" s="12">
        <v>0.85428907168037604</v>
      </c>
      <c r="M377" s="10" t="b">
        <v>0</v>
      </c>
    </row>
    <row r="378" spans="1:13" x14ac:dyDescent="0.3">
      <c r="A378" s="6" t="s">
        <v>524</v>
      </c>
      <c r="B378" s="6" t="s">
        <v>1394</v>
      </c>
      <c r="C378" s="6" t="s">
        <v>537</v>
      </c>
      <c r="D378" s="6" t="str">
        <f>VLOOKUP(MID(C378,3,3),CA_Counties_TIGER2016!$B$2:$E$59,4,FALSE)</f>
        <v>Los Angeles</v>
      </c>
      <c r="E378" s="6" t="s">
        <v>538</v>
      </c>
      <c r="F378" s="7">
        <v>89.451669999999993</v>
      </c>
      <c r="G378" s="8">
        <v>0.89591600000000005</v>
      </c>
      <c r="H378" s="14">
        <v>34326.848914451999</v>
      </c>
      <c r="I378" s="9">
        <v>0.125746012180247</v>
      </c>
      <c r="J378" s="9">
        <v>2.8884568520708798E-2</v>
      </c>
      <c r="K378" s="8">
        <v>0.88601645123384298</v>
      </c>
      <c r="L378" s="8">
        <v>0.85428907168037604</v>
      </c>
      <c r="M378" s="6" t="b">
        <v>0</v>
      </c>
    </row>
    <row r="379" spans="1:13" x14ac:dyDescent="0.3">
      <c r="A379" s="10" t="s">
        <v>524</v>
      </c>
      <c r="B379" s="10" t="s">
        <v>1394</v>
      </c>
      <c r="C379" s="10" t="s">
        <v>527</v>
      </c>
      <c r="D379" s="10" t="str">
        <f>VLOOKUP(MID(C379,3,3),CA_Counties_TIGER2016!$B$2:$E$59,4,FALSE)</f>
        <v>Los Angeles</v>
      </c>
      <c r="E379" s="10" t="s">
        <v>528</v>
      </c>
      <c r="F379" s="11">
        <v>85.174420999999995</v>
      </c>
      <c r="G379" s="12">
        <v>0.85307699999999997</v>
      </c>
      <c r="H379" s="15">
        <v>34326.848914451999</v>
      </c>
      <c r="I379" s="13">
        <v>0.125746012180247</v>
      </c>
      <c r="J379" s="13">
        <v>2.8884568520708798E-2</v>
      </c>
      <c r="K379" s="12">
        <v>0.88601645123384298</v>
      </c>
      <c r="L379" s="12">
        <v>0.85428907168037604</v>
      </c>
      <c r="M379" s="10" t="b">
        <v>0</v>
      </c>
    </row>
    <row r="380" spans="1:13" x14ac:dyDescent="0.3">
      <c r="A380" s="6" t="s">
        <v>524</v>
      </c>
      <c r="B380" s="6" t="s">
        <v>1394</v>
      </c>
      <c r="C380" s="6" t="s">
        <v>549</v>
      </c>
      <c r="D380" s="6" t="str">
        <f>VLOOKUP(MID(C380,3,3),CA_Counties_TIGER2016!$B$2:$E$59,4,FALSE)</f>
        <v>Los Angeles</v>
      </c>
      <c r="E380" s="6" t="s">
        <v>550</v>
      </c>
      <c r="F380" s="7">
        <v>95.566916000000006</v>
      </c>
      <c r="G380" s="8">
        <v>0.95716400000000001</v>
      </c>
      <c r="H380" s="14">
        <v>34326.848914451999</v>
      </c>
      <c r="I380" s="9">
        <v>0.125746012180247</v>
      </c>
      <c r="J380" s="9">
        <v>2.8884568520708798E-2</v>
      </c>
      <c r="K380" s="8">
        <v>0.88601645123384298</v>
      </c>
      <c r="L380" s="8">
        <v>0.85428907168037604</v>
      </c>
      <c r="M380" s="6" t="b">
        <v>0</v>
      </c>
    </row>
    <row r="381" spans="1:13" x14ac:dyDescent="0.3">
      <c r="A381" s="10" t="s">
        <v>524</v>
      </c>
      <c r="B381" s="10" t="s">
        <v>1394</v>
      </c>
      <c r="C381" s="10" t="s">
        <v>563</v>
      </c>
      <c r="D381" s="10" t="str">
        <f>VLOOKUP(MID(C381,3,3),CA_Counties_TIGER2016!$B$2:$E$59,4,FALSE)</f>
        <v>Los Angeles</v>
      </c>
      <c r="E381" s="10" t="s">
        <v>564</v>
      </c>
      <c r="F381" s="11">
        <v>82.303594000000004</v>
      </c>
      <c r="G381" s="12">
        <v>0.82432300000000003</v>
      </c>
      <c r="H381" s="15">
        <v>34326.848914451999</v>
      </c>
      <c r="I381" s="13">
        <v>0.125746012180247</v>
      </c>
      <c r="J381" s="13">
        <v>2.8884568520708798E-2</v>
      </c>
      <c r="K381" s="12">
        <v>0.88601645123384298</v>
      </c>
      <c r="L381" s="12">
        <v>0.85428907168037604</v>
      </c>
      <c r="M381" s="10" t="b">
        <v>0</v>
      </c>
    </row>
    <row r="382" spans="1:13" x14ac:dyDescent="0.3">
      <c r="A382" s="6" t="s">
        <v>524</v>
      </c>
      <c r="B382" s="6" t="s">
        <v>1394</v>
      </c>
      <c r="C382" s="6" t="s">
        <v>545</v>
      </c>
      <c r="D382" s="6" t="str">
        <f>VLOOKUP(MID(C382,3,3),CA_Counties_TIGER2016!$B$2:$E$59,4,FALSE)</f>
        <v>Los Angeles</v>
      </c>
      <c r="E382" s="6" t="s">
        <v>546</v>
      </c>
      <c r="F382" s="7">
        <v>91.507621</v>
      </c>
      <c r="G382" s="8">
        <v>0.91650799999999999</v>
      </c>
      <c r="H382" s="14">
        <v>34326.848914451999</v>
      </c>
      <c r="I382" s="9">
        <v>0.125746012180247</v>
      </c>
      <c r="J382" s="9">
        <v>2.8884568520708798E-2</v>
      </c>
      <c r="K382" s="8">
        <v>0.88601645123384298</v>
      </c>
      <c r="L382" s="8">
        <v>0.85428907168037604</v>
      </c>
      <c r="M382" s="6" t="b">
        <v>0</v>
      </c>
    </row>
    <row r="383" spans="1:13" x14ac:dyDescent="0.3">
      <c r="A383" s="10" t="s">
        <v>524</v>
      </c>
      <c r="B383" s="10" t="s">
        <v>1394</v>
      </c>
      <c r="C383" s="10" t="s">
        <v>533</v>
      </c>
      <c r="D383" s="10" t="str">
        <f>VLOOKUP(MID(C383,3,3),CA_Counties_TIGER2016!$B$2:$E$59,4,FALSE)</f>
        <v>Los Angeles</v>
      </c>
      <c r="E383" s="10" t="s">
        <v>534</v>
      </c>
      <c r="F383" s="11">
        <v>83.063446999999996</v>
      </c>
      <c r="G383" s="12">
        <v>0.83193399999999995</v>
      </c>
      <c r="H383" s="15">
        <v>34326.848914451999</v>
      </c>
      <c r="I383" s="13">
        <v>0.125746012180247</v>
      </c>
      <c r="J383" s="13">
        <v>2.8884568520708798E-2</v>
      </c>
      <c r="K383" s="12">
        <v>0.88601645123384298</v>
      </c>
      <c r="L383" s="12">
        <v>0.85428907168037604</v>
      </c>
      <c r="M383" s="10" t="b">
        <v>0</v>
      </c>
    </row>
    <row r="384" spans="1:13" x14ac:dyDescent="0.3">
      <c r="A384" s="6" t="s">
        <v>524</v>
      </c>
      <c r="B384" s="6" t="s">
        <v>1394</v>
      </c>
      <c r="C384" s="6" t="s">
        <v>569</v>
      </c>
      <c r="D384" s="6" t="str">
        <f>VLOOKUP(MID(C384,3,3),CA_Counties_TIGER2016!$B$2:$E$59,4,FALSE)</f>
        <v>Los Angeles</v>
      </c>
      <c r="E384" s="6" t="s">
        <v>570</v>
      </c>
      <c r="F384" s="7">
        <v>82.575406999999998</v>
      </c>
      <c r="G384" s="8">
        <v>0.82704599999999995</v>
      </c>
      <c r="H384" s="14">
        <v>34326.848914451999</v>
      </c>
      <c r="I384" s="9">
        <v>0.125746012180247</v>
      </c>
      <c r="J384" s="9">
        <v>2.8884568520708798E-2</v>
      </c>
      <c r="K384" s="8">
        <v>0.88601645123384298</v>
      </c>
      <c r="L384" s="8">
        <v>0.85428907168037604</v>
      </c>
      <c r="M384" s="6" t="b">
        <v>0</v>
      </c>
    </row>
    <row r="385" spans="1:13" x14ac:dyDescent="0.3">
      <c r="A385" s="10" t="s">
        <v>581</v>
      </c>
      <c r="B385" s="10" t="s">
        <v>1314</v>
      </c>
      <c r="C385" s="10" t="s">
        <v>598</v>
      </c>
      <c r="D385" s="10" t="str">
        <f>VLOOKUP(MID(C385,3,3),CA_Counties_TIGER2016!$B$2:$E$59,4,FALSE)</f>
        <v>Los Angeles</v>
      </c>
      <c r="E385" s="10" t="s">
        <v>599</v>
      </c>
      <c r="F385" s="11">
        <v>92.720409000000004</v>
      </c>
      <c r="G385" s="12">
        <v>0.92865399999999998</v>
      </c>
      <c r="H385" s="15">
        <v>71.279343401000006</v>
      </c>
      <c r="I385" s="13">
        <v>0.21155830379115001</v>
      </c>
      <c r="J385" s="13">
        <v>5.46957834354889E-2</v>
      </c>
      <c r="K385" s="12">
        <v>0.95417156286721505</v>
      </c>
      <c r="L385" s="12">
        <v>0.98589894242068199</v>
      </c>
      <c r="M385" s="10" t="b">
        <v>1</v>
      </c>
    </row>
    <row r="386" spans="1:13" x14ac:dyDescent="0.3">
      <c r="A386" s="6" t="s">
        <v>581</v>
      </c>
      <c r="B386" s="6" t="s">
        <v>1314</v>
      </c>
      <c r="C386" s="6" t="s">
        <v>616</v>
      </c>
      <c r="D386" s="6" t="str">
        <f>VLOOKUP(MID(C386,3,3),CA_Counties_TIGER2016!$B$2:$E$59,4,FALSE)</f>
        <v>Los Angeles</v>
      </c>
      <c r="E386" s="6" t="s">
        <v>617</v>
      </c>
      <c r="F386" s="7">
        <v>82.130557999999994</v>
      </c>
      <c r="G386" s="8">
        <v>0.82259000000000004</v>
      </c>
      <c r="H386" s="14">
        <v>71.279343401000006</v>
      </c>
      <c r="I386" s="9">
        <v>0.21155830379115001</v>
      </c>
      <c r="J386" s="9">
        <v>5.46957834354889E-2</v>
      </c>
      <c r="K386" s="8">
        <v>0.95417156286721505</v>
      </c>
      <c r="L386" s="8">
        <v>0.98589894242068199</v>
      </c>
      <c r="M386" s="6" t="b">
        <v>0</v>
      </c>
    </row>
    <row r="387" spans="1:13" x14ac:dyDescent="0.3">
      <c r="A387" s="10" t="s">
        <v>581</v>
      </c>
      <c r="B387" s="10" t="s">
        <v>1314</v>
      </c>
      <c r="C387" s="10" t="s">
        <v>588</v>
      </c>
      <c r="D387" s="10" t="str">
        <f>VLOOKUP(MID(C387,3,3),CA_Counties_TIGER2016!$B$2:$E$59,4,FALSE)</f>
        <v>Los Angeles</v>
      </c>
      <c r="E387" s="10" t="s">
        <v>589</v>
      </c>
      <c r="F387" s="11">
        <v>90.887788</v>
      </c>
      <c r="G387" s="12">
        <v>0.9103</v>
      </c>
      <c r="H387" s="15">
        <v>71.279343401000006</v>
      </c>
      <c r="I387" s="13">
        <v>0.21155830379115001</v>
      </c>
      <c r="J387" s="13">
        <v>5.46957834354889E-2</v>
      </c>
      <c r="K387" s="12">
        <v>0.95417156286721505</v>
      </c>
      <c r="L387" s="12">
        <v>0.98589894242068199</v>
      </c>
      <c r="M387" s="10" t="b">
        <v>1</v>
      </c>
    </row>
    <row r="388" spans="1:13" x14ac:dyDescent="0.3">
      <c r="A388" s="6" t="s">
        <v>581</v>
      </c>
      <c r="B388" s="6" t="s">
        <v>1314</v>
      </c>
      <c r="C388" s="6" t="s">
        <v>586</v>
      </c>
      <c r="D388" s="6" t="str">
        <f>VLOOKUP(MID(C388,3,3),CA_Counties_TIGER2016!$B$2:$E$59,4,FALSE)</f>
        <v>Los Angeles</v>
      </c>
      <c r="E388" s="6" t="s">
        <v>587</v>
      </c>
      <c r="F388" s="7">
        <v>86.094346999999999</v>
      </c>
      <c r="G388" s="8">
        <v>0.86229</v>
      </c>
      <c r="H388" s="14">
        <v>71.279343401000006</v>
      </c>
      <c r="I388" s="9">
        <v>0.21155830379115001</v>
      </c>
      <c r="J388" s="9">
        <v>5.46957834354889E-2</v>
      </c>
      <c r="K388" s="8">
        <v>0.95417156286721505</v>
      </c>
      <c r="L388" s="8">
        <v>0.98589894242068199</v>
      </c>
      <c r="M388" s="6" t="b">
        <v>0</v>
      </c>
    </row>
    <row r="389" spans="1:13" x14ac:dyDescent="0.3">
      <c r="A389" s="10" t="s">
        <v>581</v>
      </c>
      <c r="B389" s="10" t="s">
        <v>1314</v>
      </c>
      <c r="C389" s="10" t="s">
        <v>600</v>
      </c>
      <c r="D389" s="10" t="str">
        <f>VLOOKUP(MID(C389,3,3),CA_Counties_TIGER2016!$B$2:$E$59,4,FALSE)</f>
        <v>Los Angeles</v>
      </c>
      <c r="E389" s="10" t="s">
        <v>601</v>
      </c>
      <c r="F389" s="11">
        <v>83.801519999999996</v>
      </c>
      <c r="G389" s="12">
        <v>0.83932600000000002</v>
      </c>
      <c r="H389" s="15">
        <v>71.279343401000006</v>
      </c>
      <c r="I389" s="13">
        <v>0.21155830379115001</v>
      </c>
      <c r="J389" s="13">
        <v>5.46957834354889E-2</v>
      </c>
      <c r="K389" s="12">
        <v>0.95417156286721505</v>
      </c>
      <c r="L389" s="12">
        <v>0.98589894242068199</v>
      </c>
      <c r="M389" s="10" t="b">
        <v>0</v>
      </c>
    </row>
    <row r="390" spans="1:13" x14ac:dyDescent="0.3">
      <c r="A390" s="6" t="s">
        <v>581</v>
      </c>
      <c r="B390" s="6" t="s">
        <v>1359</v>
      </c>
      <c r="C390" s="6" t="s">
        <v>608</v>
      </c>
      <c r="D390" s="6" t="str">
        <f>VLOOKUP(MID(C390,3,3),CA_Counties_TIGER2016!$B$2:$E$59,4,FALSE)</f>
        <v>Los Angeles</v>
      </c>
      <c r="E390" s="6" t="s">
        <v>609</v>
      </c>
      <c r="F390" s="7">
        <v>81.495597000000004</v>
      </c>
      <c r="G390" s="8">
        <v>0.81623100000000004</v>
      </c>
      <c r="H390" s="14">
        <v>29871.8784389379</v>
      </c>
      <c r="I390" s="9">
        <v>0.11616711281853299</v>
      </c>
      <c r="J390" s="9">
        <v>3.0125823420460801E-2</v>
      </c>
      <c r="K390" s="8">
        <v>0.86839012925969405</v>
      </c>
      <c r="L390" s="8">
        <v>0.875440658049354</v>
      </c>
      <c r="M390" s="6" t="b">
        <v>0</v>
      </c>
    </row>
    <row r="391" spans="1:13" x14ac:dyDescent="0.3">
      <c r="A391" s="10" t="s">
        <v>581</v>
      </c>
      <c r="B391" s="10" t="s">
        <v>1359</v>
      </c>
      <c r="C391" s="10" t="s">
        <v>614</v>
      </c>
      <c r="D391" s="10" t="str">
        <f>VLOOKUP(MID(C391,3,3),CA_Counties_TIGER2016!$B$2:$E$59,4,FALSE)</f>
        <v>Los Angeles</v>
      </c>
      <c r="E391" s="10" t="s">
        <v>615</v>
      </c>
      <c r="F391" s="11">
        <v>80.247688999999994</v>
      </c>
      <c r="G391" s="12">
        <v>0.803732</v>
      </c>
      <c r="H391" s="15">
        <v>29871.8784389379</v>
      </c>
      <c r="I391" s="13">
        <v>0.11616711281853299</v>
      </c>
      <c r="J391" s="13">
        <v>3.0125823420460801E-2</v>
      </c>
      <c r="K391" s="12">
        <v>0.86839012925969405</v>
      </c>
      <c r="L391" s="12">
        <v>0.875440658049354</v>
      </c>
      <c r="M391" s="10" t="b">
        <v>0</v>
      </c>
    </row>
    <row r="392" spans="1:13" x14ac:dyDescent="0.3">
      <c r="A392" s="6" t="s">
        <v>581</v>
      </c>
      <c r="B392" s="6" t="s">
        <v>1359</v>
      </c>
      <c r="C392" s="6" t="s">
        <v>610</v>
      </c>
      <c r="D392" s="6" t="str">
        <f>VLOOKUP(MID(C392,3,3),CA_Counties_TIGER2016!$B$2:$E$59,4,FALSE)</f>
        <v>Los Angeles</v>
      </c>
      <c r="E392" s="6" t="s">
        <v>611</v>
      </c>
      <c r="F392" s="7">
        <v>80.823265000000006</v>
      </c>
      <c r="G392" s="8">
        <v>0.80949700000000002</v>
      </c>
      <c r="H392" s="14">
        <v>29871.8784389379</v>
      </c>
      <c r="I392" s="9">
        <v>0.11616711281853299</v>
      </c>
      <c r="J392" s="9">
        <v>3.0125823420460801E-2</v>
      </c>
      <c r="K392" s="8">
        <v>0.86839012925969405</v>
      </c>
      <c r="L392" s="8">
        <v>0.875440658049354</v>
      </c>
      <c r="M392" s="6" t="b">
        <v>0</v>
      </c>
    </row>
    <row r="393" spans="1:13" x14ac:dyDescent="0.3">
      <c r="A393" s="10" t="s">
        <v>581</v>
      </c>
      <c r="B393" s="10" t="s">
        <v>1359</v>
      </c>
      <c r="C393" s="10" t="s">
        <v>598</v>
      </c>
      <c r="D393" s="10" t="str">
        <f>VLOOKUP(MID(C393,3,3),CA_Counties_TIGER2016!$B$2:$E$59,4,FALSE)</f>
        <v>Los Angeles</v>
      </c>
      <c r="E393" s="10" t="s">
        <v>599</v>
      </c>
      <c r="F393" s="11">
        <v>92.720409000000004</v>
      </c>
      <c r="G393" s="12">
        <v>0.92865399999999998</v>
      </c>
      <c r="H393" s="15">
        <v>29871.8784389379</v>
      </c>
      <c r="I393" s="13">
        <v>0.11616711281853299</v>
      </c>
      <c r="J393" s="13">
        <v>3.0125823420460801E-2</v>
      </c>
      <c r="K393" s="12">
        <v>0.86839012925969405</v>
      </c>
      <c r="L393" s="12">
        <v>0.875440658049354</v>
      </c>
      <c r="M393" s="10" t="b">
        <v>0</v>
      </c>
    </row>
    <row r="394" spans="1:13" x14ac:dyDescent="0.3">
      <c r="A394" s="6" t="s">
        <v>581</v>
      </c>
      <c r="B394" s="6" t="s">
        <v>1359</v>
      </c>
      <c r="C394" s="6" t="s">
        <v>616</v>
      </c>
      <c r="D394" s="6" t="str">
        <f>VLOOKUP(MID(C394,3,3),CA_Counties_TIGER2016!$B$2:$E$59,4,FALSE)</f>
        <v>Los Angeles</v>
      </c>
      <c r="E394" s="6" t="s">
        <v>617</v>
      </c>
      <c r="F394" s="7">
        <v>82.130557999999994</v>
      </c>
      <c r="G394" s="8">
        <v>0.82259000000000004</v>
      </c>
      <c r="H394" s="14">
        <v>29871.8784389379</v>
      </c>
      <c r="I394" s="9">
        <v>0.11616711281853299</v>
      </c>
      <c r="J394" s="9">
        <v>3.0125823420460801E-2</v>
      </c>
      <c r="K394" s="8">
        <v>0.86839012925969405</v>
      </c>
      <c r="L394" s="8">
        <v>0.875440658049354</v>
      </c>
      <c r="M394" s="6" t="b">
        <v>0</v>
      </c>
    </row>
    <row r="395" spans="1:13" x14ac:dyDescent="0.3">
      <c r="A395" s="10" t="s">
        <v>581</v>
      </c>
      <c r="B395" s="10" t="s">
        <v>1359</v>
      </c>
      <c r="C395" s="10" t="s">
        <v>582</v>
      </c>
      <c r="D395" s="10" t="str">
        <f>VLOOKUP(MID(C395,3,3),CA_Counties_TIGER2016!$B$2:$E$59,4,FALSE)</f>
        <v>Los Angeles</v>
      </c>
      <c r="E395" s="10" t="s">
        <v>583</v>
      </c>
      <c r="F395" s="11">
        <v>80.458864000000005</v>
      </c>
      <c r="G395" s="12">
        <v>0.80584699999999998</v>
      </c>
      <c r="H395" s="15">
        <v>29871.8784389379</v>
      </c>
      <c r="I395" s="13">
        <v>0.11616711281853299</v>
      </c>
      <c r="J395" s="13">
        <v>3.0125823420460801E-2</v>
      </c>
      <c r="K395" s="12">
        <v>0.86839012925969405</v>
      </c>
      <c r="L395" s="12">
        <v>0.875440658049354</v>
      </c>
      <c r="M395" s="10" t="b">
        <v>0</v>
      </c>
    </row>
    <row r="396" spans="1:13" x14ac:dyDescent="0.3">
      <c r="A396" s="6" t="s">
        <v>581</v>
      </c>
      <c r="B396" s="6" t="s">
        <v>1359</v>
      </c>
      <c r="C396" s="6" t="s">
        <v>606</v>
      </c>
      <c r="D396" s="6" t="str">
        <f>VLOOKUP(MID(C396,3,3),CA_Counties_TIGER2016!$B$2:$E$59,4,FALSE)</f>
        <v>Los Angeles</v>
      </c>
      <c r="E396" s="6" t="s">
        <v>607</v>
      </c>
      <c r="F396" s="7">
        <v>87.666453000000004</v>
      </c>
      <c r="G396" s="8">
        <v>0.87803600000000004</v>
      </c>
      <c r="H396" s="14">
        <v>29871.8784389379</v>
      </c>
      <c r="I396" s="9">
        <v>0.11616711281853299</v>
      </c>
      <c r="J396" s="9">
        <v>3.0125823420460801E-2</v>
      </c>
      <c r="K396" s="8">
        <v>0.86839012925969405</v>
      </c>
      <c r="L396" s="8">
        <v>0.875440658049354</v>
      </c>
      <c r="M396" s="6" t="b">
        <v>0</v>
      </c>
    </row>
    <row r="397" spans="1:13" x14ac:dyDescent="0.3">
      <c r="A397" s="10" t="s">
        <v>581</v>
      </c>
      <c r="B397" s="10" t="s">
        <v>1359</v>
      </c>
      <c r="C397" s="10" t="s">
        <v>596</v>
      </c>
      <c r="D397" s="10" t="str">
        <f>VLOOKUP(MID(C397,3,3),CA_Counties_TIGER2016!$B$2:$E$59,4,FALSE)</f>
        <v>Los Angeles</v>
      </c>
      <c r="E397" s="10" t="s">
        <v>597</v>
      </c>
      <c r="F397" s="11">
        <v>88.958564999999993</v>
      </c>
      <c r="G397" s="12">
        <v>0.89097700000000002</v>
      </c>
      <c r="H397" s="15">
        <v>29871.8784389379</v>
      </c>
      <c r="I397" s="13">
        <v>0.11616711281853299</v>
      </c>
      <c r="J397" s="13">
        <v>3.0125823420460801E-2</v>
      </c>
      <c r="K397" s="12">
        <v>0.86839012925969405</v>
      </c>
      <c r="L397" s="12">
        <v>0.875440658049354</v>
      </c>
      <c r="M397" s="10" t="b">
        <v>0</v>
      </c>
    </row>
    <row r="398" spans="1:13" x14ac:dyDescent="0.3">
      <c r="A398" s="6" t="s">
        <v>581</v>
      </c>
      <c r="B398" s="6" t="s">
        <v>1359</v>
      </c>
      <c r="C398" s="6" t="s">
        <v>620</v>
      </c>
      <c r="D398" s="6" t="str">
        <f>VLOOKUP(MID(C398,3,3),CA_Counties_TIGER2016!$B$2:$E$59,4,FALSE)</f>
        <v>Los Angeles</v>
      </c>
      <c r="E398" s="6" t="s">
        <v>621</v>
      </c>
      <c r="F398" s="7">
        <v>80.664880999999994</v>
      </c>
      <c r="G398" s="8">
        <v>0.80791100000000005</v>
      </c>
      <c r="H398" s="14">
        <v>29871.8784389379</v>
      </c>
      <c r="I398" s="9">
        <v>0.11616711281853299</v>
      </c>
      <c r="J398" s="9">
        <v>3.0125823420460801E-2</v>
      </c>
      <c r="K398" s="8">
        <v>0.86839012925969405</v>
      </c>
      <c r="L398" s="8">
        <v>0.875440658049354</v>
      </c>
      <c r="M398" s="6" t="b">
        <v>0</v>
      </c>
    </row>
    <row r="399" spans="1:13" x14ac:dyDescent="0.3">
      <c r="A399" s="10" t="s">
        <v>581</v>
      </c>
      <c r="B399" s="10" t="s">
        <v>1359</v>
      </c>
      <c r="C399" s="10" t="s">
        <v>626</v>
      </c>
      <c r="D399" s="10" t="str">
        <f>VLOOKUP(MID(C399,3,3),CA_Counties_TIGER2016!$B$2:$E$59,4,FALSE)</f>
        <v>Los Angeles</v>
      </c>
      <c r="E399" s="10" t="s">
        <v>627</v>
      </c>
      <c r="F399" s="11">
        <v>95.603859999999997</v>
      </c>
      <c r="G399" s="12">
        <v>0.957534</v>
      </c>
      <c r="H399" s="15">
        <v>29871.8784389379</v>
      </c>
      <c r="I399" s="13">
        <v>0.11616711281853299</v>
      </c>
      <c r="J399" s="13">
        <v>3.0125823420460801E-2</v>
      </c>
      <c r="K399" s="12">
        <v>0.86839012925969405</v>
      </c>
      <c r="L399" s="12">
        <v>0.875440658049354</v>
      </c>
      <c r="M399" s="10" t="b">
        <v>0</v>
      </c>
    </row>
    <row r="400" spans="1:13" x14ac:dyDescent="0.3">
      <c r="A400" s="6" t="s">
        <v>581</v>
      </c>
      <c r="B400" s="6" t="s">
        <v>1359</v>
      </c>
      <c r="C400" s="6" t="s">
        <v>602</v>
      </c>
      <c r="D400" s="6" t="str">
        <f>VLOOKUP(MID(C400,3,3),CA_Counties_TIGER2016!$B$2:$E$59,4,FALSE)</f>
        <v>Los Angeles</v>
      </c>
      <c r="E400" s="6" t="s">
        <v>603</v>
      </c>
      <c r="F400" s="7">
        <v>82.60324</v>
      </c>
      <c r="G400" s="8">
        <v>0.82732499999999998</v>
      </c>
      <c r="H400" s="14">
        <v>29871.8784389379</v>
      </c>
      <c r="I400" s="9">
        <v>0.11616711281853299</v>
      </c>
      <c r="J400" s="9">
        <v>3.0125823420460801E-2</v>
      </c>
      <c r="K400" s="8">
        <v>0.86839012925969405</v>
      </c>
      <c r="L400" s="8">
        <v>0.875440658049354</v>
      </c>
      <c r="M400" s="6" t="b">
        <v>0</v>
      </c>
    </row>
    <row r="401" spans="1:13" x14ac:dyDescent="0.3">
      <c r="A401" s="10" t="s">
        <v>581</v>
      </c>
      <c r="B401" s="10" t="s">
        <v>1359</v>
      </c>
      <c r="C401" s="10" t="s">
        <v>622</v>
      </c>
      <c r="D401" s="10" t="str">
        <f>VLOOKUP(MID(C401,3,3),CA_Counties_TIGER2016!$B$2:$E$59,4,FALSE)</f>
        <v>Los Angeles</v>
      </c>
      <c r="E401" s="10" t="s">
        <v>623</v>
      </c>
      <c r="F401" s="11">
        <v>84.642427999999995</v>
      </c>
      <c r="G401" s="12">
        <v>0.84774799999999995</v>
      </c>
      <c r="H401" s="15">
        <v>29871.8784389379</v>
      </c>
      <c r="I401" s="13">
        <v>0.11616711281853299</v>
      </c>
      <c r="J401" s="13">
        <v>3.0125823420460801E-2</v>
      </c>
      <c r="K401" s="12">
        <v>0.86839012925969405</v>
      </c>
      <c r="L401" s="12">
        <v>0.875440658049354</v>
      </c>
      <c r="M401" s="10" t="b">
        <v>0</v>
      </c>
    </row>
    <row r="402" spans="1:13" x14ac:dyDescent="0.3">
      <c r="A402" s="6" t="s">
        <v>581</v>
      </c>
      <c r="B402" s="6" t="s">
        <v>1359</v>
      </c>
      <c r="C402" s="6" t="s">
        <v>612</v>
      </c>
      <c r="D402" s="6" t="str">
        <f>VLOOKUP(MID(C402,3,3),CA_Counties_TIGER2016!$B$2:$E$59,4,FALSE)</f>
        <v>Los Angeles</v>
      </c>
      <c r="E402" s="6" t="s">
        <v>613</v>
      </c>
      <c r="F402" s="7">
        <v>84.000473999999997</v>
      </c>
      <c r="G402" s="8">
        <v>0.84131900000000004</v>
      </c>
      <c r="H402" s="14">
        <v>29871.8784389379</v>
      </c>
      <c r="I402" s="9">
        <v>0.11616711281853299</v>
      </c>
      <c r="J402" s="9">
        <v>3.0125823420460801E-2</v>
      </c>
      <c r="K402" s="8">
        <v>0.86839012925969405</v>
      </c>
      <c r="L402" s="8">
        <v>0.875440658049354</v>
      </c>
      <c r="M402" s="6" t="b">
        <v>0</v>
      </c>
    </row>
    <row r="403" spans="1:13" x14ac:dyDescent="0.3">
      <c r="A403" s="10" t="s">
        <v>581</v>
      </c>
      <c r="B403" s="10" t="s">
        <v>1359</v>
      </c>
      <c r="C403" s="10" t="s">
        <v>584</v>
      </c>
      <c r="D403" s="10" t="str">
        <f>VLOOKUP(MID(C403,3,3),CA_Counties_TIGER2016!$B$2:$E$59,4,FALSE)</f>
        <v>Los Angeles</v>
      </c>
      <c r="E403" s="10" t="s">
        <v>585</v>
      </c>
      <c r="F403" s="11">
        <v>87.153749000000005</v>
      </c>
      <c r="G403" s="12">
        <v>0.87290100000000004</v>
      </c>
      <c r="H403" s="15">
        <v>29871.8784389379</v>
      </c>
      <c r="I403" s="13">
        <v>0.11616711281853299</v>
      </c>
      <c r="J403" s="13">
        <v>3.0125823420460801E-2</v>
      </c>
      <c r="K403" s="12">
        <v>0.86839012925969405</v>
      </c>
      <c r="L403" s="12">
        <v>0.875440658049354</v>
      </c>
      <c r="M403" s="10" t="b">
        <v>0</v>
      </c>
    </row>
    <row r="404" spans="1:13" x14ac:dyDescent="0.3">
      <c r="A404" s="6" t="s">
        <v>581</v>
      </c>
      <c r="B404" s="6" t="s">
        <v>1359</v>
      </c>
      <c r="C404" s="6" t="s">
        <v>618</v>
      </c>
      <c r="D404" s="6" t="str">
        <f>VLOOKUP(MID(C404,3,3),CA_Counties_TIGER2016!$B$2:$E$59,4,FALSE)</f>
        <v>Los Angeles</v>
      </c>
      <c r="E404" s="6" t="s">
        <v>619</v>
      </c>
      <c r="F404" s="7">
        <v>87.496256000000002</v>
      </c>
      <c r="G404" s="8">
        <v>0.87633099999999997</v>
      </c>
      <c r="H404" s="14">
        <v>29871.8784389379</v>
      </c>
      <c r="I404" s="9">
        <v>0.11616711281853299</v>
      </c>
      <c r="J404" s="9">
        <v>3.0125823420460801E-2</v>
      </c>
      <c r="K404" s="8">
        <v>0.86839012925969405</v>
      </c>
      <c r="L404" s="8">
        <v>0.875440658049354</v>
      </c>
      <c r="M404" s="6" t="b">
        <v>0</v>
      </c>
    </row>
    <row r="405" spans="1:13" x14ac:dyDescent="0.3">
      <c r="A405" s="10" t="s">
        <v>581</v>
      </c>
      <c r="B405" s="10" t="s">
        <v>1359</v>
      </c>
      <c r="C405" s="10" t="s">
        <v>590</v>
      </c>
      <c r="D405" s="10" t="str">
        <f>VLOOKUP(MID(C405,3,3),CA_Counties_TIGER2016!$B$2:$E$59,4,FALSE)</f>
        <v>Los Angeles</v>
      </c>
      <c r="E405" s="10" t="s">
        <v>591</v>
      </c>
      <c r="F405" s="11">
        <v>80.341205000000002</v>
      </c>
      <c r="G405" s="12">
        <v>0.80466899999999997</v>
      </c>
      <c r="H405" s="15">
        <v>29871.8784389379</v>
      </c>
      <c r="I405" s="13">
        <v>0.11616711281853299</v>
      </c>
      <c r="J405" s="13">
        <v>3.0125823420460801E-2</v>
      </c>
      <c r="K405" s="12">
        <v>0.86839012925969405</v>
      </c>
      <c r="L405" s="12">
        <v>0.875440658049354</v>
      </c>
      <c r="M405" s="10" t="b">
        <v>0</v>
      </c>
    </row>
    <row r="406" spans="1:13" x14ac:dyDescent="0.3">
      <c r="A406" s="6" t="s">
        <v>581</v>
      </c>
      <c r="B406" s="6" t="s">
        <v>1359</v>
      </c>
      <c r="C406" s="6" t="s">
        <v>586</v>
      </c>
      <c r="D406" s="6" t="str">
        <f>VLOOKUP(MID(C406,3,3),CA_Counties_TIGER2016!$B$2:$E$59,4,FALSE)</f>
        <v>Los Angeles</v>
      </c>
      <c r="E406" s="6" t="s">
        <v>587</v>
      </c>
      <c r="F406" s="7">
        <v>86.094346999999999</v>
      </c>
      <c r="G406" s="8">
        <v>0.86229</v>
      </c>
      <c r="H406" s="14">
        <v>29871.8784389379</v>
      </c>
      <c r="I406" s="9">
        <v>0.11616711281853299</v>
      </c>
      <c r="J406" s="9">
        <v>3.0125823420460801E-2</v>
      </c>
      <c r="K406" s="8">
        <v>0.86839012925969405</v>
      </c>
      <c r="L406" s="8">
        <v>0.875440658049354</v>
      </c>
      <c r="M406" s="6" t="b">
        <v>0</v>
      </c>
    </row>
    <row r="407" spans="1:13" x14ac:dyDescent="0.3">
      <c r="A407" s="10" t="s">
        <v>581</v>
      </c>
      <c r="B407" s="10" t="s">
        <v>1359</v>
      </c>
      <c r="C407" s="10" t="s">
        <v>600</v>
      </c>
      <c r="D407" s="10" t="str">
        <f>VLOOKUP(MID(C407,3,3),CA_Counties_TIGER2016!$B$2:$E$59,4,FALSE)</f>
        <v>Los Angeles</v>
      </c>
      <c r="E407" s="10" t="s">
        <v>601</v>
      </c>
      <c r="F407" s="11">
        <v>83.801519999999996</v>
      </c>
      <c r="G407" s="12">
        <v>0.83932600000000002</v>
      </c>
      <c r="H407" s="15">
        <v>29871.8784389379</v>
      </c>
      <c r="I407" s="13">
        <v>0.11616711281853299</v>
      </c>
      <c r="J407" s="13">
        <v>3.0125823420460801E-2</v>
      </c>
      <c r="K407" s="12">
        <v>0.86839012925969405</v>
      </c>
      <c r="L407" s="12">
        <v>0.875440658049354</v>
      </c>
      <c r="M407" s="10" t="b">
        <v>0</v>
      </c>
    </row>
    <row r="408" spans="1:13" x14ac:dyDescent="0.3">
      <c r="A408" s="6" t="s">
        <v>581</v>
      </c>
      <c r="B408" s="6" t="s">
        <v>1359</v>
      </c>
      <c r="C408" s="6" t="s">
        <v>592</v>
      </c>
      <c r="D408" s="6" t="str">
        <f>VLOOKUP(MID(C408,3,3),CA_Counties_TIGER2016!$B$2:$E$59,4,FALSE)</f>
        <v>Los Angeles</v>
      </c>
      <c r="E408" s="6" t="s">
        <v>593</v>
      </c>
      <c r="F408" s="7">
        <v>93.468463999999997</v>
      </c>
      <c r="G408" s="8">
        <v>0.93614699999999995</v>
      </c>
      <c r="H408" s="14">
        <v>29871.8784389379</v>
      </c>
      <c r="I408" s="9">
        <v>0.11616711281853299</v>
      </c>
      <c r="J408" s="9">
        <v>3.0125823420460801E-2</v>
      </c>
      <c r="K408" s="8">
        <v>0.86839012925969405</v>
      </c>
      <c r="L408" s="8">
        <v>0.875440658049354</v>
      </c>
      <c r="M408" s="6" t="b">
        <v>0</v>
      </c>
    </row>
    <row r="409" spans="1:13" x14ac:dyDescent="0.3">
      <c r="A409" s="10" t="s">
        <v>581</v>
      </c>
      <c r="B409" s="10" t="s">
        <v>1359</v>
      </c>
      <c r="C409" s="10" t="s">
        <v>520</v>
      </c>
      <c r="D409" s="10" t="str">
        <f>VLOOKUP(MID(C409,3,3),CA_Counties_TIGER2016!$B$2:$E$59,4,FALSE)</f>
        <v>Los Angeles</v>
      </c>
      <c r="E409" s="10" t="s">
        <v>521</v>
      </c>
      <c r="F409" s="11">
        <v>82.756567000000004</v>
      </c>
      <c r="G409" s="12">
        <v>0.82886000000000004</v>
      </c>
      <c r="H409" s="15">
        <v>29871.8784389379</v>
      </c>
      <c r="I409" s="13">
        <v>0.11616711281853299</v>
      </c>
      <c r="J409" s="13">
        <v>3.0125823420460801E-2</v>
      </c>
      <c r="K409" s="12">
        <v>0.86839012925969405</v>
      </c>
      <c r="L409" s="12">
        <v>0.875440658049354</v>
      </c>
      <c r="M409" s="10" t="b">
        <v>0</v>
      </c>
    </row>
    <row r="410" spans="1:13" x14ac:dyDescent="0.3">
      <c r="A410" s="6" t="s">
        <v>581</v>
      </c>
      <c r="B410" s="6" t="s">
        <v>1359</v>
      </c>
      <c r="C410" s="6" t="s">
        <v>624</v>
      </c>
      <c r="D410" s="6" t="str">
        <f>VLOOKUP(MID(C410,3,3),CA_Counties_TIGER2016!$B$2:$E$59,4,FALSE)</f>
        <v>Los Angeles</v>
      </c>
      <c r="E410" s="6" t="s">
        <v>625</v>
      </c>
      <c r="F410" s="7">
        <v>91.465845999999999</v>
      </c>
      <c r="G410" s="8">
        <v>0.91608900000000004</v>
      </c>
      <c r="H410" s="14">
        <v>29871.8784389379</v>
      </c>
      <c r="I410" s="9">
        <v>0.11616711281853299</v>
      </c>
      <c r="J410" s="9">
        <v>3.0125823420460801E-2</v>
      </c>
      <c r="K410" s="8">
        <v>0.86839012925969405</v>
      </c>
      <c r="L410" s="8">
        <v>0.875440658049354</v>
      </c>
      <c r="M410" s="6" t="b">
        <v>0</v>
      </c>
    </row>
    <row r="411" spans="1:13" x14ac:dyDescent="0.3">
      <c r="A411" s="10" t="s">
        <v>581</v>
      </c>
      <c r="B411" s="10" t="s">
        <v>1359</v>
      </c>
      <c r="C411" s="10" t="s">
        <v>588</v>
      </c>
      <c r="D411" s="10" t="str">
        <f>VLOOKUP(MID(C411,3,3),CA_Counties_TIGER2016!$B$2:$E$59,4,FALSE)</f>
        <v>Los Angeles</v>
      </c>
      <c r="E411" s="10" t="s">
        <v>589</v>
      </c>
      <c r="F411" s="11">
        <v>90.887788</v>
      </c>
      <c r="G411" s="12">
        <v>0.9103</v>
      </c>
      <c r="H411" s="15">
        <v>29871.8784389379</v>
      </c>
      <c r="I411" s="13">
        <v>0.11616711281853299</v>
      </c>
      <c r="J411" s="13">
        <v>3.0125823420460801E-2</v>
      </c>
      <c r="K411" s="12">
        <v>0.86839012925969405</v>
      </c>
      <c r="L411" s="12">
        <v>0.875440658049354</v>
      </c>
      <c r="M411" s="10" t="b">
        <v>0</v>
      </c>
    </row>
    <row r="412" spans="1:13" x14ac:dyDescent="0.3">
      <c r="A412" s="6" t="s">
        <v>581</v>
      </c>
      <c r="B412" s="6" t="s">
        <v>1359</v>
      </c>
      <c r="C412" s="6" t="s">
        <v>628</v>
      </c>
      <c r="D412" s="6" t="str">
        <f>VLOOKUP(MID(C412,3,3),CA_Counties_TIGER2016!$B$2:$E$59,4,FALSE)</f>
        <v>Los Angeles</v>
      </c>
      <c r="E412" s="6" t="s">
        <v>629</v>
      </c>
      <c r="F412" s="7">
        <v>93.862950999999995</v>
      </c>
      <c r="G412" s="8">
        <v>0.94009799999999999</v>
      </c>
      <c r="H412" s="14">
        <v>29871.8784389379</v>
      </c>
      <c r="I412" s="9">
        <v>0.11616711281853299</v>
      </c>
      <c r="J412" s="9">
        <v>3.0125823420460801E-2</v>
      </c>
      <c r="K412" s="8">
        <v>0.86839012925969405</v>
      </c>
      <c r="L412" s="8">
        <v>0.875440658049354</v>
      </c>
      <c r="M412" s="6" t="b">
        <v>0</v>
      </c>
    </row>
    <row r="413" spans="1:13" x14ac:dyDescent="0.3">
      <c r="A413" s="10" t="s">
        <v>581</v>
      </c>
      <c r="B413" s="10" t="s">
        <v>1359</v>
      </c>
      <c r="C413" s="10" t="s">
        <v>594</v>
      </c>
      <c r="D413" s="10" t="str">
        <f>VLOOKUP(MID(C413,3,3),CA_Counties_TIGER2016!$B$2:$E$59,4,FALSE)</f>
        <v>Los Angeles</v>
      </c>
      <c r="E413" s="10" t="s">
        <v>595</v>
      </c>
      <c r="F413" s="11">
        <v>87.563762999999994</v>
      </c>
      <c r="G413" s="12">
        <v>0.87700699999999998</v>
      </c>
      <c r="H413" s="15">
        <v>29871.8784389379</v>
      </c>
      <c r="I413" s="13">
        <v>0.11616711281853299</v>
      </c>
      <c r="J413" s="13">
        <v>3.0125823420460801E-2</v>
      </c>
      <c r="K413" s="12">
        <v>0.86839012925969405</v>
      </c>
      <c r="L413" s="12">
        <v>0.875440658049354</v>
      </c>
      <c r="M413" s="10" t="b">
        <v>0</v>
      </c>
    </row>
    <row r="414" spans="1:13" x14ac:dyDescent="0.3">
      <c r="A414" s="6" t="s">
        <v>581</v>
      </c>
      <c r="B414" s="6" t="s">
        <v>1359</v>
      </c>
      <c r="C414" s="6" t="s">
        <v>604</v>
      </c>
      <c r="D414" s="6" t="str">
        <f>VLOOKUP(MID(C414,3,3),CA_Counties_TIGER2016!$B$2:$E$59,4,FALSE)</f>
        <v>Los Angeles</v>
      </c>
      <c r="E414" s="6" t="s">
        <v>605</v>
      </c>
      <c r="F414" s="7">
        <v>89.753856999999996</v>
      </c>
      <c r="G414" s="8">
        <v>0.89894300000000005</v>
      </c>
      <c r="H414" s="14">
        <v>29871.8784389379</v>
      </c>
      <c r="I414" s="9">
        <v>0.11616711281853299</v>
      </c>
      <c r="J414" s="9">
        <v>3.0125823420460801E-2</v>
      </c>
      <c r="K414" s="8">
        <v>0.86839012925969405</v>
      </c>
      <c r="L414" s="8">
        <v>0.875440658049354</v>
      </c>
      <c r="M414" s="6" t="b">
        <v>0</v>
      </c>
    </row>
    <row r="415" spans="1:13" x14ac:dyDescent="0.3">
      <c r="A415" s="10" t="s">
        <v>630</v>
      </c>
      <c r="B415" s="10" t="s">
        <v>1314</v>
      </c>
      <c r="C415" s="10" t="s">
        <v>637</v>
      </c>
      <c r="D415" s="10" t="str">
        <f>VLOOKUP(MID(C415,3,3),CA_Counties_TIGER2016!$B$2:$E$59,4,FALSE)</f>
        <v>Los Angeles</v>
      </c>
      <c r="E415" s="10" t="s">
        <v>638</v>
      </c>
      <c r="F415" s="11">
        <v>89.761630999999994</v>
      </c>
      <c r="G415" s="12">
        <v>0.89902000000000004</v>
      </c>
      <c r="H415" s="15">
        <v>60274.521128512002</v>
      </c>
      <c r="I415" s="13">
        <v>1</v>
      </c>
      <c r="J415" s="13">
        <v>7.2143835464315201E-2</v>
      </c>
      <c r="K415" s="12">
        <v>0.99647473560516997</v>
      </c>
      <c r="L415" s="12">
        <v>0.99412455934195099</v>
      </c>
      <c r="M415" s="10" t="b">
        <v>0</v>
      </c>
    </row>
    <row r="416" spans="1:13" x14ac:dyDescent="0.3">
      <c r="A416" s="6" t="s">
        <v>630</v>
      </c>
      <c r="B416" s="6" t="s">
        <v>1314</v>
      </c>
      <c r="C416" s="6" t="s">
        <v>631</v>
      </c>
      <c r="D416" s="6" t="str">
        <f>VLOOKUP(MID(C416,3,3),CA_Counties_TIGER2016!$B$2:$E$59,4,FALSE)</f>
        <v>Los Angeles</v>
      </c>
      <c r="E416" s="6" t="s">
        <v>632</v>
      </c>
      <c r="F416" s="7">
        <v>84.545687000000001</v>
      </c>
      <c r="G416" s="8">
        <v>0.84677899999999995</v>
      </c>
      <c r="H416" s="14">
        <v>60274.521128512002</v>
      </c>
      <c r="I416" s="9">
        <v>1</v>
      </c>
      <c r="J416" s="9">
        <v>7.2143835464315201E-2</v>
      </c>
      <c r="K416" s="8">
        <v>0.99647473560516997</v>
      </c>
      <c r="L416" s="8">
        <v>0.99412455934195099</v>
      </c>
      <c r="M416" s="6" t="b">
        <v>0</v>
      </c>
    </row>
    <row r="417" spans="1:13" x14ac:dyDescent="0.3">
      <c r="A417" s="10" t="s">
        <v>630</v>
      </c>
      <c r="B417" s="10" t="s">
        <v>1314</v>
      </c>
      <c r="C417" s="10" t="s">
        <v>683</v>
      </c>
      <c r="D417" s="10" t="str">
        <f>VLOOKUP(MID(C417,3,3),CA_Counties_TIGER2016!$B$2:$E$59,4,FALSE)</f>
        <v>Los Angeles</v>
      </c>
      <c r="E417" s="10" t="s">
        <v>684</v>
      </c>
      <c r="F417" s="11">
        <v>93.248716000000002</v>
      </c>
      <c r="G417" s="12">
        <v>0.93394600000000005</v>
      </c>
      <c r="H417" s="15">
        <v>60274.521128512002</v>
      </c>
      <c r="I417" s="13">
        <v>1</v>
      </c>
      <c r="J417" s="13">
        <v>7.2143835464315201E-2</v>
      </c>
      <c r="K417" s="12">
        <v>0.99647473560516997</v>
      </c>
      <c r="L417" s="12">
        <v>0.99412455934195099</v>
      </c>
      <c r="M417" s="10" t="b">
        <v>1</v>
      </c>
    </row>
    <row r="418" spans="1:13" x14ac:dyDescent="0.3">
      <c r="A418" s="6" t="s">
        <v>630</v>
      </c>
      <c r="B418" s="6" t="s">
        <v>1314</v>
      </c>
      <c r="C418" s="6" t="s">
        <v>653</v>
      </c>
      <c r="D418" s="6" t="str">
        <f>VLOOKUP(MID(C418,3,3),CA_Counties_TIGER2016!$B$2:$E$59,4,FALSE)</f>
        <v>Los Angeles</v>
      </c>
      <c r="E418" s="6" t="s">
        <v>654</v>
      </c>
      <c r="F418" s="7">
        <v>81.083956000000001</v>
      </c>
      <c r="G418" s="8">
        <v>0.81210800000000005</v>
      </c>
      <c r="H418" s="14">
        <v>60274.521128512002</v>
      </c>
      <c r="I418" s="9">
        <v>1</v>
      </c>
      <c r="J418" s="9">
        <v>7.2143835464315201E-2</v>
      </c>
      <c r="K418" s="8">
        <v>0.99647473560516997</v>
      </c>
      <c r="L418" s="8">
        <v>0.99412455934195099</v>
      </c>
      <c r="M418" s="6" t="b">
        <v>0</v>
      </c>
    </row>
    <row r="419" spans="1:13" x14ac:dyDescent="0.3">
      <c r="A419" s="10" t="s">
        <v>630</v>
      </c>
      <c r="B419" s="10" t="s">
        <v>1314</v>
      </c>
      <c r="C419" s="10" t="s">
        <v>685</v>
      </c>
      <c r="D419" s="10" t="str">
        <f>VLOOKUP(MID(C419,3,3),CA_Counties_TIGER2016!$B$2:$E$59,4,FALSE)</f>
        <v>Los Angeles</v>
      </c>
      <c r="E419" s="10" t="s">
        <v>686</v>
      </c>
      <c r="F419" s="11">
        <v>82.215901000000002</v>
      </c>
      <c r="G419" s="12">
        <v>0.82344499999999998</v>
      </c>
      <c r="H419" s="15">
        <v>60274.521128512002</v>
      </c>
      <c r="I419" s="13">
        <v>1</v>
      </c>
      <c r="J419" s="13">
        <v>7.2143835464315201E-2</v>
      </c>
      <c r="K419" s="12">
        <v>0.99647473560516997</v>
      </c>
      <c r="L419" s="12">
        <v>0.99412455934195099</v>
      </c>
      <c r="M419" s="10" t="b">
        <v>0</v>
      </c>
    </row>
    <row r="420" spans="1:13" x14ac:dyDescent="0.3">
      <c r="A420" s="6" t="s">
        <v>630</v>
      </c>
      <c r="B420" s="6" t="s">
        <v>1314</v>
      </c>
      <c r="C420" s="6" t="s">
        <v>661</v>
      </c>
      <c r="D420" s="6" t="str">
        <f>VLOOKUP(MID(C420,3,3),CA_Counties_TIGER2016!$B$2:$E$59,4,FALSE)</f>
        <v>Los Angeles</v>
      </c>
      <c r="E420" s="6" t="s">
        <v>662</v>
      </c>
      <c r="F420" s="7">
        <v>92.423227999999995</v>
      </c>
      <c r="G420" s="8">
        <v>0.925678</v>
      </c>
      <c r="H420" s="14">
        <v>60274.521128512002</v>
      </c>
      <c r="I420" s="9">
        <v>1</v>
      </c>
      <c r="J420" s="9">
        <v>7.2143835464315201E-2</v>
      </c>
      <c r="K420" s="8">
        <v>0.99647473560516997</v>
      </c>
      <c r="L420" s="8">
        <v>0.99412455934195099</v>
      </c>
      <c r="M420" s="6" t="b">
        <v>1</v>
      </c>
    </row>
    <row r="421" spans="1:13" x14ac:dyDescent="0.3">
      <c r="A421" s="10" t="s">
        <v>630</v>
      </c>
      <c r="B421" s="10" t="s">
        <v>1314</v>
      </c>
      <c r="C421" s="10" t="s">
        <v>673</v>
      </c>
      <c r="D421" s="10" t="str">
        <f>VLOOKUP(MID(C421,3,3),CA_Counties_TIGER2016!$B$2:$E$59,4,FALSE)</f>
        <v>Los Angeles</v>
      </c>
      <c r="E421" s="10" t="s">
        <v>674</v>
      </c>
      <c r="F421" s="11">
        <v>95.776527999999999</v>
      </c>
      <c r="G421" s="12">
        <v>0.95926299999999998</v>
      </c>
      <c r="H421" s="15">
        <v>60274.521128512002</v>
      </c>
      <c r="I421" s="13">
        <v>1</v>
      </c>
      <c r="J421" s="13">
        <v>7.2143835464315201E-2</v>
      </c>
      <c r="K421" s="12">
        <v>0.99647473560516997</v>
      </c>
      <c r="L421" s="12">
        <v>0.99412455934195099</v>
      </c>
      <c r="M421" s="10" t="b">
        <v>1</v>
      </c>
    </row>
    <row r="422" spans="1:13" x14ac:dyDescent="0.3">
      <c r="A422" s="6" t="s">
        <v>630</v>
      </c>
      <c r="B422" s="6" t="s">
        <v>1314</v>
      </c>
      <c r="C422" s="6" t="s">
        <v>643</v>
      </c>
      <c r="D422" s="6" t="str">
        <f>VLOOKUP(MID(C422,3,3),CA_Counties_TIGER2016!$B$2:$E$59,4,FALSE)</f>
        <v>Los Angeles</v>
      </c>
      <c r="E422" s="6" t="s">
        <v>644</v>
      </c>
      <c r="F422" s="7">
        <v>87.366902999999994</v>
      </c>
      <c r="G422" s="8">
        <v>0.87503600000000004</v>
      </c>
      <c r="H422" s="14">
        <v>60274.521128512002</v>
      </c>
      <c r="I422" s="9">
        <v>1</v>
      </c>
      <c r="J422" s="9">
        <v>7.2143835464315201E-2</v>
      </c>
      <c r="K422" s="8">
        <v>0.99647473560516997</v>
      </c>
      <c r="L422" s="8">
        <v>0.99412455934195099</v>
      </c>
      <c r="M422" s="6" t="b">
        <v>0</v>
      </c>
    </row>
    <row r="423" spans="1:13" x14ac:dyDescent="0.3">
      <c r="A423" s="10" t="s">
        <v>630</v>
      </c>
      <c r="B423" s="10" t="s">
        <v>1314</v>
      </c>
      <c r="C423" s="10" t="s">
        <v>647</v>
      </c>
      <c r="D423" s="10" t="str">
        <f>VLOOKUP(MID(C423,3,3),CA_Counties_TIGER2016!$B$2:$E$59,4,FALSE)</f>
        <v>Los Angeles</v>
      </c>
      <c r="E423" s="10" t="s">
        <v>648</v>
      </c>
      <c r="F423" s="11">
        <v>88.275360000000006</v>
      </c>
      <c r="G423" s="12">
        <v>0.88413399999999998</v>
      </c>
      <c r="H423" s="15">
        <v>60274.521128512002</v>
      </c>
      <c r="I423" s="13">
        <v>1</v>
      </c>
      <c r="J423" s="13">
        <v>7.2143835464315201E-2</v>
      </c>
      <c r="K423" s="12">
        <v>0.99647473560516997</v>
      </c>
      <c r="L423" s="12">
        <v>0.99412455934195099</v>
      </c>
      <c r="M423" s="10" t="b">
        <v>0</v>
      </c>
    </row>
    <row r="424" spans="1:13" x14ac:dyDescent="0.3">
      <c r="A424" s="6" t="s">
        <v>630</v>
      </c>
      <c r="B424" s="6" t="s">
        <v>1314</v>
      </c>
      <c r="C424" s="6" t="s">
        <v>651</v>
      </c>
      <c r="D424" s="6" t="str">
        <f>VLOOKUP(MID(C424,3,3),CA_Counties_TIGER2016!$B$2:$E$59,4,FALSE)</f>
        <v>Los Angeles</v>
      </c>
      <c r="E424" s="6" t="s">
        <v>652</v>
      </c>
      <c r="F424" s="7">
        <v>88.12218</v>
      </c>
      <c r="G424" s="8">
        <v>0.88260000000000005</v>
      </c>
      <c r="H424" s="14">
        <v>60274.521128512002</v>
      </c>
      <c r="I424" s="9">
        <v>1</v>
      </c>
      <c r="J424" s="9">
        <v>7.2143835464315201E-2</v>
      </c>
      <c r="K424" s="8">
        <v>0.99647473560516997</v>
      </c>
      <c r="L424" s="8">
        <v>0.99412455934195099</v>
      </c>
      <c r="M424" s="6" t="b">
        <v>0</v>
      </c>
    </row>
    <row r="425" spans="1:13" x14ac:dyDescent="0.3">
      <c r="A425" s="10" t="s">
        <v>630</v>
      </c>
      <c r="B425" s="10" t="s">
        <v>1314</v>
      </c>
      <c r="C425" s="10" t="s">
        <v>649</v>
      </c>
      <c r="D425" s="10" t="str">
        <f>VLOOKUP(MID(C425,3,3),CA_Counties_TIGER2016!$B$2:$E$59,4,FALSE)</f>
        <v>Los Angeles</v>
      </c>
      <c r="E425" s="10" t="s">
        <v>650</v>
      </c>
      <c r="F425" s="11">
        <v>86.033255999999994</v>
      </c>
      <c r="G425" s="12">
        <v>0.86167800000000006</v>
      </c>
      <c r="H425" s="15">
        <v>60274.521128512002</v>
      </c>
      <c r="I425" s="13">
        <v>1</v>
      </c>
      <c r="J425" s="13">
        <v>7.2143835464315201E-2</v>
      </c>
      <c r="K425" s="12">
        <v>0.99647473560516997</v>
      </c>
      <c r="L425" s="12">
        <v>0.99412455934195099</v>
      </c>
      <c r="M425" s="10" t="b">
        <v>0</v>
      </c>
    </row>
    <row r="426" spans="1:13" x14ac:dyDescent="0.3">
      <c r="A426" s="6" t="s">
        <v>630</v>
      </c>
      <c r="B426" s="6" t="s">
        <v>1314</v>
      </c>
      <c r="C426" s="6" t="s">
        <v>663</v>
      </c>
      <c r="D426" s="6" t="str">
        <f>VLOOKUP(MID(C426,3,3),CA_Counties_TIGER2016!$B$2:$E$59,4,FALSE)</f>
        <v>Los Angeles</v>
      </c>
      <c r="E426" s="6" t="s">
        <v>664</v>
      </c>
      <c r="F426" s="7">
        <v>82.383493000000001</v>
      </c>
      <c r="G426" s="8">
        <v>0.82512399999999997</v>
      </c>
      <c r="H426" s="14">
        <v>60274.521128512002</v>
      </c>
      <c r="I426" s="9">
        <v>1</v>
      </c>
      <c r="J426" s="9">
        <v>7.2143835464315201E-2</v>
      </c>
      <c r="K426" s="8">
        <v>0.99647473560516997</v>
      </c>
      <c r="L426" s="8">
        <v>0.99412455934195099</v>
      </c>
      <c r="M426" s="6" t="b">
        <v>0</v>
      </c>
    </row>
    <row r="427" spans="1:13" x14ac:dyDescent="0.3">
      <c r="A427" s="10" t="s">
        <v>630</v>
      </c>
      <c r="B427" s="10" t="s">
        <v>1314</v>
      </c>
      <c r="C427" s="10" t="s">
        <v>671</v>
      </c>
      <c r="D427" s="10" t="str">
        <f>VLOOKUP(MID(C427,3,3),CA_Counties_TIGER2016!$B$2:$E$59,4,FALSE)</f>
        <v>Los Angeles</v>
      </c>
      <c r="E427" s="10" t="s">
        <v>672</v>
      </c>
      <c r="F427" s="11">
        <v>95.078135000000003</v>
      </c>
      <c r="G427" s="12">
        <v>0.95226900000000003</v>
      </c>
      <c r="H427" s="15">
        <v>60274.521128512002</v>
      </c>
      <c r="I427" s="13">
        <v>1</v>
      </c>
      <c r="J427" s="13">
        <v>7.2143835464315201E-2</v>
      </c>
      <c r="K427" s="12">
        <v>0.99647473560516997</v>
      </c>
      <c r="L427" s="12">
        <v>0.99412455934195099</v>
      </c>
      <c r="M427" s="10" t="b">
        <v>1</v>
      </c>
    </row>
    <row r="428" spans="1:13" x14ac:dyDescent="0.3">
      <c r="A428" s="6" t="s">
        <v>630</v>
      </c>
      <c r="B428" s="6" t="s">
        <v>1314</v>
      </c>
      <c r="C428" s="6" t="s">
        <v>675</v>
      </c>
      <c r="D428" s="6" t="str">
        <f>VLOOKUP(MID(C428,3,3),CA_Counties_TIGER2016!$B$2:$E$59,4,FALSE)</f>
        <v>Los Angeles</v>
      </c>
      <c r="E428" s="6" t="s">
        <v>676</v>
      </c>
      <c r="F428" s="7">
        <v>82.779804999999996</v>
      </c>
      <c r="G428" s="8">
        <v>0.82909299999999997</v>
      </c>
      <c r="H428" s="14">
        <v>60274.521128512002</v>
      </c>
      <c r="I428" s="9">
        <v>1</v>
      </c>
      <c r="J428" s="9">
        <v>7.2143835464315201E-2</v>
      </c>
      <c r="K428" s="8">
        <v>0.99647473560516997</v>
      </c>
      <c r="L428" s="8">
        <v>0.99412455934195099</v>
      </c>
      <c r="M428" s="6" t="b">
        <v>0</v>
      </c>
    </row>
    <row r="429" spans="1:13" x14ac:dyDescent="0.3">
      <c r="A429" s="10" t="s">
        <v>630</v>
      </c>
      <c r="B429" s="10" t="s">
        <v>1314</v>
      </c>
      <c r="C429" s="10" t="s">
        <v>687</v>
      </c>
      <c r="D429" s="10" t="str">
        <f>VLOOKUP(MID(C429,3,3),CA_Counties_TIGER2016!$B$2:$E$59,4,FALSE)</f>
        <v>Los Angeles</v>
      </c>
      <c r="E429" s="10" t="s">
        <v>688</v>
      </c>
      <c r="F429" s="11">
        <v>94.540920999999997</v>
      </c>
      <c r="G429" s="12">
        <v>0.94688799999999995</v>
      </c>
      <c r="H429" s="15">
        <v>60274.521128512002</v>
      </c>
      <c r="I429" s="13">
        <v>1</v>
      </c>
      <c r="J429" s="13">
        <v>7.2143835464315201E-2</v>
      </c>
      <c r="K429" s="12">
        <v>0.99647473560516997</v>
      </c>
      <c r="L429" s="12">
        <v>0.99412455934195099</v>
      </c>
      <c r="M429" s="10" t="b">
        <v>1</v>
      </c>
    </row>
    <row r="430" spans="1:13" x14ac:dyDescent="0.3">
      <c r="A430" s="6" t="s">
        <v>630</v>
      </c>
      <c r="B430" s="6" t="s">
        <v>1314</v>
      </c>
      <c r="C430" s="6" t="s">
        <v>677</v>
      </c>
      <c r="D430" s="6" t="str">
        <f>VLOOKUP(MID(C430,3,3),CA_Counties_TIGER2016!$B$2:$E$59,4,FALSE)</f>
        <v>Los Angeles</v>
      </c>
      <c r="E430" s="6" t="s">
        <v>678</v>
      </c>
      <c r="F430" s="7">
        <v>87.797578000000001</v>
      </c>
      <c r="G430" s="8">
        <v>0.87934900000000005</v>
      </c>
      <c r="H430" s="14">
        <v>60274.521128512002</v>
      </c>
      <c r="I430" s="9">
        <v>1</v>
      </c>
      <c r="J430" s="9">
        <v>7.2143835464315201E-2</v>
      </c>
      <c r="K430" s="8">
        <v>0.99647473560516997</v>
      </c>
      <c r="L430" s="8">
        <v>0.99412455934195099</v>
      </c>
      <c r="M430" s="6" t="b">
        <v>0</v>
      </c>
    </row>
    <row r="431" spans="1:13" x14ac:dyDescent="0.3">
      <c r="A431" s="10" t="s">
        <v>630</v>
      </c>
      <c r="B431" s="10" t="s">
        <v>1314</v>
      </c>
      <c r="C431" s="10" t="s">
        <v>645</v>
      </c>
      <c r="D431" s="10" t="str">
        <f>VLOOKUP(MID(C431,3,3),CA_Counties_TIGER2016!$B$2:$E$59,4,FALSE)</f>
        <v>Los Angeles</v>
      </c>
      <c r="E431" s="10" t="s">
        <v>646</v>
      </c>
      <c r="F431" s="11">
        <v>80.457639</v>
      </c>
      <c r="G431" s="12">
        <v>0.80583499999999997</v>
      </c>
      <c r="H431" s="15">
        <v>60274.521128512002</v>
      </c>
      <c r="I431" s="13">
        <v>1</v>
      </c>
      <c r="J431" s="13">
        <v>7.2143835464315201E-2</v>
      </c>
      <c r="K431" s="12">
        <v>0.99647473560516997</v>
      </c>
      <c r="L431" s="12">
        <v>0.99412455934195099</v>
      </c>
      <c r="M431" s="10" t="b">
        <v>0</v>
      </c>
    </row>
    <row r="432" spans="1:13" x14ac:dyDescent="0.3">
      <c r="A432" s="6" t="s">
        <v>630</v>
      </c>
      <c r="B432" s="6" t="s">
        <v>1314</v>
      </c>
      <c r="C432" s="6" t="s">
        <v>641</v>
      </c>
      <c r="D432" s="6" t="str">
        <f>VLOOKUP(MID(C432,3,3),CA_Counties_TIGER2016!$B$2:$E$59,4,FALSE)</f>
        <v>Los Angeles</v>
      </c>
      <c r="E432" s="6" t="s">
        <v>642</v>
      </c>
      <c r="F432" s="7">
        <v>83.216290000000001</v>
      </c>
      <c r="G432" s="8">
        <v>0.83346500000000001</v>
      </c>
      <c r="H432" s="14">
        <v>60274.521128512002</v>
      </c>
      <c r="I432" s="9">
        <v>1</v>
      </c>
      <c r="J432" s="9">
        <v>7.2143835464315201E-2</v>
      </c>
      <c r="K432" s="8">
        <v>0.99647473560516997</v>
      </c>
      <c r="L432" s="8">
        <v>0.99412455934195099</v>
      </c>
      <c r="M432" s="6" t="b">
        <v>0</v>
      </c>
    </row>
    <row r="433" spans="1:13" x14ac:dyDescent="0.3">
      <c r="A433" s="10" t="s">
        <v>630</v>
      </c>
      <c r="B433" s="10" t="s">
        <v>1314</v>
      </c>
      <c r="C433" s="10" t="s">
        <v>665</v>
      </c>
      <c r="D433" s="10" t="str">
        <f>VLOOKUP(MID(C433,3,3),CA_Counties_TIGER2016!$B$2:$E$59,4,FALSE)</f>
        <v>Los Angeles</v>
      </c>
      <c r="E433" s="10" t="s">
        <v>666</v>
      </c>
      <c r="F433" s="11">
        <v>85.463320999999993</v>
      </c>
      <c r="G433" s="12">
        <v>0.85597000000000001</v>
      </c>
      <c r="H433" s="15">
        <v>60274.521128512002</v>
      </c>
      <c r="I433" s="13">
        <v>1</v>
      </c>
      <c r="J433" s="13">
        <v>7.2143835464315201E-2</v>
      </c>
      <c r="K433" s="12">
        <v>0.99647473560516997</v>
      </c>
      <c r="L433" s="12">
        <v>0.99412455934195099</v>
      </c>
      <c r="M433" s="10" t="b">
        <v>0</v>
      </c>
    </row>
    <row r="434" spans="1:13" x14ac:dyDescent="0.3">
      <c r="A434" s="6" t="s">
        <v>630</v>
      </c>
      <c r="B434" s="6" t="s">
        <v>1314</v>
      </c>
      <c r="C434" s="6" t="s">
        <v>667</v>
      </c>
      <c r="D434" s="6" t="str">
        <f>VLOOKUP(MID(C434,3,3),CA_Counties_TIGER2016!$B$2:$E$59,4,FALSE)</f>
        <v>Los Angeles</v>
      </c>
      <c r="E434" s="6" t="s">
        <v>668</v>
      </c>
      <c r="F434" s="7">
        <v>91.460915999999997</v>
      </c>
      <c r="G434" s="8">
        <v>0.91603999999999997</v>
      </c>
      <c r="H434" s="14">
        <v>60274.521128512002</v>
      </c>
      <c r="I434" s="9">
        <v>1</v>
      </c>
      <c r="J434" s="9">
        <v>7.2143835464315201E-2</v>
      </c>
      <c r="K434" s="8">
        <v>0.99647473560516997</v>
      </c>
      <c r="L434" s="8">
        <v>0.99412455934195099</v>
      </c>
      <c r="M434" s="6" t="b">
        <v>1</v>
      </c>
    </row>
    <row r="435" spans="1:13" x14ac:dyDescent="0.3">
      <c r="A435" s="10" t="s">
        <v>630</v>
      </c>
      <c r="B435" s="10" t="s">
        <v>1314</v>
      </c>
      <c r="C435" s="10" t="s">
        <v>635</v>
      </c>
      <c r="D435" s="10" t="str">
        <f>VLOOKUP(MID(C435,3,3),CA_Counties_TIGER2016!$B$2:$E$59,4,FALSE)</f>
        <v>Los Angeles</v>
      </c>
      <c r="E435" s="10" t="s">
        <v>636</v>
      </c>
      <c r="F435" s="11">
        <v>81.488221999999993</v>
      </c>
      <c r="G435" s="12">
        <v>0.81615700000000002</v>
      </c>
      <c r="H435" s="15">
        <v>60274.521128512002</v>
      </c>
      <c r="I435" s="13">
        <v>1</v>
      </c>
      <c r="J435" s="13">
        <v>7.2143835464315201E-2</v>
      </c>
      <c r="K435" s="12">
        <v>0.99647473560516997</v>
      </c>
      <c r="L435" s="12">
        <v>0.99412455934195099</v>
      </c>
      <c r="M435" s="10" t="b">
        <v>0</v>
      </c>
    </row>
    <row r="436" spans="1:13" x14ac:dyDescent="0.3">
      <c r="A436" s="6" t="s">
        <v>630</v>
      </c>
      <c r="B436" s="6" t="s">
        <v>1314</v>
      </c>
      <c r="C436" s="6" t="s">
        <v>679</v>
      </c>
      <c r="D436" s="6" t="str">
        <f>VLOOKUP(MID(C436,3,3),CA_Counties_TIGER2016!$B$2:$E$59,4,FALSE)</f>
        <v>Los Angeles</v>
      </c>
      <c r="E436" s="6" t="s">
        <v>680</v>
      </c>
      <c r="F436" s="7">
        <v>85.930318999999997</v>
      </c>
      <c r="G436" s="8">
        <v>0.86064700000000005</v>
      </c>
      <c r="H436" s="14">
        <v>60274.521128512002</v>
      </c>
      <c r="I436" s="9">
        <v>1</v>
      </c>
      <c r="J436" s="9">
        <v>7.2143835464315201E-2</v>
      </c>
      <c r="K436" s="8">
        <v>0.99647473560516997</v>
      </c>
      <c r="L436" s="8">
        <v>0.99412455934195099</v>
      </c>
      <c r="M436" s="6" t="b">
        <v>0</v>
      </c>
    </row>
    <row r="437" spans="1:13" x14ac:dyDescent="0.3">
      <c r="A437" s="10" t="s">
        <v>630</v>
      </c>
      <c r="B437" s="10" t="s">
        <v>1314</v>
      </c>
      <c r="C437" s="10" t="s">
        <v>639</v>
      </c>
      <c r="D437" s="10" t="str">
        <f>VLOOKUP(MID(C437,3,3),CA_Counties_TIGER2016!$B$2:$E$59,4,FALSE)</f>
        <v>Los Angeles</v>
      </c>
      <c r="E437" s="10" t="s">
        <v>640</v>
      </c>
      <c r="F437" s="11">
        <v>81.901528999999996</v>
      </c>
      <c r="G437" s="12">
        <v>0.82029600000000003</v>
      </c>
      <c r="H437" s="15">
        <v>60274.521128512002</v>
      </c>
      <c r="I437" s="13">
        <v>1</v>
      </c>
      <c r="J437" s="13">
        <v>7.2143835464315201E-2</v>
      </c>
      <c r="K437" s="12">
        <v>0.99647473560516997</v>
      </c>
      <c r="L437" s="12">
        <v>0.99412455934195099</v>
      </c>
      <c r="M437" s="10" t="b">
        <v>0</v>
      </c>
    </row>
    <row r="438" spans="1:13" x14ac:dyDescent="0.3">
      <c r="A438" s="6" t="s">
        <v>630</v>
      </c>
      <c r="B438" s="6" t="s">
        <v>1314</v>
      </c>
      <c r="C438" s="6" t="s">
        <v>681</v>
      </c>
      <c r="D438" s="6" t="str">
        <f>VLOOKUP(MID(C438,3,3),CA_Counties_TIGER2016!$B$2:$E$59,4,FALSE)</f>
        <v>Los Angeles</v>
      </c>
      <c r="E438" s="6" t="s">
        <v>682</v>
      </c>
      <c r="F438" s="7">
        <v>87.021870000000007</v>
      </c>
      <c r="G438" s="8">
        <v>0.87158000000000002</v>
      </c>
      <c r="H438" s="14">
        <v>60274.521128512002</v>
      </c>
      <c r="I438" s="9">
        <v>1</v>
      </c>
      <c r="J438" s="9">
        <v>7.2143835464315201E-2</v>
      </c>
      <c r="K438" s="8">
        <v>0.99647473560516997</v>
      </c>
      <c r="L438" s="8">
        <v>0.99412455934195099</v>
      </c>
      <c r="M438" s="6" t="b">
        <v>0</v>
      </c>
    </row>
    <row r="439" spans="1:13" x14ac:dyDescent="0.3">
      <c r="A439" s="10" t="s">
        <v>630</v>
      </c>
      <c r="B439" s="10" t="s">
        <v>1314</v>
      </c>
      <c r="C439" s="10" t="s">
        <v>655</v>
      </c>
      <c r="D439" s="10" t="str">
        <f>VLOOKUP(MID(C439,3,3),CA_Counties_TIGER2016!$B$2:$E$59,4,FALSE)</f>
        <v>Los Angeles</v>
      </c>
      <c r="E439" s="10" t="s">
        <v>656</v>
      </c>
      <c r="F439" s="11">
        <v>81.845331000000002</v>
      </c>
      <c r="G439" s="12">
        <v>0.81973399999999996</v>
      </c>
      <c r="H439" s="15">
        <v>60274.521128512002</v>
      </c>
      <c r="I439" s="13">
        <v>1</v>
      </c>
      <c r="J439" s="13">
        <v>7.2143835464315201E-2</v>
      </c>
      <c r="K439" s="12">
        <v>0.99647473560516997</v>
      </c>
      <c r="L439" s="12">
        <v>0.99412455934195099</v>
      </c>
      <c r="M439" s="10" t="b">
        <v>0</v>
      </c>
    </row>
    <row r="440" spans="1:13" x14ac:dyDescent="0.3">
      <c r="A440" s="6" t="s">
        <v>630</v>
      </c>
      <c r="B440" s="6" t="s">
        <v>1314</v>
      </c>
      <c r="C440" s="6" t="s">
        <v>657</v>
      </c>
      <c r="D440" s="6" t="str">
        <f>VLOOKUP(MID(C440,3,3),CA_Counties_TIGER2016!$B$2:$E$59,4,FALSE)</f>
        <v>Los Angeles</v>
      </c>
      <c r="E440" s="6" t="s">
        <v>658</v>
      </c>
      <c r="F440" s="7">
        <v>91.089732999999995</v>
      </c>
      <c r="G440" s="8">
        <v>0.91232199999999997</v>
      </c>
      <c r="H440" s="14">
        <v>60274.521128512002</v>
      </c>
      <c r="I440" s="9">
        <v>1</v>
      </c>
      <c r="J440" s="9">
        <v>7.2143835464315201E-2</v>
      </c>
      <c r="K440" s="8">
        <v>0.99647473560516997</v>
      </c>
      <c r="L440" s="8">
        <v>0.99412455934195099</v>
      </c>
      <c r="M440" s="6" t="b">
        <v>1</v>
      </c>
    </row>
    <row r="441" spans="1:13" x14ac:dyDescent="0.3">
      <c r="A441" s="10" t="s">
        <v>630</v>
      </c>
      <c r="B441" s="10" t="s">
        <v>1314</v>
      </c>
      <c r="C441" s="10" t="s">
        <v>669</v>
      </c>
      <c r="D441" s="10" t="str">
        <f>VLOOKUP(MID(C441,3,3),CA_Counties_TIGER2016!$B$2:$E$59,4,FALSE)</f>
        <v>Los Angeles</v>
      </c>
      <c r="E441" s="10" t="s">
        <v>670</v>
      </c>
      <c r="F441" s="11">
        <v>89.371061999999995</v>
      </c>
      <c r="G441" s="12">
        <v>0.89510900000000004</v>
      </c>
      <c r="H441" s="15">
        <v>60274.521128512002</v>
      </c>
      <c r="I441" s="13">
        <v>1</v>
      </c>
      <c r="J441" s="13">
        <v>7.2143835464315201E-2</v>
      </c>
      <c r="K441" s="12">
        <v>0.99647473560516997</v>
      </c>
      <c r="L441" s="12">
        <v>0.99412455934195099</v>
      </c>
      <c r="M441" s="10" t="b">
        <v>0</v>
      </c>
    </row>
    <row r="442" spans="1:13" x14ac:dyDescent="0.3">
      <c r="A442" s="6" t="s">
        <v>630</v>
      </c>
      <c r="B442" s="6" t="s">
        <v>1314</v>
      </c>
      <c r="C442" s="6" t="s">
        <v>659</v>
      </c>
      <c r="D442" s="6" t="str">
        <f>VLOOKUP(MID(C442,3,3),CA_Counties_TIGER2016!$B$2:$E$59,4,FALSE)</f>
        <v>Los Angeles</v>
      </c>
      <c r="E442" s="6" t="s">
        <v>660</v>
      </c>
      <c r="F442" s="7">
        <v>82.894619000000006</v>
      </c>
      <c r="G442" s="8">
        <v>0.83024299999999995</v>
      </c>
      <c r="H442" s="14">
        <v>60274.521128512002</v>
      </c>
      <c r="I442" s="9">
        <v>1</v>
      </c>
      <c r="J442" s="9">
        <v>7.2143835464315201E-2</v>
      </c>
      <c r="K442" s="8">
        <v>0.99647473560516997</v>
      </c>
      <c r="L442" s="8">
        <v>0.99412455934195099</v>
      </c>
      <c r="M442" s="6" t="b">
        <v>0</v>
      </c>
    </row>
    <row r="443" spans="1:13" x14ac:dyDescent="0.3">
      <c r="A443" s="10" t="s">
        <v>630</v>
      </c>
      <c r="B443" s="10" t="s">
        <v>1314</v>
      </c>
      <c r="C443" s="10" t="s">
        <v>633</v>
      </c>
      <c r="D443" s="10" t="str">
        <f>VLOOKUP(MID(C443,3,3),CA_Counties_TIGER2016!$B$2:$E$59,4,FALSE)</f>
        <v>Los Angeles</v>
      </c>
      <c r="E443" s="10" t="s">
        <v>634</v>
      </c>
      <c r="F443" s="11">
        <v>95.637066000000004</v>
      </c>
      <c r="G443" s="12">
        <v>0.95786700000000002</v>
      </c>
      <c r="H443" s="15">
        <v>60274.521128512002</v>
      </c>
      <c r="I443" s="13">
        <v>1</v>
      </c>
      <c r="J443" s="13">
        <v>7.2143835464315201E-2</v>
      </c>
      <c r="K443" s="12">
        <v>0.99647473560516997</v>
      </c>
      <c r="L443" s="12">
        <v>0.99412455934195099</v>
      </c>
      <c r="M443" s="10" t="b">
        <v>1</v>
      </c>
    </row>
    <row r="444" spans="1:13" x14ac:dyDescent="0.3">
      <c r="A444" s="6" t="s">
        <v>630</v>
      </c>
      <c r="B444" s="6" t="s">
        <v>1359</v>
      </c>
      <c r="C444" s="6" t="s">
        <v>651</v>
      </c>
      <c r="D444" s="6" t="str">
        <f>VLOOKUP(MID(C444,3,3),CA_Counties_TIGER2016!$B$2:$E$59,4,FALSE)</f>
        <v>Los Angeles</v>
      </c>
      <c r="E444" s="6" t="s">
        <v>652</v>
      </c>
      <c r="F444" s="7">
        <v>88.12218</v>
      </c>
      <c r="G444" s="8">
        <v>0.88260000000000005</v>
      </c>
      <c r="H444" s="14">
        <v>3.6146167710000001</v>
      </c>
      <c r="I444" s="9">
        <v>0.99922181351082595</v>
      </c>
      <c r="J444" s="9">
        <v>3.9566071372437298E-2</v>
      </c>
      <c r="K444" s="8">
        <v>0.99412455934195099</v>
      </c>
      <c r="L444" s="8">
        <v>0.95182138660399496</v>
      </c>
      <c r="M444" s="6" t="b">
        <v>0</v>
      </c>
    </row>
    <row r="445" spans="1:13" x14ac:dyDescent="0.3">
      <c r="A445" s="10" t="s">
        <v>689</v>
      </c>
      <c r="B445" s="10" t="s">
        <v>1451</v>
      </c>
      <c r="C445" s="10" t="s">
        <v>702</v>
      </c>
      <c r="D445" s="10" t="str">
        <f>VLOOKUP(MID(C445,3,3),CA_Counties_TIGER2016!$B$2:$E$59,4,FALSE)</f>
        <v>Los Angeles</v>
      </c>
      <c r="E445" s="10" t="s">
        <v>703</v>
      </c>
      <c r="F445" s="11">
        <v>92.948004999999995</v>
      </c>
      <c r="G445" s="12">
        <v>0.93093400000000004</v>
      </c>
      <c r="H445" s="15">
        <v>0.3684412091</v>
      </c>
      <c r="I445" s="13">
        <v>0.17541429398622199</v>
      </c>
      <c r="J445" s="13">
        <v>2.1040642079710101E-2</v>
      </c>
      <c r="K445" s="12">
        <v>0.93772032902467695</v>
      </c>
      <c r="L445" s="12">
        <v>0.66627497062279695</v>
      </c>
      <c r="M445" s="10" t="b">
        <v>1</v>
      </c>
    </row>
    <row r="446" spans="1:13" x14ac:dyDescent="0.3">
      <c r="A446" s="6" t="s">
        <v>689</v>
      </c>
      <c r="B446" s="6" t="s">
        <v>1451</v>
      </c>
      <c r="C446" s="6" t="s">
        <v>730</v>
      </c>
      <c r="D446" s="6" t="str">
        <f>VLOOKUP(MID(C446,3,3),CA_Counties_TIGER2016!$B$2:$E$59,4,FALSE)</f>
        <v>Los Angeles</v>
      </c>
      <c r="E446" s="6" t="s">
        <v>731</v>
      </c>
      <c r="F446" s="7">
        <v>86.203389999999999</v>
      </c>
      <c r="G446" s="8">
        <v>0.86338199999999998</v>
      </c>
      <c r="H446" s="14">
        <v>0.3684412091</v>
      </c>
      <c r="I446" s="9">
        <v>0.17541429398622199</v>
      </c>
      <c r="J446" s="9">
        <v>2.1040642079710101E-2</v>
      </c>
      <c r="K446" s="8">
        <v>0.93772032902467695</v>
      </c>
      <c r="L446" s="8">
        <v>0.66627497062279695</v>
      </c>
      <c r="M446" s="6" t="b">
        <v>0</v>
      </c>
    </row>
    <row r="447" spans="1:13" x14ac:dyDescent="0.3">
      <c r="A447" s="10" t="s">
        <v>689</v>
      </c>
      <c r="B447" s="10" t="s">
        <v>1314</v>
      </c>
      <c r="C447" s="10" t="s">
        <v>736</v>
      </c>
      <c r="D447" s="10" t="str">
        <f>VLOOKUP(MID(C447,3,3),CA_Counties_TIGER2016!$B$2:$E$59,4,FALSE)</f>
        <v>Los Angeles</v>
      </c>
      <c r="E447" s="10" t="s">
        <v>737</v>
      </c>
      <c r="F447" s="11">
        <v>87.759692000000001</v>
      </c>
      <c r="G447" s="12">
        <v>0.87897000000000003</v>
      </c>
      <c r="H447" s="15">
        <v>29926.856202816201</v>
      </c>
      <c r="I447" s="13">
        <v>0.63334892540731802</v>
      </c>
      <c r="J447" s="13">
        <v>8.0558817335437904E-2</v>
      </c>
      <c r="K447" s="12">
        <v>0.98942420681551102</v>
      </c>
      <c r="L447" s="12">
        <v>0.99647473560516997</v>
      </c>
      <c r="M447" s="10" t="b">
        <v>0</v>
      </c>
    </row>
    <row r="448" spans="1:13" x14ac:dyDescent="0.3">
      <c r="A448" s="6" t="s">
        <v>689</v>
      </c>
      <c r="B448" s="6" t="s">
        <v>1314</v>
      </c>
      <c r="C448" s="6" t="s">
        <v>740</v>
      </c>
      <c r="D448" s="6" t="str">
        <f>VLOOKUP(MID(C448,3,3),CA_Counties_TIGER2016!$B$2:$E$59,4,FALSE)</f>
        <v>Los Angeles</v>
      </c>
      <c r="E448" s="6" t="s">
        <v>741</v>
      </c>
      <c r="F448" s="7">
        <v>86.117400000000004</v>
      </c>
      <c r="G448" s="8">
        <v>0.86252099999999998</v>
      </c>
      <c r="H448" s="14">
        <v>29926.856202816201</v>
      </c>
      <c r="I448" s="9">
        <v>0.63334892540731802</v>
      </c>
      <c r="J448" s="9">
        <v>8.0558817335437904E-2</v>
      </c>
      <c r="K448" s="8">
        <v>0.98942420681551102</v>
      </c>
      <c r="L448" s="8">
        <v>0.99647473560516997</v>
      </c>
      <c r="M448" s="6" t="b">
        <v>0</v>
      </c>
    </row>
    <row r="449" spans="1:13" x14ac:dyDescent="0.3">
      <c r="A449" s="10" t="s">
        <v>689</v>
      </c>
      <c r="B449" s="10" t="s">
        <v>1314</v>
      </c>
      <c r="C449" s="10" t="s">
        <v>702</v>
      </c>
      <c r="D449" s="10" t="str">
        <f>VLOOKUP(MID(C449,3,3),CA_Counties_TIGER2016!$B$2:$E$59,4,FALSE)</f>
        <v>Los Angeles</v>
      </c>
      <c r="E449" s="10" t="s">
        <v>703</v>
      </c>
      <c r="F449" s="11">
        <v>92.948004999999995</v>
      </c>
      <c r="G449" s="12">
        <v>0.93093400000000004</v>
      </c>
      <c r="H449" s="15">
        <v>29926.856202816201</v>
      </c>
      <c r="I449" s="13">
        <v>0.63334892540731802</v>
      </c>
      <c r="J449" s="13">
        <v>8.0558817335437904E-2</v>
      </c>
      <c r="K449" s="12">
        <v>0.98942420681551102</v>
      </c>
      <c r="L449" s="12">
        <v>0.99647473560516997</v>
      </c>
      <c r="M449" s="10" t="b">
        <v>1</v>
      </c>
    </row>
    <row r="450" spans="1:13" x14ac:dyDescent="0.3">
      <c r="A450" s="6" t="s">
        <v>689</v>
      </c>
      <c r="B450" s="6" t="s">
        <v>1314</v>
      </c>
      <c r="C450" s="6" t="s">
        <v>726</v>
      </c>
      <c r="D450" s="6" t="str">
        <f>VLOOKUP(MID(C450,3,3),CA_Counties_TIGER2016!$B$2:$E$59,4,FALSE)</f>
        <v>Los Angeles</v>
      </c>
      <c r="E450" s="6" t="s">
        <v>727</v>
      </c>
      <c r="F450" s="7">
        <v>85.829164000000006</v>
      </c>
      <c r="G450" s="8">
        <v>0.85963400000000001</v>
      </c>
      <c r="H450" s="14">
        <v>29926.856202816201</v>
      </c>
      <c r="I450" s="9">
        <v>0.63334892540731802</v>
      </c>
      <c r="J450" s="9">
        <v>8.0558817335437904E-2</v>
      </c>
      <c r="K450" s="8">
        <v>0.98942420681551102</v>
      </c>
      <c r="L450" s="8">
        <v>0.99647473560516997</v>
      </c>
      <c r="M450" s="6" t="b">
        <v>0</v>
      </c>
    </row>
    <row r="451" spans="1:13" x14ac:dyDescent="0.3">
      <c r="A451" s="10" t="s">
        <v>689</v>
      </c>
      <c r="B451" s="10" t="s">
        <v>1314</v>
      </c>
      <c r="C451" s="10" t="s">
        <v>706</v>
      </c>
      <c r="D451" s="10" t="str">
        <f>VLOOKUP(MID(C451,3,3),CA_Counties_TIGER2016!$B$2:$E$59,4,FALSE)</f>
        <v>Los Angeles</v>
      </c>
      <c r="E451" s="10" t="s">
        <v>707</v>
      </c>
      <c r="F451" s="11">
        <v>83.835877999999994</v>
      </c>
      <c r="G451" s="12">
        <v>0.83967000000000003</v>
      </c>
      <c r="H451" s="15">
        <v>29926.856202816201</v>
      </c>
      <c r="I451" s="13">
        <v>0.63334892540731802</v>
      </c>
      <c r="J451" s="13">
        <v>8.0558817335437904E-2</v>
      </c>
      <c r="K451" s="12">
        <v>0.98942420681551102</v>
      </c>
      <c r="L451" s="12">
        <v>0.99647473560516997</v>
      </c>
      <c r="M451" s="10" t="b">
        <v>0</v>
      </c>
    </row>
    <row r="452" spans="1:13" x14ac:dyDescent="0.3">
      <c r="A452" s="6" t="s">
        <v>689</v>
      </c>
      <c r="B452" s="6" t="s">
        <v>1314</v>
      </c>
      <c r="C452" s="6" t="s">
        <v>710</v>
      </c>
      <c r="D452" s="6" t="str">
        <f>VLOOKUP(MID(C452,3,3),CA_Counties_TIGER2016!$B$2:$E$59,4,FALSE)</f>
        <v>Los Angeles</v>
      </c>
      <c r="E452" s="6" t="s">
        <v>711</v>
      </c>
      <c r="F452" s="7">
        <v>88.409880999999999</v>
      </c>
      <c r="G452" s="8">
        <v>0.88548199999999999</v>
      </c>
      <c r="H452" s="14">
        <v>29926.856202816201</v>
      </c>
      <c r="I452" s="9">
        <v>0.63334892540731802</v>
      </c>
      <c r="J452" s="9">
        <v>8.0558817335437904E-2</v>
      </c>
      <c r="K452" s="8">
        <v>0.98942420681551102</v>
      </c>
      <c r="L452" s="8">
        <v>0.99647473560516997</v>
      </c>
      <c r="M452" s="6" t="b">
        <v>0</v>
      </c>
    </row>
    <row r="453" spans="1:13" x14ac:dyDescent="0.3">
      <c r="A453" s="10" t="s">
        <v>689</v>
      </c>
      <c r="B453" s="10" t="s">
        <v>1314</v>
      </c>
      <c r="C453" s="10" t="s">
        <v>700</v>
      </c>
      <c r="D453" s="10" t="str">
        <f>VLOOKUP(MID(C453,3,3),CA_Counties_TIGER2016!$B$2:$E$59,4,FALSE)</f>
        <v>Los Angeles</v>
      </c>
      <c r="E453" s="10" t="s">
        <v>701</v>
      </c>
      <c r="F453" s="11">
        <v>85.031729999999996</v>
      </c>
      <c r="G453" s="12">
        <v>0.85164700000000004</v>
      </c>
      <c r="H453" s="15">
        <v>29926.856202816201</v>
      </c>
      <c r="I453" s="13">
        <v>0.63334892540731802</v>
      </c>
      <c r="J453" s="13">
        <v>8.0558817335437904E-2</v>
      </c>
      <c r="K453" s="12">
        <v>0.98942420681551102</v>
      </c>
      <c r="L453" s="12">
        <v>0.99647473560516997</v>
      </c>
      <c r="M453" s="10" t="b">
        <v>0</v>
      </c>
    </row>
    <row r="454" spans="1:13" x14ac:dyDescent="0.3">
      <c r="A454" s="6" t="s">
        <v>689</v>
      </c>
      <c r="B454" s="6" t="s">
        <v>1314</v>
      </c>
      <c r="C454" s="6" t="s">
        <v>734</v>
      </c>
      <c r="D454" s="6" t="str">
        <f>VLOOKUP(MID(C454,3,3),CA_Counties_TIGER2016!$B$2:$E$59,4,FALSE)</f>
        <v>Los Angeles</v>
      </c>
      <c r="E454" s="6" t="s">
        <v>735</v>
      </c>
      <c r="F454" s="7">
        <v>88.914670999999998</v>
      </c>
      <c r="G454" s="8">
        <v>0.89053800000000005</v>
      </c>
      <c r="H454" s="14">
        <v>29926.856202816201</v>
      </c>
      <c r="I454" s="9">
        <v>0.63334892540731802</v>
      </c>
      <c r="J454" s="9">
        <v>8.0558817335437904E-2</v>
      </c>
      <c r="K454" s="8">
        <v>0.98942420681551102</v>
      </c>
      <c r="L454" s="8">
        <v>0.99647473560516997</v>
      </c>
      <c r="M454" s="6" t="b">
        <v>0</v>
      </c>
    </row>
    <row r="455" spans="1:13" x14ac:dyDescent="0.3">
      <c r="A455" s="10" t="s">
        <v>689</v>
      </c>
      <c r="B455" s="10" t="s">
        <v>1314</v>
      </c>
      <c r="C455" s="10" t="s">
        <v>728</v>
      </c>
      <c r="D455" s="10" t="str">
        <f>VLOOKUP(MID(C455,3,3),CA_Counties_TIGER2016!$B$2:$E$59,4,FALSE)</f>
        <v>Los Angeles</v>
      </c>
      <c r="E455" s="10" t="s">
        <v>729</v>
      </c>
      <c r="F455" s="11">
        <v>82.587738999999999</v>
      </c>
      <c r="G455" s="12">
        <v>0.82716900000000004</v>
      </c>
      <c r="H455" s="15">
        <v>29926.856202816201</v>
      </c>
      <c r="I455" s="13">
        <v>0.63334892540731802</v>
      </c>
      <c r="J455" s="13">
        <v>8.0558817335437904E-2</v>
      </c>
      <c r="K455" s="12">
        <v>0.98942420681551102</v>
      </c>
      <c r="L455" s="12">
        <v>0.99647473560516997</v>
      </c>
      <c r="M455" s="10" t="b">
        <v>0</v>
      </c>
    </row>
    <row r="456" spans="1:13" x14ac:dyDescent="0.3">
      <c r="A456" s="6" t="s">
        <v>689</v>
      </c>
      <c r="B456" s="6" t="s">
        <v>1314</v>
      </c>
      <c r="C456" s="6" t="s">
        <v>696</v>
      </c>
      <c r="D456" s="6" t="str">
        <f>VLOOKUP(MID(C456,3,3),CA_Counties_TIGER2016!$B$2:$E$59,4,FALSE)</f>
        <v>Los Angeles</v>
      </c>
      <c r="E456" s="6" t="s">
        <v>697</v>
      </c>
      <c r="F456" s="7">
        <v>90.251569000000003</v>
      </c>
      <c r="G456" s="8">
        <v>0.90392700000000004</v>
      </c>
      <c r="H456" s="14">
        <v>29926.856202816201</v>
      </c>
      <c r="I456" s="9">
        <v>0.63334892540731802</v>
      </c>
      <c r="J456" s="9">
        <v>8.0558817335437904E-2</v>
      </c>
      <c r="K456" s="8">
        <v>0.98942420681551102</v>
      </c>
      <c r="L456" s="8">
        <v>0.99647473560516997</v>
      </c>
      <c r="M456" s="6" t="b">
        <v>1</v>
      </c>
    </row>
    <row r="457" spans="1:13" x14ac:dyDescent="0.3">
      <c r="A457" s="10" t="s">
        <v>689</v>
      </c>
      <c r="B457" s="10" t="s">
        <v>1314</v>
      </c>
      <c r="C457" s="10" t="s">
        <v>690</v>
      </c>
      <c r="D457" s="10" t="str">
        <f>VLOOKUP(MID(C457,3,3),CA_Counties_TIGER2016!$B$2:$E$59,4,FALSE)</f>
        <v>Los Angeles</v>
      </c>
      <c r="E457" s="10" t="s">
        <v>691</v>
      </c>
      <c r="F457" s="11">
        <v>88.287929000000005</v>
      </c>
      <c r="G457" s="12">
        <v>0.88426000000000005</v>
      </c>
      <c r="H457" s="15">
        <v>29926.856202816201</v>
      </c>
      <c r="I457" s="13">
        <v>0.63334892540731802</v>
      </c>
      <c r="J457" s="13">
        <v>8.0558817335437904E-2</v>
      </c>
      <c r="K457" s="12">
        <v>0.98942420681551102</v>
      </c>
      <c r="L457" s="12">
        <v>0.99647473560516997</v>
      </c>
      <c r="M457" s="10" t="b">
        <v>0</v>
      </c>
    </row>
    <row r="458" spans="1:13" x14ac:dyDescent="0.3">
      <c r="A458" s="6" t="s">
        <v>689</v>
      </c>
      <c r="B458" s="6" t="s">
        <v>1314</v>
      </c>
      <c r="C458" s="6" t="s">
        <v>694</v>
      </c>
      <c r="D458" s="6" t="str">
        <f>VLOOKUP(MID(C458,3,3),CA_Counties_TIGER2016!$B$2:$E$59,4,FALSE)</f>
        <v>Los Angeles</v>
      </c>
      <c r="E458" s="6" t="s">
        <v>695</v>
      </c>
      <c r="F458" s="7">
        <v>92.834625000000003</v>
      </c>
      <c r="G458" s="8">
        <v>0.92979800000000001</v>
      </c>
      <c r="H458" s="14">
        <v>29926.856202816201</v>
      </c>
      <c r="I458" s="9">
        <v>0.63334892540731802</v>
      </c>
      <c r="J458" s="9">
        <v>8.0558817335437904E-2</v>
      </c>
      <c r="K458" s="8">
        <v>0.98942420681551102</v>
      </c>
      <c r="L458" s="8">
        <v>0.99647473560516997</v>
      </c>
      <c r="M458" s="6" t="b">
        <v>1</v>
      </c>
    </row>
    <row r="459" spans="1:13" x14ac:dyDescent="0.3">
      <c r="A459" s="10" t="s">
        <v>689</v>
      </c>
      <c r="B459" s="10" t="s">
        <v>1314</v>
      </c>
      <c r="C459" s="10" t="s">
        <v>720</v>
      </c>
      <c r="D459" s="10" t="str">
        <f>VLOOKUP(MID(C459,3,3),CA_Counties_TIGER2016!$B$2:$E$59,4,FALSE)</f>
        <v>Los Angeles</v>
      </c>
      <c r="E459" s="10" t="s">
        <v>721</v>
      </c>
      <c r="F459" s="11">
        <v>83.686683000000002</v>
      </c>
      <c r="G459" s="12">
        <v>0.83817600000000003</v>
      </c>
      <c r="H459" s="15">
        <v>29926.856202816201</v>
      </c>
      <c r="I459" s="13">
        <v>0.63334892540731802</v>
      </c>
      <c r="J459" s="13">
        <v>8.0558817335437904E-2</v>
      </c>
      <c r="K459" s="12">
        <v>0.98942420681551102</v>
      </c>
      <c r="L459" s="12">
        <v>0.99647473560516997</v>
      </c>
      <c r="M459" s="10" t="b">
        <v>0</v>
      </c>
    </row>
    <row r="460" spans="1:13" x14ac:dyDescent="0.3">
      <c r="A460" s="6" t="s">
        <v>689</v>
      </c>
      <c r="B460" s="6" t="s">
        <v>1314</v>
      </c>
      <c r="C460" s="6" t="s">
        <v>738</v>
      </c>
      <c r="D460" s="6" t="str">
        <f>VLOOKUP(MID(C460,3,3),CA_Counties_TIGER2016!$B$2:$E$59,4,FALSE)</f>
        <v>Los Angeles</v>
      </c>
      <c r="E460" s="6" t="s">
        <v>739</v>
      </c>
      <c r="F460" s="7">
        <v>94.602008999999995</v>
      </c>
      <c r="G460" s="8">
        <v>0.94750000000000001</v>
      </c>
      <c r="H460" s="14">
        <v>29926.856202816201</v>
      </c>
      <c r="I460" s="9">
        <v>0.63334892540731802</v>
      </c>
      <c r="J460" s="9">
        <v>8.0558817335437904E-2</v>
      </c>
      <c r="K460" s="8">
        <v>0.98942420681551102</v>
      </c>
      <c r="L460" s="8">
        <v>0.99647473560516997</v>
      </c>
      <c r="M460" s="6" t="b">
        <v>1</v>
      </c>
    </row>
    <row r="461" spans="1:13" x14ac:dyDescent="0.3">
      <c r="A461" s="10" t="s">
        <v>689</v>
      </c>
      <c r="B461" s="10" t="s">
        <v>1314</v>
      </c>
      <c r="C461" s="10" t="s">
        <v>712</v>
      </c>
      <c r="D461" s="10" t="str">
        <f>VLOOKUP(MID(C461,3,3),CA_Counties_TIGER2016!$B$2:$E$59,4,FALSE)</f>
        <v>Los Angeles</v>
      </c>
      <c r="E461" s="10" t="s">
        <v>713</v>
      </c>
      <c r="F461" s="11">
        <v>83.573886000000002</v>
      </c>
      <c r="G461" s="12">
        <v>0.83704599999999996</v>
      </c>
      <c r="H461" s="15">
        <v>29926.856202816201</v>
      </c>
      <c r="I461" s="13">
        <v>0.63334892540731802</v>
      </c>
      <c r="J461" s="13">
        <v>8.0558817335437904E-2</v>
      </c>
      <c r="K461" s="12">
        <v>0.98942420681551102</v>
      </c>
      <c r="L461" s="12">
        <v>0.99647473560516997</v>
      </c>
      <c r="M461" s="10" t="b">
        <v>0</v>
      </c>
    </row>
    <row r="462" spans="1:13" x14ac:dyDescent="0.3">
      <c r="A462" s="6" t="s">
        <v>689</v>
      </c>
      <c r="B462" s="6" t="s">
        <v>1314</v>
      </c>
      <c r="C462" s="6" t="s">
        <v>724</v>
      </c>
      <c r="D462" s="6" t="str">
        <f>VLOOKUP(MID(C462,3,3),CA_Counties_TIGER2016!$B$2:$E$59,4,FALSE)</f>
        <v>Los Angeles</v>
      </c>
      <c r="E462" s="6" t="s">
        <v>725</v>
      </c>
      <c r="F462" s="7">
        <v>91.588530000000006</v>
      </c>
      <c r="G462" s="8">
        <v>0.91731799999999997</v>
      </c>
      <c r="H462" s="14">
        <v>29926.856202816201</v>
      </c>
      <c r="I462" s="9">
        <v>0.63334892540731802</v>
      </c>
      <c r="J462" s="9">
        <v>8.0558817335437904E-2</v>
      </c>
      <c r="K462" s="8">
        <v>0.98942420681551102</v>
      </c>
      <c r="L462" s="8">
        <v>0.99647473560516997</v>
      </c>
      <c r="M462" s="6" t="b">
        <v>1</v>
      </c>
    </row>
    <row r="463" spans="1:13" x14ac:dyDescent="0.3">
      <c r="A463" s="10" t="s">
        <v>689</v>
      </c>
      <c r="B463" s="10" t="s">
        <v>1314</v>
      </c>
      <c r="C463" s="10" t="s">
        <v>730</v>
      </c>
      <c r="D463" s="10" t="str">
        <f>VLOOKUP(MID(C463,3,3),CA_Counties_TIGER2016!$B$2:$E$59,4,FALSE)</f>
        <v>Los Angeles</v>
      </c>
      <c r="E463" s="10" t="s">
        <v>731</v>
      </c>
      <c r="F463" s="11">
        <v>86.203389999999999</v>
      </c>
      <c r="G463" s="12">
        <v>0.86338199999999998</v>
      </c>
      <c r="H463" s="15">
        <v>29926.856202816201</v>
      </c>
      <c r="I463" s="13">
        <v>0.63334892540731802</v>
      </c>
      <c r="J463" s="13">
        <v>8.0558817335437904E-2</v>
      </c>
      <c r="K463" s="12">
        <v>0.98942420681551102</v>
      </c>
      <c r="L463" s="12">
        <v>0.99647473560516997</v>
      </c>
      <c r="M463" s="10" t="b">
        <v>0</v>
      </c>
    </row>
    <row r="464" spans="1:13" x14ac:dyDescent="0.3">
      <c r="A464" s="6" t="s">
        <v>689</v>
      </c>
      <c r="B464" s="6" t="s">
        <v>1314</v>
      </c>
      <c r="C464" s="6" t="s">
        <v>718</v>
      </c>
      <c r="D464" s="6" t="str">
        <f>VLOOKUP(MID(C464,3,3),CA_Counties_TIGER2016!$B$2:$E$59,4,FALSE)</f>
        <v>Los Angeles</v>
      </c>
      <c r="E464" s="6" t="s">
        <v>719</v>
      </c>
      <c r="F464" s="7">
        <v>85.793032999999994</v>
      </c>
      <c r="G464" s="8">
        <v>0.85927200000000004</v>
      </c>
      <c r="H464" s="14">
        <v>29926.856202816201</v>
      </c>
      <c r="I464" s="9">
        <v>0.63334892540731802</v>
      </c>
      <c r="J464" s="9">
        <v>8.0558817335437904E-2</v>
      </c>
      <c r="K464" s="8">
        <v>0.98942420681551102</v>
      </c>
      <c r="L464" s="8">
        <v>0.99647473560516997</v>
      </c>
      <c r="M464" s="6" t="b">
        <v>0</v>
      </c>
    </row>
    <row r="465" spans="1:13" x14ac:dyDescent="0.3">
      <c r="A465" s="10" t="s">
        <v>689</v>
      </c>
      <c r="B465" s="10" t="s">
        <v>1314</v>
      </c>
      <c r="C465" s="10" t="s">
        <v>714</v>
      </c>
      <c r="D465" s="10" t="str">
        <f>VLOOKUP(MID(C465,3,3),CA_Counties_TIGER2016!$B$2:$E$59,4,FALSE)</f>
        <v>Los Angeles</v>
      </c>
      <c r="E465" s="10" t="s">
        <v>715</v>
      </c>
      <c r="F465" s="11">
        <v>91.903139999999993</v>
      </c>
      <c r="G465" s="12">
        <v>0.92046899999999998</v>
      </c>
      <c r="H465" s="15">
        <v>29926.856202816201</v>
      </c>
      <c r="I465" s="13">
        <v>0.63334892540731802</v>
      </c>
      <c r="J465" s="13">
        <v>8.0558817335437904E-2</v>
      </c>
      <c r="K465" s="12">
        <v>0.98942420681551102</v>
      </c>
      <c r="L465" s="12">
        <v>0.99647473560516997</v>
      </c>
      <c r="M465" s="10" t="b">
        <v>1</v>
      </c>
    </row>
    <row r="466" spans="1:13" x14ac:dyDescent="0.3">
      <c r="A466" s="6" t="s">
        <v>689</v>
      </c>
      <c r="B466" s="6" t="s">
        <v>1314</v>
      </c>
      <c r="C466" s="6" t="s">
        <v>692</v>
      </c>
      <c r="D466" s="6" t="str">
        <f>VLOOKUP(MID(C466,3,3),CA_Counties_TIGER2016!$B$2:$E$59,4,FALSE)</f>
        <v>Los Angeles</v>
      </c>
      <c r="E466" s="6" t="s">
        <v>693</v>
      </c>
      <c r="F466" s="7">
        <v>89.649232999999995</v>
      </c>
      <c r="G466" s="8">
        <v>0.897895</v>
      </c>
      <c r="H466" s="14">
        <v>29926.856202816201</v>
      </c>
      <c r="I466" s="9">
        <v>0.63334892540731802</v>
      </c>
      <c r="J466" s="9">
        <v>8.0558817335437904E-2</v>
      </c>
      <c r="K466" s="8">
        <v>0.98942420681551102</v>
      </c>
      <c r="L466" s="8">
        <v>0.99647473560516997</v>
      </c>
      <c r="M466" s="6" t="b">
        <v>0</v>
      </c>
    </row>
    <row r="467" spans="1:13" x14ac:dyDescent="0.3">
      <c r="A467" s="10" t="s">
        <v>689</v>
      </c>
      <c r="B467" s="10" t="s">
        <v>1314</v>
      </c>
      <c r="C467" s="10" t="s">
        <v>742</v>
      </c>
      <c r="D467" s="10" t="str">
        <f>VLOOKUP(MID(C467,3,3),CA_Counties_TIGER2016!$B$2:$E$59,4,FALSE)</f>
        <v>Los Angeles</v>
      </c>
      <c r="E467" s="10" t="s">
        <v>743</v>
      </c>
      <c r="F467" s="11">
        <v>88.468675000000005</v>
      </c>
      <c r="G467" s="12">
        <v>0.88607100000000005</v>
      </c>
      <c r="H467" s="15">
        <v>29926.856202816201</v>
      </c>
      <c r="I467" s="13">
        <v>0.63334892540731802</v>
      </c>
      <c r="J467" s="13">
        <v>8.0558817335437904E-2</v>
      </c>
      <c r="K467" s="12">
        <v>0.98942420681551102</v>
      </c>
      <c r="L467" s="12">
        <v>0.99647473560516997</v>
      </c>
      <c r="M467" s="10" t="b">
        <v>0</v>
      </c>
    </row>
    <row r="468" spans="1:13" x14ac:dyDescent="0.3">
      <c r="A468" s="6" t="s">
        <v>689</v>
      </c>
      <c r="B468" s="6" t="s">
        <v>1314</v>
      </c>
      <c r="C468" s="6" t="s">
        <v>704</v>
      </c>
      <c r="D468" s="6" t="str">
        <f>VLOOKUP(MID(C468,3,3),CA_Counties_TIGER2016!$B$2:$E$59,4,FALSE)</f>
        <v>Los Angeles</v>
      </c>
      <c r="E468" s="6" t="s">
        <v>705</v>
      </c>
      <c r="F468" s="7">
        <v>91.640848000000005</v>
      </c>
      <c r="G468" s="8">
        <v>0.91784200000000005</v>
      </c>
      <c r="H468" s="14">
        <v>29926.856202816201</v>
      </c>
      <c r="I468" s="9">
        <v>0.63334892540731802</v>
      </c>
      <c r="J468" s="9">
        <v>8.0558817335437904E-2</v>
      </c>
      <c r="K468" s="8">
        <v>0.98942420681551102</v>
      </c>
      <c r="L468" s="8">
        <v>0.99647473560516997</v>
      </c>
      <c r="M468" s="6" t="b">
        <v>1</v>
      </c>
    </row>
    <row r="469" spans="1:13" x14ac:dyDescent="0.3">
      <c r="A469" s="10" t="s">
        <v>689</v>
      </c>
      <c r="B469" s="10" t="s">
        <v>1314</v>
      </c>
      <c r="C469" s="10" t="s">
        <v>698</v>
      </c>
      <c r="D469" s="10" t="str">
        <f>VLOOKUP(MID(C469,3,3),CA_Counties_TIGER2016!$B$2:$E$59,4,FALSE)</f>
        <v>Los Angeles</v>
      </c>
      <c r="E469" s="10" t="s">
        <v>699</v>
      </c>
      <c r="F469" s="11">
        <v>87.991240000000005</v>
      </c>
      <c r="G469" s="12">
        <v>0.88128899999999999</v>
      </c>
      <c r="H469" s="15">
        <v>29926.856202816201</v>
      </c>
      <c r="I469" s="13">
        <v>0.63334892540731802</v>
      </c>
      <c r="J469" s="13">
        <v>8.0558817335437904E-2</v>
      </c>
      <c r="K469" s="12">
        <v>0.98942420681551102</v>
      </c>
      <c r="L469" s="12">
        <v>0.99647473560516997</v>
      </c>
      <c r="M469" s="10" t="b">
        <v>0</v>
      </c>
    </row>
    <row r="470" spans="1:13" x14ac:dyDescent="0.3">
      <c r="A470" s="6" t="s">
        <v>689</v>
      </c>
      <c r="B470" s="6" t="s">
        <v>1314</v>
      </c>
      <c r="C470" s="6" t="s">
        <v>732</v>
      </c>
      <c r="D470" s="6" t="str">
        <f>VLOOKUP(MID(C470,3,3),CA_Counties_TIGER2016!$B$2:$E$59,4,FALSE)</f>
        <v>Los Angeles</v>
      </c>
      <c r="E470" s="6" t="s">
        <v>733</v>
      </c>
      <c r="F470" s="7">
        <v>92.221052999999998</v>
      </c>
      <c r="G470" s="8">
        <v>0.92365299999999995</v>
      </c>
      <c r="H470" s="14">
        <v>29926.856202816201</v>
      </c>
      <c r="I470" s="9">
        <v>0.63334892540731802</v>
      </c>
      <c r="J470" s="9">
        <v>8.0558817335437904E-2</v>
      </c>
      <c r="K470" s="8">
        <v>0.98942420681551102</v>
      </c>
      <c r="L470" s="8">
        <v>0.99647473560516997</v>
      </c>
      <c r="M470" s="6" t="b">
        <v>1</v>
      </c>
    </row>
    <row r="471" spans="1:13" x14ac:dyDescent="0.3">
      <c r="A471" s="10" t="s">
        <v>689</v>
      </c>
      <c r="B471" s="10" t="s">
        <v>1314</v>
      </c>
      <c r="C471" s="10" t="s">
        <v>708</v>
      </c>
      <c r="D471" s="10" t="str">
        <f>VLOOKUP(MID(C471,3,3),CA_Counties_TIGER2016!$B$2:$E$59,4,FALSE)</f>
        <v>Los Angeles</v>
      </c>
      <c r="E471" s="10" t="s">
        <v>709</v>
      </c>
      <c r="F471" s="11">
        <v>88.27346</v>
      </c>
      <c r="G471" s="12">
        <v>0.88411499999999998</v>
      </c>
      <c r="H471" s="15">
        <v>29926.856202816201</v>
      </c>
      <c r="I471" s="13">
        <v>0.63334892540731802</v>
      </c>
      <c r="J471" s="13">
        <v>8.0558817335437904E-2</v>
      </c>
      <c r="K471" s="12">
        <v>0.98942420681551102</v>
      </c>
      <c r="L471" s="12">
        <v>0.99647473560516997</v>
      </c>
      <c r="M471" s="10" t="b">
        <v>0</v>
      </c>
    </row>
    <row r="472" spans="1:13" x14ac:dyDescent="0.3">
      <c r="A472" s="6" t="s">
        <v>689</v>
      </c>
      <c r="B472" s="6" t="s">
        <v>1314</v>
      </c>
      <c r="C472" s="6" t="s">
        <v>716</v>
      </c>
      <c r="D472" s="6" t="str">
        <f>VLOOKUP(MID(C472,3,3),CA_Counties_TIGER2016!$B$2:$E$59,4,FALSE)</f>
        <v>Los Angeles</v>
      </c>
      <c r="E472" s="6" t="s">
        <v>717</v>
      </c>
      <c r="F472" s="7">
        <v>90.321020000000004</v>
      </c>
      <c r="G472" s="8">
        <v>0.90462299999999995</v>
      </c>
      <c r="H472" s="14">
        <v>29926.856202816201</v>
      </c>
      <c r="I472" s="9">
        <v>0.63334892540731802</v>
      </c>
      <c r="J472" s="9">
        <v>8.0558817335437904E-2</v>
      </c>
      <c r="K472" s="8">
        <v>0.98942420681551102</v>
      </c>
      <c r="L472" s="8">
        <v>0.99647473560516997</v>
      </c>
      <c r="M472" s="6" t="b">
        <v>1</v>
      </c>
    </row>
    <row r="473" spans="1:13" x14ac:dyDescent="0.3">
      <c r="A473" s="10" t="s">
        <v>689</v>
      </c>
      <c r="B473" s="10" t="s">
        <v>1314</v>
      </c>
      <c r="C473" s="10" t="s">
        <v>744</v>
      </c>
      <c r="D473" s="10" t="str">
        <f>VLOOKUP(MID(C473,3,3),CA_Counties_TIGER2016!$B$2:$E$59,4,FALSE)</f>
        <v>Los Angeles</v>
      </c>
      <c r="E473" s="10" t="s">
        <v>745</v>
      </c>
      <c r="F473" s="11">
        <v>80.126637000000002</v>
      </c>
      <c r="G473" s="12">
        <v>0.80252000000000001</v>
      </c>
      <c r="H473" s="15">
        <v>29926.856202816201</v>
      </c>
      <c r="I473" s="13">
        <v>0.63334892540731802</v>
      </c>
      <c r="J473" s="13">
        <v>8.0558817335437904E-2</v>
      </c>
      <c r="K473" s="12">
        <v>0.98942420681551102</v>
      </c>
      <c r="L473" s="12">
        <v>0.99647473560516997</v>
      </c>
      <c r="M473" s="10" t="b">
        <v>0</v>
      </c>
    </row>
    <row r="474" spans="1:13" x14ac:dyDescent="0.3">
      <c r="A474" s="6" t="s">
        <v>689</v>
      </c>
      <c r="B474" s="6" t="s">
        <v>1314</v>
      </c>
      <c r="C474" s="6" t="s">
        <v>722</v>
      </c>
      <c r="D474" s="6" t="str">
        <f>VLOOKUP(MID(C474,3,3),CA_Counties_TIGER2016!$B$2:$E$59,4,FALSE)</f>
        <v>Los Angeles</v>
      </c>
      <c r="E474" s="6" t="s">
        <v>723</v>
      </c>
      <c r="F474" s="7">
        <v>83.326941000000005</v>
      </c>
      <c r="G474" s="8">
        <v>0.83457300000000001</v>
      </c>
      <c r="H474" s="14">
        <v>29926.856202816201</v>
      </c>
      <c r="I474" s="9">
        <v>0.63334892540731802</v>
      </c>
      <c r="J474" s="9">
        <v>8.0558817335437904E-2</v>
      </c>
      <c r="K474" s="8">
        <v>0.98942420681551102</v>
      </c>
      <c r="L474" s="8">
        <v>0.99647473560516997</v>
      </c>
      <c r="M474" s="6" t="b">
        <v>0</v>
      </c>
    </row>
    <row r="475" spans="1:13" x14ac:dyDescent="0.3">
      <c r="A475" s="10" t="s">
        <v>746</v>
      </c>
      <c r="B475" s="10" t="s">
        <v>1314</v>
      </c>
      <c r="C475" s="10" t="s">
        <v>781</v>
      </c>
      <c r="D475" s="10" t="str">
        <f>VLOOKUP(MID(C475,3,3),CA_Counties_TIGER2016!$B$2:$E$59,4,FALSE)</f>
        <v>Los Angeles</v>
      </c>
      <c r="E475" s="10" t="s">
        <v>782</v>
      </c>
      <c r="F475" s="11">
        <v>93.991929999999996</v>
      </c>
      <c r="G475" s="12">
        <v>0.94138999999999995</v>
      </c>
      <c r="H475" s="15">
        <v>35137.439208058</v>
      </c>
      <c r="I475" s="13">
        <v>1</v>
      </c>
      <c r="J475" s="13">
        <v>9.9219397525741201E-2</v>
      </c>
      <c r="K475" s="12">
        <v>0.99647473560516997</v>
      </c>
      <c r="L475" s="12">
        <v>1</v>
      </c>
      <c r="M475" s="10" t="b">
        <v>1</v>
      </c>
    </row>
    <row r="476" spans="1:13" x14ac:dyDescent="0.3">
      <c r="A476" s="6" t="s">
        <v>746</v>
      </c>
      <c r="B476" s="6" t="s">
        <v>1314</v>
      </c>
      <c r="C476" s="6" t="s">
        <v>783</v>
      </c>
      <c r="D476" s="6" t="str">
        <f>VLOOKUP(MID(C476,3,3),CA_Counties_TIGER2016!$B$2:$E$59,4,FALSE)</f>
        <v>Los Angeles</v>
      </c>
      <c r="E476" s="6" t="s">
        <v>784</v>
      </c>
      <c r="F476" s="7">
        <v>87.389320999999995</v>
      </c>
      <c r="G476" s="8">
        <v>0.87526000000000004</v>
      </c>
      <c r="H476" s="14">
        <v>35137.439208058</v>
      </c>
      <c r="I476" s="9">
        <v>1</v>
      </c>
      <c r="J476" s="9">
        <v>9.9219397525741201E-2</v>
      </c>
      <c r="K476" s="8">
        <v>0.99647473560516997</v>
      </c>
      <c r="L476" s="8">
        <v>1</v>
      </c>
      <c r="M476" s="6" t="b">
        <v>0</v>
      </c>
    </row>
    <row r="477" spans="1:13" x14ac:dyDescent="0.3">
      <c r="A477" s="10" t="s">
        <v>746</v>
      </c>
      <c r="B477" s="10" t="s">
        <v>1314</v>
      </c>
      <c r="C477" s="10" t="s">
        <v>787</v>
      </c>
      <c r="D477" s="10" t="str">
        <f>VLOOKUP(MID(C477,3,3),CA_Counties_TIGER2016!$B$2:$E$59,4,FALSE)</f>
        <v>Los Angeles</v>
      </c>
      <c r="E477" s="10" t="s">
        <v>788</v>
      </c>
      <c r="F477" s="11">
        <v>85.494540000000001</v>
      </c>
      <c r="G477" s="12">
        <v>0.85628300000000002</v>
      </c>
      <c r="H477" s="15">
        <v>35137.439208058</v>
      </c>
      <c r="I477" s="13">
        <v>1</v>
      </c>
      <c r="J477" s="13">
        <v>9.9219397525741201E-2</v>
      </c>
      <c r="K477" s="12">
        <v>0.99647473560516997</v>
      </c>
      <c r="L477" s="12">
        <v>1</v>
      </c>
      <c r="M477" s="10" t="b">
        <v>0</v>
      </c>
    </row>
    <row r="478" spans="1:13" x14ac:dyDescent="0.3">
      <c r="A478" s="6" t="s">
        <v>746</v>
      </c>
      <c r="B478" s="6" t="s">
        <v>1314</v>
      </c>
      <c r="C478" s="6" t="s">
        <v>771</v>
      </c>
      <c r="D478" s="6" t="str">
        <f>VLOOKUP(MID(C478,3,3),CA_Counties_TIGER2016!$B$2:$E$59,4,FALSE)</f>
        <v>Los Angeles</v>
      </c>
      <c r="E478" s="6" t="s">
        <v>772</v>
      </c>
      <c r="F478" s="7">
        <v>90.774388000000002</v>
      </c>
      <c r="G478" s="8">
        <v>0.90916399999999997</v>
      </c>
      <c r="H478" s="14">
        <v>35137.439208058</v>
      </c>
      <c r="I478" s="9">
        <v>1</v>
      </c>
      <c r="J478" s="9">
        <v>9.9219397525741201E-2</v>
      </c>
      <c r="K478" s="8">
        <v>0.99647473560516997</v>
      </c>
      <c r="L478" s="8">
        <v>1</v>
      </c>
      <c r="M478" s="6" t="b">
        <v>1</v>
      </c>
    </row>
    <row r="479" spans="1:13" x14ac:dyDescent="0.3">
      <c r="A479" s="10" t="s">
        <v>746</v>
      </c>
      <c r="B479" s="10" t="s">
        <v>1314</v>
      </c>
      <c r="C479" s="10" t="s">
        <v>769</v>
      </c>
      <c r="D479" s="10" t="str">
        <f>VLOOKUP(MID(C479,3,3),CA_Counties_TIGER2016!$B$2:$E$59,4,FALSE)</f>
        <v>Los Angeles</v>
      </c>
      <c r="E479" s="10" t="s">
        <v>770</v>
      </c>
      <c r="F479" s="11">
        <v>84.837207000000006</v>
      </c>
      <c r="G479" s="12">
        <v>0.84969899999999998</v>
      </c>
      <c r="H479" s="15">
        <v>35137.439208058</v>
      </c>
      <c r="I479" s="13">
        <v>1</v>
      </c>
      <c r="J479" s="13">
        <v>9.9219397525741201E-2</v>
      </c>
      <c r="K479" s="12">
        <v>0.99647473560516997</v>
      </c>
      <c r="L479" s="12">
        <v>1</v>
      </c>
      <c r="M479" s="10" t="b">
        <v>0</v>
      </c>
    </row>
    <row r="480" spans="1:13" x14ac:dyDescent="0.3">
      <c r="A480" s="6" t="s">
        <v>746</v>
      </c>
      <c r="B480" s="6" t="s">
        <v>1314</v>
      </c>
      <c r="C480" s="6" t="s">
        <v>415</v>
      </c>
      <c r="D480" s="6" t="str">
        <f>VLOOKUP(MID(C480,3,3),CA_Counties_TIGER2016!$B$2:$E$59,4,FALSE)</f>
        <v>Los Angeles</v>
      </c>
      <c r="E480" s="6" t="s">
        <v>416</v>
      </c>
      <c r="F480" s="7">
        <v>86.285070000000005</v>
      </c>
      <c r="G480" s="8">
        <v>0.86419999999999997</v>
      </c>
      <c r="H480" s="14">
        <v>35137.439208058</v>
      </c>
      <c r="I480" s="9">
        <v>1</v>
      </c>
      <c r="J480" s="9">
        <v>9.9219397525741201E-2</v>
      </c>
      <c r="K480" s="8">
        <v>0.99647473560516997</v>
      </c>
      <c r="L480" s="8">
        <v>1</v>
      </c>
      <c r="M480" s="6" t="b">
        <v>0</v>
      </c>
    </row>
    <row r="481" spans="1:13" x14ac:dyDescent="0.3">
      <c r="A481" s="10" t="s">
        <v>746</v>
      </c>
      <c r="B481" s="10" t="s">
        <v>1314</v>
      </c>
      <c r="C481" s="10" t="s">
        <v>761</v>
      </c>
      <c r="D481" s="10" t="str">
        <f>VLOOKUP(MID(C481,3,3),CA_Counties_TIGER2016!$B$2:$E$59,4,FALSE)</f>
        <v>Los Angeles</v>
      </c>
      <c r="E481" s="10" t="s">
        <v>762</v>
      </c>
      <c r="F481" s="11">
        <v>85.061949999999996</v>
      </c>
      <c r="G481" s="12">
        <v>0.85194999999999999</v>
      </c>
      <c r="H481" s="15">
        <v>35137.439208058</v>
      </c>
      <c r="I481" s="13">
        <v>1</v>
      </c>
      <c r="J481" s="13">
        <v>9.9219397525741201E-2</v>
      </c>
      <c r="K481" s="12">
        <v>0.99647473560516997</v>
      </c>
      <c r="L481" s="12">
        <v>1</v>
      </c>
      <c r="M481" s="10" t="b">
        <v>0</v>
      </c>
    </row>
    <row r="482" spans="1:13" x14ac:dyDescent="0.3">
      <c r="A482" s="6" t="s">
        <v>746</v>
      </c>
      <c r="B482" s="6" t="s">
        <v>1314</v>
      </c>
      <c r="C482" s="6" t="s">
        <v>747</v>
      </c>
      <c r="D482" s="6" t="str">
        <f>VLOOKUP(MID(C482,3,3),CA_Counties_TIGER2016!$B$2:$E$59,4,FALSE)</f>
        <v>Los Angeles</v>
      </c>
      <c r="E482" s="6" t="s">
        <v>748</v>
      </c>
      <c r="F482" s="7">
        <v>95.464450999999997</v>
      </c>
      <c r="G482" s="8">
        <v>0.95613800000000004</v>
      </c>
      <c r="H482" s="14">
        <v>35137.439208058</v>
      </c>
      <c r="I482" s="9">
        <v>1</v>
      </c>
      <c r="J482" s="9">
        <v>9.9219397525741201E-2</v>
      </c>
      <c r="K482" s="8">
        <v>0.99647473560516997</v>
      </c>
      <c r="L482" s="8">
        <v>1</v>
      </c>
      <c r="M482" s="6" t="b">
        <v>1</v>
      </c>
    </row>
    <row r="483" spans="1:13" x14ac:dyDescent="0.3">
      <c r="A483" s="10" t="s">
        <v>746</v>
      </c>
      <c r="B483" s="10" t="s">
        <v>1314</v>
      </c>
      <c r="C483" s="10" t="s">
        <v>759</v>
      </c>
      <c r="D483" s="10" t="str">
        <f>VLOOKUP(MID(C483,3,3),CA_Counties_TIGER2016!$B$2:$E$59,4,FALSE)</f>
        <v>Los Angeles</v>
      </c>
      <c r="E483" s="10" t="s">
        <v>760</v>
      </c>
      <c r="F483" s="11">
        <v>81.939251999999996</v>
      </c>
      <c r="G483" s="12">
        <v>0.82067400000000001</v>
      </c>
      <c r="H483" s="15">
        <v>35137.439208058</v>
      </c>
      <c r="I483" s="13">
        <v>1</v>
      </c>
      <c r="J483" s="13">
        <v>9.9219397525741201E-2</v>
      </c>
      <c r="K483" s="12">
        <v>0.99647473560516997</v>
      </c>
      <c r="L483" s="12">
        <v>1</v>
      </c>
      <c r="M483" s="10" t="b">
        <v>0</v>
      </c>
    </row>
    <row r="484" spans="1:13" x14ac:dyDescent="0.3">
      <c r="A484" s="6" t="s">
        <v>746</v>
      </c>
      <c r="B484" s="6" t="s">
        <v>1314</v>
      </c>
      <c r="C484" s="6" t="s">
        <v>765</v>
      </c>
      <c r="D484" s="6" t="str">
        <f>VLOOKUP(MID(C484,3,3),CA_Counties_TIGER2016!$B$2:$E$59,4,FALSE)</f>
        <v>Los Angeles</v>
      </c>
      <c r="E484" s="6" t="s">
        <v>766</v>
      </c>
      <c r="F484" s="7">
        <v>92.418730999999994</v>
      </c>
      <c r="G484" s="8">
        <v>0.92563300000000004</v>
      </c>
      <c r="H484" s="14">
        <v>35137.439208058</v>
      </c>
      <c r="I484" s="9">
        <v>1</v>
      </c>
      <c r="J484" s="9">
        <v>9.9219397525741201E-2</v>
      </c>
      <c r="K484" s="8">
        <v>0.99647473560516997</v>
      </c>
      <c r="L484" s="8">
        <v>1</v>
      </c>
      <c r="M484" s="6" t="b">
        <v>1</v>
      </c>
    </row>
    <row r="485" spans="1:13" x14ac:dyDescent="0.3">
      <c r="A485" s="10" t="s">
        <v>746</v>
      </c>
      <c r="B485" s="10" t="s">
        <v>1314</v>
      </c>
      <c r="C485" s="10" t="s">
        <v>751</v>
      </c>
      <c r="D485" s="10" t="str">
        <f>VLOOKUP(MID(C485,3,3),CA_Counties_TIGER2016!$B$2:$E$59,4,FALSE)</f>
        <v>Los Angeles</v>
      </c>
      <c r="E485" s="10" t="s">
        <v>752</v>
      </c>
      <c r="F485" s="11">
        <v>86.776602999999994</v>
      </c>
      <c r="G485" s="12">
        <v>0.86912299999999998</v>
      </c>
      <c r="H485" s="15">
        <v>35137.439208058</v>
      </c>
      <c r="I485" s="13">
        <v>1</v>
      </c>
      <c r="J485" s="13">
        <v>9.9219397525741201E-2</v>
      </c>
      <c r="K485" s="12">
        <v>0.99647473560516997</v>
      </c>
      <c r="L485" s="12">
        <v>1</v>
      </c>
      <c r="M485" s="10" t="b">
        <v>0</v>
      </c>
    </row>
    <row r="486" spans="1:13" x14ac:dyDescent="0.3">
      <c r="A486" s="6" t="s">
        <v>746</v>
      </c>
      <c r="B486" s="6" t="s">
        <v>1314</v>
      </c>
      <c r="C486" s="6" t="s">
        <v>749</v>
      </c>
      <c r="D486" s="6" t="str">
        <f>VLOOKUP(MID(C486,3,3),CA_Counties_TIGER2016!$B$2:$E$59,4,FALSE)</f>
        <v>Los Angeles</v>
      </c>
      <c r="E486" s="6" t="s">
        <v>750</v>
      </c>
      <c r="F486" s="7">
        <v>89.181496999999993</v>
      </c>
      <c r="G486" s="8">
        <v>0.89320999999999995</v>
      </c>
      <c r="H486" s="14">
        <v>35137.439208058</v>
      </c>
      <c r="I486" s="9">
        <v>1</v>
      </c>
      <c r="J486" s="9">
        <v>9.9219397525741201E-2</v>
      </c>
      <c r="K486" s="8">
        <v>0.99647473560516997</v>
      </c>
      <c r="L486" s="8">
        <v>1</v>
      </c>
      <c r="M486" s="6" t="b">
        <v>0</v>
      </c>
    </row>
    <row r="487" spans="1:13" x14ac:dyDescent="0.3">
      <c r="A487" s="10" t="s">
        <v>746</v>
      </c>
      <c r="B487" s="10" t="s">
        <v>1314</v>
      </c>
      <c r="C487" s="10" t="s">
        <v>773</v>
      </c>
      <c r="D487" s="10" t="str">
        <f>VLOOKUP(MID(C487,3,3),CA_Counties_TIGER2016!$B$2:$E$59,4,FALSE)</f>
        <v>Los Angeles</v>
      </c>
      <c r="E487" s="10" t="s">
        <v>774</v>
      </c>
      <c r="F487" s="11">
        <v>83.256050000000002</v>
      </c>
      <c r="G487" s="12">
        <v>0.83386300000000002</v>
      </c>
      <c r="H487" s="15">
        <v>35137.439208058</v>
      </c>
      <c r="I487" s="13">
        <v>1</v>
      </c>
      <c r="J487" s="13">
        <v>9.9219397525741201E-2</v>
      </c>
      <c r="K487" s="12">
        <v>0.99647473560516997</v>
      </c>
      <c r="L487" s="12">
        <v>1</v>
      </c>
      <c r="M487" s="10" t="b">
        <v>0</v>
      </c>
    </row>
    <row r="488" spans="1:13" x14ac:dyDescent="0.3">
      <c r="A488" s="6" t="s">
        <v>746</v>
      </c>
      <c r="B488" s="6" t="s">
        <v>1314</v>
      </c>
      <c r="C488" s="6" t="s">
        <v>757</v>
      </c>
      <c r="D488" s="6" t="str">
        <f>VLOOKUP(MID(C488,3,3),CA_Counties_TIGER2016!$B$2:$E$59,4,FALSE)</f>
        <v>Los Angeles</v>
      </c>
      <c r="E488" s="6" t="s">
        <v>758</v>
      </c>
      <c r="F488" s="7">
        <v>94.351494000000002</v>
      </c>
      <c r="G488" s="8">
        <v>0.94499100000000003</v>
      </c>
      <c r="H488" s="14">
        <v>35137.439208058</v>
      </c>
      <c r="I488" s="9">
        <v>1</v>
      </c>
      <c r="J488" s="9">
        <v>9.9219397525741201E-2</v>
      </c>
      <c r="K488" s="8">
        <v>0.99647473560516997</v>
      </c>
      <c r="L488" s="8">
        <v>1</v>
      </c>
      <c r="M488" s="6" t="b">
        <v>1</v>
      </c>
    </row>
    <row r="489" spans="1:13" x14ac:dyDescent="0.3">
      <c r="A489" s="10" t="s">
        <v>746</v>
      </c>
      <c r="B489" s="10" t="s">
        <v>1314</v>
      </c>
      <c r="C489" s="10" t="s">
        <v>767</v>
      </c>
      <c r="D489" s="10" t="str">
        <f>VLOOKUP(MID(C489,3,3),CA_Counties_TIGER2016!$B$2:$E$59,4,FALSE)</f>
        <v>Los Angeles</v>
      </c>
      <c r="E489" s="10" t="s">
        <v>768</v>
      </c>
      <c r="F489" s="11">
        <v>81.229167000000004</v>
      </c>
      <c r="G489" s="12">
        <v>0.81356200000000001</v>
      </c>
      <c r="H489" s="15">
        <v>35137.439208058</v>
      </c>
      <c r="I489" s="13">
        <v>1</v>
      </c>
      <c r="J489" s="13">
        <v>9.9219397525741201E-2</v>
      </c>
      <c r="K489" s="12">
        <v>0.99647473560516997</v>
      </c>
      <c r="L489" s="12">
        <v>1</v>
      </c>
      <c r="M489" s="10" t="b">
        <v>0</v>
      </c>
    </row>
    <row r="490" spans="1:13" x14ac:dyDescent="0.3">
      <c r="A490" s="6" t="s">
        <v>746</v>
      </c>
      <c r="B490" s="6" t="s">
        <v>1314</v>
      </c>
      <c r="C490" s="6" t="s">
        <v>789</v>
      </c>
      <c r="D490" s="6" t="str">
        <f>VLOOKUP(MID(C490,3,3),CA_Counties_TIGER2016!$B$2:$E$59,4,FALSE)</f>
        <v>Los Angeles</v>
      </c>
      <c r="E490" s="6" t="s">
        <v>790</v>
      </c>
      <c r="F490" s="7">
        <v>81.873232000000002</v>
      </c>
      <c r="G490" s="8">
        <v>0.82001299999999999</v>
      </c>
      <c r="H490" s="14">
        <v>35137.439208058</v>
      </c>
      <c r="I490" s="9">
        <v>1</v>
      </c>
      <c r="J490" s="9">
        <v>9.9219397525741201E-2</v>
      </c>
      <c r="K490" s="8">
        <v>0.99647473560516997</v>
      </c>
      <c r="L490" s="8">
        <v>1</v>
      </c>
      <c r="M490" s="6" t="b">
        <v>0</v>
      </c>
    </row>
    <row r="491" spans="1:13" x14ac:dyDescent="0.3">
      <c r="A491" s="10" t="s">
        <v>746</v>
      </c>
      <c r="B491" s="10" t="s">
        <v>1314</v>
      </c>
      <c r="C491" s="10" t="s">
        <v>777</v>
      </c>
      <c r="D491" s="10" t="str">
        <f>VLOOKUP(MID(C491,3,3),CA_Counties_TIGER2016!$B$2:$E$59,4,FALSE)</f>
        <v>Los Angeles</v>
      </c>
      <c r="E491" s="10" t="s">
        <v>778</v>
      </c>
      <c r="F491" s="11">
        <v>99.573186000000007</v>
      </c>
      <c r="G491" s="12">
        <v>0.99728899999999998</v>
      </c>
      <c r="H491" s="15">
        <v>35137.439208058</v>
      </c>
      <c r="I491" s="13">
        <v>1</v>
      </c>
      <c r="J491" s="13">
        <v>9.9219397525741201E-2</v>
      </c>
      <c r="K491" s="12">
        <v>0.99647473560516997</v>
      </c>
      <c r="L491" s="12">
        <v>1</v>
      </c>
      <c r="M491" s="10" t="b">
        <v>1</v>
      </c>
    </row>
    <row r="492" spans="1:13" x14ac:dyDescent="0.3">
      <c r="A492" s="6" t="s">
        <v>746</v>
      </c>
      <c r="B492" s="6" t="s">
        <v>1314</v>
      </c>
      <c r="C492" s="6" t="s">
        <v>755</v>
      </c>
      <c r="D492" s="6" t="str">
        <f>VLOOKUP(MID(C492,3,3),CA_Counties_TIGER2016!$B$2:$E$59,4,FALSE)</f>
        <v>Los Angeles</v>
      </c>
      <c r="E492" s="6" t="s">
        <v>756</v>
      </c>
      <c r="F492" s="7">
        <v>91.196770999999998</v>
      </c>
      <c r="G492" s="8">
        <v>0.91339400000000004</v>
      </c>
      <c r="H492" s="14">
        <v>35137.439208058</v>
      </c>
      <c r="I492" s="9">
        <v>1</v>
      </c>
      <c r="J492" s="9">
        <v>9.9219397525741201E-2</v>
      </c>
      <c r="K492" s="8">
        <v>0.99647473560516997</v>
      </c>
      <c r="L492" s="8">
        <v>1</v>
      </c>
      <c r="M492" s="6" t="b">
        <v>1</v>
      </c>
    </row>
    <row r="493" spans="1:13" x14ac:dyDescent="0.3">
      <c r="A493" s="10" t="s">
        <v>746</v>
      </c>
      <c r="B493" s="10" t="s">
        <v>1314</v>
      </c>
      <c r="C493" s="10" t="s">
        <v>763</v>
      </c>
      <c r="D493" s="10" t="str">
        <f>VLOOKUP(MID(C493,3,3),CA_Counties_TIGER2016!$B$2:$E$59,4,FALSE)</f>
        <v>Los Angeles</v>
      </c>
      <c r="E493" s="10" t="s">
        <v>764</v>
      </c>
      <c r="F493" s="11">
        <v>93.268942999999993</v>
      </c>
      <c r="G493" s="12">
        <v>0.93414799999999998</v>
      </c>
      <c r="H493" s="15">
        <v>35137.439208058</v>
      </c>
      <c r="I493" s="13">
        <v>1</v>
      </c>
      <c r="J493" s="13">
        <v>9.9219397525741201E-2</v>
      </c>
      <c r="K493" s="12">
        <v>0.99647473560516997</v>
      </c>
      <c r="L493" s="12">
        <v>1</v>
      </c>
      <c r="M493" s="10" t="b">
        <v>1</v>
      </c>
    </row>
    <row r="494" spans="1:13" x14ac:dyDescent="0.3">
      <c r="A494" s="6" t="s">
        <v>746</v>
      </c>
      <c r="B494" s="6" t="s">
        <v>1314</v>
      </c>
      <c r="C494" s="6" t="s">
        <v>779</v>
      </c>
      <c r="D494" s="6" t="str">
        <f>VLOOKUP(MID(C494,3,3),CA_Counties_TIGER2016!$B$2:$E$59,4,FALSE)</f>
        <v>Los Angeles</v>
      </c>
      <c r="E494" s="6" t="s">
        <v>780</v>
      </c>
      <c r="F494" s="7">
        <v>89.098957999999996</v>
      </c>
      <c r="G494" s="8">
        <v>0.89238300000000004</v>
      </c>
      <c r="H494" s="14">
        <v>35137.439208058</v>
      </c>
      <c r="I494" s="9">
        <v>1</v>
      </c>
      <c r="J494" s="9">
        <v>9.9219397525741201E-2</v>
      </c>
      <c r="K494" s="8">
        <v>0.99647473560516997</v>
      </c>
      <c r="L494" s="8">
        <v>1</v>
      </c>
      <c r="M494" s="6" t="b">
        <v>0</v>
      </c>
    </row>
    <row r="495" spans="1:13" x14ac:dyDescent="0.3">
      <c r="A495" s="10" t="s">
        <v>746</v>
      </c>
      <c r="B495" s="10" t="s">
        <v>1314</v>
      </c>
      <c r="C495" s="10" t="s">
        <v>775</v>
      </c>
      <c r="D495" s="10" t="str">
        <f>VLOOKUP(MID(C495,3,3),CA_Counties_TIGER2016!$B$2:$E$59,4,FALSE)</f>
        <v>Los Angeles</v>
      </c>
      <c r="E495" s="10" t="s">
        <v>776</v>
      </c>
      <c r="F495" s="11">
        <v>88.544955000000002</v>
      </c>
      <c r="G495" s="12">
        <v>0.88683500000000004</v>
      </c>
      <c r="H495" s="15">
        <v>35137.439208058</v>
      </c>
      <c r="I495" s="13">
        <v>1</v>
      </c>
      <c r="J495" s="13">
        <v>9.9219397525741201E-2</v>
      </c>
      <c r="K495" s="12">
        <v>0.99647473560516997</v>
      </c>
      <c r="L495" s="12">
        <v>1</v>
      </c>
      <c r="M495" s="10" t="b">
        <v>0</v>
      </c>
    </row>
    <row r="496" spans="1:13" x14ac:dyDescent="0.3">
      <c r="A496" s="6" t="s">
        <v>746</v>
      </c>
      <c r="B496" s="6" t="s">
        <v>1314</v>
      </c>
      <c r="C496" s="6" t="s">
        <v>785</v>
      </c>
      <c r="D496" s="6" t="str">
        <f>VLOOKUP(MID(C496,3,3),CA_Counties_TIGER2016!$B$2:$E$59,4,FALSE)</f>
        <v>Los Angeles</v>
      </c>
      <c r="E496" s="6" t="s">
        <v>786</v>
      </c>
      <c r="F496" s="7">
        <v>92.372613000000001</v>
      </c>
      <c r="G496" s="8">
        <v>0.92517099999999997</v>
      </c>
      <c r="H496" s="14">
        <v>35137.439208058</v>
      </c>
      <c r="I496" s="9">
        <v>1</v>
      </c>
      <c r="J496" s="9">
        <v>9.9219397525741201E-2</v>
      </c>
      <c r="K496" s="8">
        <v>0.99647473560516997</v>
      </c>
      <c r="L496" s="8">
        <v>1</v>
      </c>
      <c r="M496" s="6" t="b">
        <v>1</v>
      </c>
    </row>
    <row r="497" spans="1:13" x14ac:dyDescent="0.3">
      <c r="A497" s="10" t="s">
        <v>746</v>
      </c>
      <c r="B497" s="10" t="s">
        <v>1314</v>
      </c>
      <c r="C497" s="10" t="s">
        <v>791</v>
      </c>
      <c r="D497" s="10" t="str">
        <f>VLOOKUP(MID(C497,3,3),CA_Counties_TIGER2016!$B$2:$E$59,4,FALSE)</f>
        <v>Los Angeles</v>
      </c>
      <c r="E497" s="10" t="s">
        <v>792</v>
      </c>
      <c r="F497" s="11">
        <v>92.976489999999998</v>
      </c>
      <c r="G497" s="12">
        <v>0.93121900000000002</v>
      </c>
      <c r="H497" s="15">
        <v>35137.439208058</v>
      </c>
      <c r="I497" s="13">
        <v>1</v>
      </c>
      <c r="J497" s="13">
        <v>9.9219397525741201E-2</v>
      </c>
      <c r="K497" s="12">
        <v>0.99647473560516997</v>
      </c>
      <c r="L497" s="12">
        <v>1</v>
      </c>
      <c r="M497" s="10" t="b">
        <v>1</v>
      </c>
    </row>
    <row r="498" spans="1:13" x14ac:dyDescent="0.3">
      <c r="A498" s="6" t="s">
        <v>746</v>
      </c>
      <c r="B498" s="6" t="s">
        <v>1314</v>
      </c>
      <c r="C498" s="6" t="s">
        <v>753</v>
      </c>
      <c r="D498" s="6" t="str">
        <f>VLOOKUP(MID(C498,3,3),CA_Counties_TIGER2016!$B$2:$E$59,4,FALSE)</f>
        <v>Los Angeles</v>
      </c>
      <c r="E498" s="6" t="s">
        <v>754</v>
      </c>
      <c r="F498" s="7">
        <v>90.464915000000005</v>
      </c>
      <c r="G498" s="8">
        <v>0.90606399999999998</v>
      </c>
      <c r="H498" s="14">
        <v>35137.439208058</v>
      </c>
      <c r="I498" s="9">
        <v>1</v>
      </c>
      <c r="J498" s="9">
        <v>9.9219397525741201E-2</v>
      </c>
      <c r="K498" s="8">
        <v>0.99647473560516997</v>
      </c>
      <c r="L498" s="8">
        <v>1</v>
      </c>
      <c r="M498" s="6" t="b">
        <v>1</v>
      </c>
    </row>
    <row r="499" spans="1:13" x14ac:dyDescent="0.3">
      <c r="A499" s="10" t="s">
        <v>793</v>
      </c>
      <c r="B499" s="10" t="s">
        <v>1314</v>
      </c>
      <c r="C499" s="10" t="s">
        <v>802</v>
      </c>
      <c r="D499" s="10" t="str">
        <f>VLOOKUP(MID(C499,3,3),CA_Counties_TIGER2016!$B$2:$E$59,4,FALSE)</f>
        <v>Los Angeles</v>
      </c>
      <c r="E499" s="10" t="s">
        <v>803</v>
      </c>
      <c r="F499" s="11">
        <v>89.268327999999997</v>
      </c>
      <c r="G499" s="12">
        <v>0.89407999999999999</v>
      </c>
      <c r="H499" s="15">
        <v>64744.597951073003</v>
      </c>
      <c r="I499" s="13">
        <v>0.99999730793355102</v>
      </c>
      <c r="J499" s="13">
        <v>6.3052855845796493E-2</v>
      </c>
      <c r="K499" s="12">
        <v>0.99529964747356003</v>
      </c>
      <c r="L499" s="12">
        <v>0.99059929494712096</v>
      </c>
      <c r="M499" s="10" t="b">
        <v>0</v>
      </c>
    </row>
    <row r="500" spans="1:13" x14ac:dyDescent="0.3">
      <c r="A500" s="6" t="s">
        <v>793</v>
      </c>
      <c r="B500" s="6" t="s">
        <v>1314</v>
      </c>
      <c r="C500" s="6" t="s">
        <v>796</v>
      </c>
      <c r="D500" s="6" t="str">
        <f>VLOOKUP(MID(C500,3,3),CA_Counties_TIGER2016!$B$2:$E$59,4,FALSE)</f>
        <v>Los Angeles</v>
      </c>
      <c r="E500" s="6" t="s">
        <v>797</v>
      </c>
      <c r="F500" s="7">
        <v>87.345691000000002</v>
      </c>
      <c r="G500" s="8">
        <v>0.87482300000000002</v>
      </c>
      <c r="H500" s="14">
        <v>64744.597951073003</v>
      </c>
      <c r="I500" s="9">
        <v>0.99999730793355102</v>
      </c>
      <c r="J500" s="9">
        <v>6.3052855845796493E-2</v>
      </c>
      <c r="K500" s="8">
        <v>0.99529964747356003</v>
      </c>
      <c r="L500" s="8">
        <v>0.99059929494712096</v>
      </c>
      <c r="M500" s="6" t="b">
        <v>0</v>
      </c>
    </row>
    <row r="501" spans="1:13" x14ac:dyDescent="0.3">
      <c r="A501" s="10" t="s">
        <v>793</v>
      </c>
      <c r="B501" s="10" t="s">
        <v>1314</v>
      </c>
      <c r="C501" s="10" t="s">
        <v>800</v>
      </c>
      <c r="D501" s="10" t="str">
        <f>VLOOKUP(MID(C501,3,3),CA_Counties_TIGER2016!$B$2:$E$59,4,FALSE)</f>
        <v>Los Angeles</v>
      </c>
      <c r="E501" s="10" t="s">
        <v>801</v>
      </c>
      <c r="F501" s="11">
        <v>80.348967000000002</v>
      </c>
      <c r="G501" s="12">
        <v>0.80474699999999999</v>
      </c>
      <c r="H501" s="15">
        <v>64744.597951073003</v>
      </c>
      <c r="I501" s="13">
        <v>0.99999730793355102</v>
      </c>
      <c r="J501" s="13">
        <v>6.3052855845796493E-2</v>
      </c>
      <c r="K501" s="12">
        <v>0.99529964747356003</v>
      </c>
      <c r="L501" s="12">
        <v>0.99059929494712096</v>
      </c>
      <c r="M501" s="10" t="b">
        <v>0</v>
      </c>
    </row>
    <row r="502" spans="1:13" x14ac:dyDescent="0.3">
      <c r="A502" s="6" t="s">
        <v>793</v>
      </c>
      <c r="B502" s="6" t="s">
        <v>1314</v>
      </c>
      <c r="C502" s="6" t="s">
        <v>804</v>
      </c>
      <c r="D502" s="6" t="str">
        <f>VLOOKUP(MID(C502,3,3),CA_Counties_TIGER2016!$B$2:$E$59,4,FALSE)</f>
        <v>Los Angeles</v>
      </c>
      <c r="E502" s="6" t="s">
        <v>805</v>
      </c>
      <c r="F502" s="7">
        <v>86.571032000000002</v>
      </c>
      <c r="G502" s="8">
        <v>0.86706499999999997</v>
      </c>
      <c r="H502" s="14">
        <v>64744.597951073003</v>
      </c>
      <c r="I502" s="9">
        <v>0.99999730793355102</v>
      </c>
      <c r="J502" s="9">
        <v>6.3052855845796493E-2</v>
      </c>
      <c r="K502" s="8">
        <v>0.99529964747356003</v>
      </c>
      <c r="L502" s="8">
        <v>0.99059929494712096</v>
      </c>
      <c r="M502" s="6" t="b">
        <v>0</v>
      </c>
    </row>
    <row r="503" spans="1:13" x14ac:dyDescent="0.3">
      <c r="A503" s="10" t="s">
        <v>793</v>
      </c>
      <c r="B503" s="10" t="s">
        <v>1314</v>
      </c>
      <c r="C503" s="10" t="s">
        <v>798</v>
      </c>
      <c r="D503" s="10" t="str">
        <f>VLOOKUP(MID(C503,3,3),CA_Counties_TIGER2016!$B$2:$E$59,4,FALSE)</f>
        <v>Los Angeles</v>
      </c>
      <c r="E503" s="10" t="s">
        <v>799</v>
      </c>
      <c r="F503" s="11">
        <v>86.069304000000002</v>
      </c>
      <c r="G503" s="12">
        <v>0.862039</v>
      </c>
      <c r="H503" s="15">
        <v>64744.597951073003</v>
      </c>
      <c r="I503" s="13">
        <v>0.99999730793355102</v>
      </c>
      <c r="J503" s="13">
        <v>6.3052855845796493E-2</v>
      </c>
      <c r="K503" s="12">
        <v>0.99529964747356003</v>
      </c>
      <c r="L503" s="12">
        <v>0.99059929494712096</v>
      </c>
      <c r="M503" s="10" t="b">
        <v>0</v>
      </c>
    </row>
    <row r="504" spans="1:13" x14ac:dyDescent="0.3">
      <c r="A504" s="6" t="s">
        <v>793</v>
      </c>
      <c r="B504" s="6" t="s">
        <v>1314</v>
      </c>
      <c r="C504" s="6" t="s">
        <v>794</v>
      </c>
      <c r="D504" s="6" t="str">
        <f>VLOOKUP(MID(C504,3,3),CA_Counties_TIGER2016!$B$2:$E$59,4,FALSE)</f>
        <v>Los Angeles</v>
      </c>
      <c r="E504" s="6" t="s">
        <v>795</v>
      </c>
      <c r="F504" s="7">
        <v>84.246770999999995</v>
      </c>
      <c r="G504" s="8">
        <v>0.84378600000000004</v>
      </c>
      <c r="H504" s="14">
        <v>64744.597951073003</v>
      </c>
      <c r="I504" s="9">
        <v>0.99999730793355102</v>
      </c>
      <c r="J504" s="9">
        <v>6.3052855845796493E-2</v>
      </c>
      <c r="K504" s="8">
        <v>0.99529964747356003</v>
      </c>
      <c r="L504" s="8">
        <v>0.99059929494712096</v>
      </c>
      <c r="M504" s="6" t="b">
        <v>0</v>
      </c>
    </row>
    <row r="505" spans="1:13" x14ac:dyDescent="0.3">
      <c r="A505" s="10" t="s">
        <v>793</v>
      </c>
      <c r="B505" s="10" t="s">
        <v>1314</v>
      </c>
      <c r="C505" s="10" t="s">
        <v>806</v>
      </c>
      <c r="D505" s="10" t="str">
        <f>VLOOKUP(MID(C505,3,3),CA_Counties_TIGER2016!$B$2:$E$59,4,FALSE)</f>
        <v>Los Angeles</v>
      </c>
      <c r="E505" s="10" t="s">
        <v>807</v>
      </c>
      <c r="F505" s="11">
        <v>80.030676</v>
      </c>
      <c r="G505" s="12">
        <v>0.80155900000000002</v>
      </c>
      <c r="H505" s="15">
        <v>64744.597951073003</v>
      </c>
      <c r="I505" s="13">
        <v>0.99999730793355102</v>
      </c>
      <c r="J505" s="13">
        <v>6.3052855845796493E-2</v>
      </c>
      <c r="K505" s="12">
        <v>0.99529964747356003</v>
      </c>
      <c r="L505" s="12">
        <v>0.99059929494712096</v>
      </c>
      <c r="M505" s="10" t="b">
        <v>0</v>
      </c>
    </row>
    <row r="506" spans="1:13" x14ac:dyDescent="0.3">
      <c r="A506" s="6" t="s">
        <v>1452</v>
      </c>
      <c r="B506" s="6" t="s">
        <v>1314</v>
      </c>
      <c r="C506" s="6" t="s">
        <v>1453</v>
      </c>
      <c r="D506" s="6" t="str">
        <f>VLOOKUP(MID(C506,3,3),CA_Counties_TIGER2016!$B$2:$E$59,4,FALSE)</f>
        <v>Los Angeles</v>
      </c>
      <c r="E506" s="6" t="s">
        <v>1454</v>
      </c>
      <c r="F506" s="7">
        <v>84.296762999999999</v>
      </c>
      <c r="G506" s="8">
        <v>0.84428599999999998</v>
      </c>
      <c r="H506" s="14">
        <v>12.708664610607</v>
      </c>
      <c r="I506" s="9">
        <v>0.222287609204953</v>
      </c>
      <c r="J506" s="9">
        <v>5.0075833222595699E-2</v>
      </c>
      <c r="K506" s="8">
        <v>0.95887191539365502</v>
      </c>
      <c r="L506" s="8">
        <v>0.97884841363102204</v>
      </c>
      <c r="M506" s="6" t="b">
        <v>0</v>
      </c>
    </row>
    <row r="507" spans="1:13" x14ac:dyDescent="0.3">
      <c r="A507" s="10" t="s">
        <v>808</v>
      </c>
      <c r="B507" s="10" t="s">
        <v>1314</v>
      </c>
      <c r="C507" s="10" t="s">
        <v>819</v>
      </c>
      <c r="D507" s="10" t="str">
        <f>VLOOKUP(MID(C507,3,3),CA_Counties_TIGER2016!$B$2:$E$59,4,FALSE)</f>
        <v>Los Angeles</v>
      </c>
      <c r="E507" s="10" t="s">
        <v>820</v>
      </c>
      <c r="F507" s="11">
        <v>87.100757000000002</v>
      </c>
      <c r="G507" s="12">
        <v>0.87236999999999998</v>
      </c>
      <c r="H507" s="15">
        <v>55962.803227003198</v>
      </c>
      <c r="I507" s="13">
        <v>1</v>
      </c>
      <c r="J507" s="13">
        <v>6.5542947848647198E-2</v>
      </c>
      <c r="K507" s="12">
        <v>0.99647473560516997</v>
      </c>
      <c r="L507" s="12">
        <v>0.99294947121034105</v>
      </c>
      <c r="M507" s="10" t="b">
        <v>0</v>
      </c>
    </row>
    <row r="508" spans="1:13" x14ac:dyDescent="0.3">
      <c r="A508" s="6" t="s">
        <v>808</v>
      </c>
      <c r="B508" s="6" t="s">
        <v>1314</v>
      </c>
      <c r="C508" s="6" t="s">
        <v>853</v>
      </c>
      <c r="D508" s="6" t="str">
        <f>VLOOKUP(MID(C508,3,3),CA_Counties_TIGER2016!$B$2:$E$59,4,FALSE)</f>
        <v>Los Angeles</v>
      </c>
      <c r="E508" s="6" t="s">
        <v>854</v>
      </c>
      <c r="F508" s="7">
        <v>88.392162999999996</v>
      </c>
      <c r="G508" s="8">
        <v>0.88530399999999998</v>
      </c>
      <c r="H508" s="14">
        <v>55962.803227003198</v>
      </c>
      <c r="I508" s="9">
        <v>1</v>
      </c>
      <c r="J508" s="9">
        <v>6.5542947848647198E-2</v>
      </c>
      <c r="K508" s="8">
        <v>0.99647473560516997</v>
      </c>
      <c r="L508" s="8">
        <v>0.99294947121034105</v>
      </c>
      <c r="M508" s="6" t="b">
        <v>0</v>
      </c>
    </row>
    <row r="509" spans="1:13" x14ac:dyDescent="0.3">
      <c r="A509" s="10" t="s">
        <v>808</v>
      </c>
      <c r="B509" s="10" t="s">
        <v>1314</v>
      </c>
      <c r="C509" s="10" t="s">
        <v>813</v>
      </c>
      <c r="D509" s="10" t="str">
        <f>VLOOKUP(MID(C509,3,3),CA_Counties_TIGER2016!$B$2:$E$59,4,FALSE)</f>
        <v>Los Angeles</v>
      </c>
      <c r="E509" s="10" t="s">
        <v>814</v>
      </c>
      <c r="F509" s="11">
        <v>92.769023000000004</v>
      </c>
      <c r="G509" s="12">
        <v>0.92914099999999999</v>
      </c>
      <c r="H509" s="15">
        <v>55962.803227003198</v>
      </c>
      <c r="I509" s="13">
        <v>1</v>
      </c>
      <c r="J509" s="13">
        <v>6.5542947848647198E-2</v>
      </c>
      <c r="K509" s="12">
        <v>0.99647473560516997</v>
      </c>
      <c r="L509" s="12">
        <v>0.99294947121034105</v>
      </c>
      <c r="M509" s="10" t="b">
        <v>1</v>
      </c>
    </row>
    <row r="510" spans="1:13" x14ac:dyDescent="0.3">
      <c r="A510" s="6" t="s">
        <v>808</v>
      </c>
      <c r="B510" s="6" t="s">
        <v>1314</v>
      </c>
      <c r="C510" s="6" t="s">
        <v>811</v>
      </c>
      <c r="D510" s="6" t="str">
        <f>VLOOKUP(MID(C510,3,3),CA_Counties_TIGER2016!$B$2:$E$59,4,FALSE)</f>
        <v>Los Angeles</v>
      </c>
      <c r="E510" s="6" t="s">
        <v>812</v>
      </c>
      <c r="F510" s="7">
        <v>86.566647000000003</v>
      </c>
      <c r="G510" s="8">
        <v>0.86702100000000004</v>
      </c>
      <c r="H510" s="14">
        <v>55962.803227003198</v>
      </c>
      <c r="I510" s="9">
        <v>1</v>
      </c>
      <c r="J510" s="9">
        <v>6.5542947848647198E-2</v>
      </c>
      <c r="K510" s="8">
        <v>0.99647473560516997</v>
      </c>
      <c r="L510" s="8">
        <v>0.99294947121034105</v>
      </c>
      <c r="M510" s="6" t="b">
        <v>0</v>
      </c>
    </row>
    <row r="511" spans="1:13" x14ac:dyDescent="0.3">
      <c r="A511" s="10" t="s">
        <v>808</v>
      </c>
      <c r="B511" s="10" t="s">
        <v>1314</v>
      </c>
      <c r="C511" s="10" t="s">
        <v>829</v>
      </c>
      <c r="D511" s="10" t="str">
        <f>VLOOKUP(MID(C511,3,3),CA_Counties_TIGER2016!$B$2:$E$59,4,FALSE)</f>
        <v>Los Angeles</v>
      </c>
      <c r="E511" s="10" t="s">
        <v>830</v>
      </c>
      <c r="F511" s="11">
        <v>85.979907999999995</v>
      </c>
      <c r="G511" s="12">
        <v>0.86114400000000002</v>
      </c>
      <c r="H511" s="15">
        <v>55962.803227003198</v>
      </c>
      <c r="I511" s="13">
        <v>1</v>
      </c>
      <c r="J511" s="13">
        <v>6.5542947848647198E-2</v>
      </c>
      <c r="K511" s="12">
        <v>0.99647473560516997</v>
      </c>
      <c r="L511" s="12">
        <v>0.99294947121034105</v>
      </c>
      <c r="M511" s="10" t="b">
        <v>0</v>
      </c>
    </row>
    <row r="512" spans="1:13" x14ac:dyDescent="0.3">
      <c r="A512" s="6" t="s">
        <v>808</v>
      </c>
      <c r="B512" s="6" t="s">
        <v>1314</v>
      </c>
      <c r="C512" s="6" t="s">
        <v>843</v>
      </c>
      <c r="D512" s="6" t="str">
        <f>VLOOKUP(MID(C512,3,3),CA_Counties_TIGER2016!$B$2:$E$59,4,FALSE)</f>
        <v>Los Angeles</v>
      </c>
      <c r="E512" s="6" t="s">
        <v>844</v>
      </c>
      <c r="F512" s="7">
        <v>91.549306999999999</v>
      </c>
      <c r="G512" s="8">
        <v>0.91692499999999999</v>
      </c>
      <c r="H512" s="14">
        <v>55962.803227003198</v>
      </c>
      <c r="I512" s="9">
        <v>1</v>
      </c>
      <c r="J512" s="9">
        <v>6.5542947848647198E-2</v>
      </c>
      <c r="K512" s="8">
        <v>0.99647473560516997</v>
      </c>
      <c r="L512" s="8">
        <v>0.99294947121034105</v>
      </c>
      <c r="M512" s="6" t="b">
        <v>1</v>
      </c>
    </row>
    <row r="513" spans="1:13" x14ac:dyDescent="0.3">
      <c r="A513" s="10" t="s">
        <v>808</v>
      </c>
      <c r="B513" s="10" t="s">
        <v>1314</v>
      </c>
      <c r="C513" s="10" t="s">
        <v>845</v>
      </c>
      <c r="D513" s="10" t="str">
        <f>VLOOKUP(MID(C513,3,3),CA_Counties_TIGER2016!$B$2:$E$59,4,FALSE)</f>
        <v>Los Angeles</v>
      </c>
      <c r="E513" s="10" t="s">
        <v>846</v>
      </c>
      <c r="F513" s="11">
        <v>84.946156000000002</v>
      </c>
      <c r="G513" s="12">
        <v>0.85079000000000005</v>
      </c>
      <c r="H513" s="15">
        <v>55962.803227003198</v>
      </c>
      <c r="I513" s="13">
        <v>1</v>
      </c>
      <c r="J513" s="13">
        <v>6.5542947848647198E-2</v>
      </c>
      <c r="K513" s="12">
        <v>0.99647473560516997</v>
      </c>
      <c r="L513" s="12">
        <v>0.99294947121034105</v>
      </c>
      <c r="M513" s="10" t="b">
        <v>0</v>
      </c>
    </row>
    <row r="514" spans="1:13" x14ac:dyDescent="0.3">
      <c r="A514" s="6" t="s">
        <v>808</v>
      </c>
      <c r="B514" s="6" t="s">
        <v>1314</v>
      </c>
      <c r="C514" s="6" t="s">
        <v>837</v>
      </c>
      <c r="D514" s="6" t="str">
        <f>VLOOKUP(MID(C514,3,3),CA_Counties_TIGER2016!$B$2:$E$59,4,FALSE)</f>
        <v>Los Angeles</v>
      </c>
      <c r="E514" s="6" t="s">
        <v>838</v>
      </c>
      <c r="F514" s="7">
        <v>87.604584000000003</v>
      </c>
      <c r="G514" s="8">
        <v>0.87741599999999997</v>
      </c>
      <c r="H514" s="14">
        <v>55962.803227003198</v>
      </c>
      <c r="I514" s="9">
        <v>1</v>
      </c>
      <c r="J514" s="9">
        <v>6.5542947848647198E-2</v>
      </c>
      <c r="K514" s="8">
        <v>0.99647473560516997</v>
      </c>
      <c r="L514" s="8">
        <v>0.99294947121034105</v>
      </c>
      <c r="M514" s="6" t="b">
        <v>0</v>
      </c>
    </row>
    <row r="515" spans="1:13" x14ac:dyDescent="0.3">
      <c r="A515" s="10" t="s">
        <v>808</v>
      </c>
      <c r="B515" s="10" t="s">
        <v>1314</v>
      </c>
      <c r="C515" s="10" t="s">
        <v>835</v>
      </c>
      <c r="D515" s="10" t="str">
        <f>VLOOKUP(MID(C515,3,3),CA_Counties_TIGER2016!$B$2:$E$59,4,FALSE)</f>
        <v>Los Angeles</v>
      </c>
      <c r="E515" s="10" t="s">
        <v>836</v>
      </c>
      <c r="F515" s="11">
        <v>83.432647000000003</v>
      </c>
      <c r="G515" s="12">
        <v>0.83563200000000004</v>
      </c>
      <c r="H515" s="15">
        <v>55962.803227003198</v>
      </c>
      <c r="I515" s="13">
        <v>1</v>
      </c>
      <c r="J515" s="13">
        <v>6.5542947848647198E-2</v>
      </c>
      <c r="K515" s="12">
        <v>0.99647473560516997</v>
      </c>
      <c r="L515" s="12">
        <v>0.99294947121034105</v>
      </c>
      <c r="M515" s="10" t="b">
        <v>0</v>
      </c>
    </row>
    <row r="516" spans="1:13" x14ac:dyDescent="0.3">
      <c r="A516" s="6" t="s">
        <v>808</v>
      </c>
      <c r="B516" s="6" t="s">
        <v>1314</v>
      </c>
      <c r="C516" s="6" t="s">
        <v>817</v>
      </c>
      <c r="D516" s="6" t="str">
        <f>VLOOKUP(MID(C516,3,3),CA_Counties_TIGER2016!$B$2:$E$59,4,FALSE)</f>
        <v>Los Angeles</v>
      </c>
      <c r="E516" s="6" t="s">
        <v>818</v>
      </c>
      <c r="F516" s="7">
        <v>93.74145</v>
      </c>
      <c r="G516" s="8">
        <v>0.93888099999999997</v>
      </c>
      <c r="H516" s="14">
        <v>55962.803227003198</v>
      </c>
      <c r="I516" s="9">
        <v>1</v>
      </c>
      <c r="J516" s="9">
        <v>6.5542947848647198E-2</v>
      </c>
      <c r="K516" s="8">
        <v>0.99647473560516997</v>
      </c>
      <c r="L516" s="8">
        <v>0.99294947121034105</v>
      </c>
      <c r="M516" s="6" t="b">
        <v>1</v>
      </c>
    </row>
    <row r="517" spans="1:13" x14ac:dyDescent="0.3">
      <c r="A517" s="10" t="s">
        <v>808</v>
      </c>
      <c r="B517" s="10" t="s">
        <v>1314</v>
      </c>
      <c r="C517" s="10" t="s">
        <v>825</v>
      </c>
      <c r="D517" s="10" t="str">
        <f>VLOOKUP(MID(C517,3,3),CA_Counties_TIGER2016!$B$2:$E$59,4,FALSE)</f>
        <v>Los Angeles</v>
      </c>
      <c r="E517" s="10" t="s">
        <v>826</v>
      </c>
      <c r="F517" s="11">
        <v>87.382284999999996</v>
      </c>
      <c r="G517" s="12">
        <v>0.87519000000000002</v>
      </c>
      <c r="H517" s="15">
        <v>55962.803227003198</v>
      </c>
      <c r="I517" s="13">
        <v>1</v>
      </c>
      <c r="J517" s="13">
        <v>6.5542947848647198E-2</v>
      </c>
      <c r="K517" s="12">
        <v>0.99647473560516997</v>
      </c>
      <c r="L517" s="12">
        <v>0.99294947121034105</v>
      </c>
      <c r="M517" s="10" t="b">
        <v>0</v>
      </c>
    </row>
    <row r="518" spans="1:13" x14ac:dyDescent="0.3">
      <c r="A518" s="6" t="s">
        <v>808</v>
      </c>
      <c r="B518" s="6" t="s">
        <v>1314</v>
      </c>
      <c r="C518" s="6" t="s">
        <v>851</v>
      </c>
      <c r="D518" s="6" t="str">
        <f>VLOOKUP(MID(C518,3,3),CA_Counties_TIGER2016!$B$2:$E$59,4,FALSE)</f>
        <v>Los Angeles</v>
      </c>
      <c r="E518" s="6" t="s">
        <v>852</v>
      </c>
      <c r="F518" s="7">
        <v>85.862914000000004</v>
      </c>
      <c r="G518" s="8">
        <v>0.85997199999999996</v>
      </c>
      <c r="H518" s="14">
        <v>55962.803227003198</v>
      </c>
      <c r="I518" s="9">
        <v>1</v>
      </c>
      <c r="J518" s="9">
        <v>6.5542947848647198E-2</v>
      </c>
      <c r="K518" s="8">
        <v>0.99647473560516997</v>
      </c>
      <c r="L518" s="8">
        <v>0.99294947121034105</v>
      </c>
      <c r="M518" s="6" t="b">
        <v>0</v>
      </c>
    </row>
    <row r="519" spans="1:13" x14ac:dyDescent="0.3">
      <c r="A519" s="10" t="s">
        <v>808</v>
      </c>
      <c r="B519" s="10" t="s">
        <v>1314</v>
      </c>
      <c r="C519" s="10" t="s">
        <v>815</v>
      </c>
      <c r="D519" s="10" t="str">
        <f>VLOOKUP(MID(C519,3,3),CA_Counties_TIGER2016!$B$2:$E$59,4,FALSE)</f>
        <v>Los Angeles</v>
      </c>
      <c r="E519" s="10" t="s">
        <v>816</v>
      </c>
      <c r="F519" s="11">
        <v>86.348770999999999</v>
      </c>
      <c r="G519" s="12">
        <v>0.864838</v>
      </c>
      <c r="H519" s="15">
        <v>55962.803227003198</v>
      </c>
      <c r="I519" s="13">
        <v>1</v>
      </c>
      <c r="J519" s="13">
        <v>6.5542947848647198E-2</v>
      </c>
      <c r="K519" s="12">
        <v>0.99647473560516997</v>
      </c>
      <c r="L519" s="12">
        <v>0.99294947121034105</v>
      </c>
      <c r="M519" s="10" t="b">
        <v>0</v>
      </c>
    </row>
    <row r="520" spans="1:13" x14ac:dyDescent="0.3">
      <c r="A520" s="6" t="s">
        <v>808</v>
      </c>
      <c r="B520" s="6" t="s">
        <v>1314</v>
      </c>
      <c r="C520" s="6" t="s">
        <v>823</v>
      </c>
      <c r="D520" s="6" t="str">
        <f>VLOOKUP(MID(C520,3,3),CA_Counties_TIGER2016!$B$2:$E$59,4,FALSE)</f>
        <v>Los Angeles</v>
      </c>
      <c r="E520" s="6" t="s">
        <v>824</v>
      </c>
      <c r="F520" s="7">
        <v>87.348029999999994</v>
      </c>
      <c r="G520" s="8">
        <v>0.87484700000000004</v>
      </c>
      <c r="H520" s="14">
        <v>55962.803227003198</v>
      </c>
      <c r="I520" s="9">
        <v>1</v>
      </c>
      <c r="J520" s="9">
        <v>6.5542947848647198E-2</v>
      </c>
      <c r="K520" s="8">
        <v>0.99647473560516997</v>
      </c>
      <c r="L520" s="8">
        <v>0.99294947121034105</v>
      </c>
      <c r="M520" s="6" t="b">
        <v>0</v>
      </c>
    </row>
    <row r="521" spans="1:13" x14ac:dyDescent="0.3">
      <c r="A521" s="10" t="s">
        <v>808</v>
      </c>
      <c r="B521" s="10" t="s">
        <v>1314</v>
      </c>
      <c r="C521" s="10" t="s">
        <v>841</v>
      </c>
      <c r="D521" s="10" t="str">
        <f>VLOOKUP(MID(C521,3,3),CA_Counties_TIGER2016!$B$2:$E$59,4,FALSE)</f>
        <v>Los Angeles</v>
      </c>
      <c r="E521" s="10" t="s">
        <v>842</v>
      </c>
      <c r="F521" s="11">
        <v>92.837053999999995</v>
      </c>
      <c r="G521" s="12">
        <v>0.92982299999999996</v>
      </c>
      <c r="H521" s="15">
        <v>55962.803227003198</v>
      </c>
      <c r="I521" s="13">
        <v>1</v>
      </c>
      <c r="J521" s="13">
        <v>6.5542947848647198E-2</v>
      </c>
      <c r="K521" s="12">
        <v>0.99647473560516997</v>
      </c>
      <c r="L521" s="12">
        <v>0.99294947121034105</v>
      </c>
      <c r="M521" s="10" t="b">
        <v>1</v>
      </c>
    </row>
    <row r="522" spans="1:13" x14ac:dyDescent="0.3">
      <c r="A522" s="6" t="s">
        <v>808</v>
      </c>
      <c r="B522" s="6" t="s">
        <v>1314</v>
      </c>
      <c r="C522" s="6" t="s">
        <v>847</v>
      </c>
      <c r="D522" s="6" t="str">
        <f>VLOOKUP(MID(C522,3,3),CA_Counties_TIGER2016!$B$2:$E$59,4,FALSE)</f>
        <v>Los Angeles</v>
      </c>
      <c r="E522" s="6" t="s">
        <v>848</v>
      </c>
      <c r="F522" s="7">
        <v>80.066315000000003</v>
      </c>
      <c r="G522" s="8">
        <v>0.80191599999999996</v>
      </c>
      <c r="H522" s="14">
        <v>55962.803227003198</v>
      </c>
      <c r="I522" s="9">
        <v>1</v>
      </c>
      <c r="J522" s="9">
        <v>6.5542947848647198E-2</v>
      </c>
      <c r="K522" s="8">
        <v>0.99647473560516997</v>
      </c>
      <c r="L522" s="8">
        <v>0.99294947121034105</v>
      </c>
      <c r="M522" s="6" t="b">
        <v>0</v>
      </c>
    </row>
    <row r="523" spans="1:13" x14ac:dyDescent="0.3">
      <c r="A523" s="10" t="s">
        <v>808</v>
      </c>
      <c r="B523" s="10" t="s">
        <v>1314</v>
      </c>
      <c r="C523" s="10" t="s">
        <v>827</v>
      </c>
      <c r="D523" s="10" t="str">
        <f>VLOOKUP(MID(C523,3,3),CA_Counties_TIGER2016!$B$2:$E$59,4,FALSE)</f>
        <v>Los Angeles</v>
      </c>
      <c r="E523" s="10" t="s">
        <v>828</v>
      </c>
      <c r="F523" s="11">
        <v>86.530792000000005</v>
      </c>
      <c r="G523" s="12">
        <v>0.86666100000000001</v>
      </c>
      <c r="H523" s="15">
        <v>55962.803227003198</v>
      </c>
      <c r="I523" s="13">
        <v>1</v>
      </c>
      <c r="J523" s="13">
        <v>6.5542947848647198E-2</v>
      </c>
      <c r="K523" s="12">
        <v>0.99647473560516997</v>
      </c>
      <c r="L523" s="12">
        <v>0.99294947121034105</v>
      </c>
      <c r="M523" s="10" t="b">
        <v>0</v>
      </c>
    </row>
    <row r="524" spans="1:13" x14ac:dyDescent="0.3">
      <c r="A524" s="6" t="s">
        <v>808</v>
      </c>
      <c r="B524" s="6" t="s">
        <v>1314</v>
      </c>
      <c r="C524" s="6" t="s">
        <v>809</v>
      </c>
      <c r="D524" s="6" t="str">
        <f>VLOOKUP(MID(C524,3,3),CA_Counties_TIGER2016!$B$2:$E$59,4,FALSE)</f>
        <v>Los Angeles</v>
      </c>
      <c r="E524" s="6" t="s">
        <v>810</v>
      </c>
      <c r="F524" s="7">
        <v>83.549306999999999</v>
      </c>
      <c r="G524" s="8">
        <v>0.83679999999999999</v>
      </c>
      <c r="H524" s="14">
        <v>55962.803227003198</v>
      </c>
      <c r="I524" s="9">
        <v>1</v>
      </c>
      <c r="J524" s="9">
        <v>6.5542947848647198E-2</v>
      </c>
      <c r="K524" s="8">
        <v>0.99647473560516997</v>
      </c>
      <c r="L524" s="8">
        <v>0.99294947121034105</v>
      </c>
      <c r="M524" s="6" t="b">
        <v>0</v>
      </c>
    </row>
    <row r="525" spans="1:13" x14ac:dyDescent="0.3">
      <c r="A525" s="10" t="s">
        <v>808</v>
      </c>
      <c r="B525" s="10" t="s">
        <v>1314</v>
      </c>
      <c r="C525" s="10" t="s">
        <v>849</v>
      </c>
      <c r="D525" s="10" t="str">
        <f>VLOOKUP(MID(C525,3,3),CA_Counties_TIGER2016!$B$2:$E$59,4,FALSE)</f>
        <v>Los Angeles</v>
      </c>
      <c r="E525" s="10" t="s">
        <v>850</v>
      </c>
      <c r="F525" s="11">
        <v>90.084930999999997</v>
      </c>
      <c r="G525" s="12">
        <v>0.902258</v>
      </c>
      <c r="H525" s="15">
        <v>55962.803227003198</v>
      </c>
      <c r="I525" s="13">
        <v>1</v>
      </c>
      <c r="J525" s="13">
        <v>6.5542947848647198E-2</v>
      </c>
      <c r="K525" s="12">
        <v>0.99647473560516997</v>
      </c>
      <c r="L525" s="12">
        <v>0.99294947121034105</v>
      </c>
      <c r="M525" s="10" t="b">
        <v>1</v>
      </c>
    </row>
    <row r="526" spans="1:13" x14ac:dyDescent="0.3">
      <c r="A526" s="6" t="s">
        <v>808</v>
      </c>
      <c r="B526" s="6" t="s">
        <v>1314</v>
      </c>
      <c r="C526" s="6" t="s">
        <v>821</v>
      </c>
      <c r="D526" s="6" t="str">
        <f>VLOOKUP(MID(C526,3,3),CA_Counties_TIGER2016!$B$2:$E$59,4,FALSE)</f>
        <v>Los Angeles</v>
      </c>
      <c r="E526" s="6" t="s">
        <v>822</v>
      </c>
      <c r="F526" s="7">
        <v>82.659053999999998</v>
      </c>
      <c r="G526" s="8">
        <v>0.82788399999999995</v>
      </c>
      <c r="H526" s="14">
        <v>55962.803227003198</v>
      </c>
      <c r="I526" s="9">
        <v>1</v>
      </c>
      <c r="J526" s="9">
        <v>6.5542947848647198E-2</v>
      </c>
      <c r="K526" s="8">
        <v>0.99647473560516997</v>
      </c>
      <c r="L526" s="8">
        <v>0.99294947121034105</v>
      </c>
      <c r="M526" s="6" t="b">
        <v>0</v>
      </c>
    </row>
    <row r="527" spans="1:13" x14ac:dyDescent="0.3">
      <c r="A527" s="10" t="s">
        <v>808</v>
      </c>
      <c r="B527" s="10" t="s">
        <v>1314</v>
      </c>
      <c r="C527" s="10" t="s">
        <v>833</v>
      </c>
      <c r="D527" s="10" t="str">
        <f>VLOOKUP(MID(C527,3,3),CA_Counties_TIGER2016!$B$2:$E$59,4,FALSE)</f>
        <v>Los Angeles</v>
      </c>
      <c r="E527" s="10" t="s">
        <v>834</v>
      </c>
      <c r="F527" s="11">
        <v>80.506335000000007</v>
      </c>
      <c r="G527" s="12">
        <v>0.80632300000000001</v>
      </c>
      <c r="H527" s="15">
        <v>55962.803227003198</v>
      </c>
      <c r="I527" s="13">
        <v>1</v>
      </c>
      <c r="J527" s="13">
        <v>6.5542947848647198E-2</v>
      </c>
      <c r="K527" s="12">
        <v>0.99647473560516997</v>
      </c>
      <c r="L527" s="12">
        <v>0.99294947121034105</v>
      </c>
      <c r="M527" s="10" t="b">
        <v>0</v>
      </c>
    </row>
    <row r="528" spans="1:13" x14ac:dyDescent="0.3">
      <c r="A528" s="6" t="s">
        <v>808</v>
      </c>
      <c r="B528" s="6" t="s">
        <v>1314</v>
      </c>
      <c r="C528" s="6" t="s">
        <v>831</v>
      </c>
      <c r="D528" s="6" t="str">
        <f>VLOOKUP(MID(C528,3,3),CA_Counties_TIGER2016!$B$2:$E$59,4,FALSE)</f>
        <v>Los Angeles</v>
      </c>
      <c r="E528" s="6" t="s">
        <v>832</v>
      </c>
      <c r="F528" s="7">
        <v>91.495165999999998</v>
      </c>
      <c r="G528" s="8">
        <v>0.91638299999999995</v>
      </c>
      <c r="H528" s="14">
        <v>55962.803227003198</v>
      </c>
      <c r="I528" s="9">
        <v>1</v>
      </c>
      <c r="J528" s="9">
        <v>6.5542947848647198E-2</v>
      </c>
      <c r="K528" s="8">
        <v>0.99647473560516997</v>
      </c>
      <c r="L528" s="8">
        <v>0.99294947121034105</v>
      </c>
      <c r="M528" s="6" t="b">
        <v>1</v>
      </c>
    </row>
    <row r="529" spans="1:13" x14ac:dyDescent="0.3">
      <c r="A529" s="10" t="s">
        <v>808</v>
      </c>
      <c r="B529" s="10" t="s">
        <v>1314</v>
      </c>
      <c r="C529" s="10" t="s">
        <v>839</v>
      </c>
      <c r="D529" s="10" t="str">
        <f>VLOOKUP(MID(C529,3,3),CA_Counties_TIGER2016!$B$2:$E$59,4,FALSE)</f>
        <v>Los Angeles</v>
      </c>
      <c r="E529" s="10" t="s">
        <v>840</v>
      </c>
      <c r="F529" s="11">
        <v>90.419161000000003</v>
      </c>
      <c r="G529" s="12">
        <v>0.90560600000000002</v>
      </c>
      <c r="H529" s="15">
        <v>55962.803227003198</v>
      </c>
      <c r="I529" s="13">
        <v>1</v>
      </c>
      <c r="J529" s="13">
        <v>6.5542947848647198E-2</v>
      </c>
      <c r="K529" s="12">
        <v>0.99647473560516997</v>
      </c>
      <c r="L529" s="12">
        <v>0.99294947121034105</v>
      </c>
      <c r="M529" s="10" t="b">
        <v>1</v>
      </c>
    </row>
    <row r="530" spans="1:13" x14ac:dyDescent="0.3">
      <c r="A530" s="6" t="s">
        <v>808</v>
      </c>
      <c r="B530" s="6" t="s">
        <v>1394</v>
      </c>
      <c r="C530" s="6" t="s">
        <v>853</v>
      </c>
      <c r="D530" s="6" t="str">
        <f>VLOOKUP(MID(C530,3,3),CA_Counties_TIGER2016!$B$2:$E$59,4,FALSE)</f>
        <v>Los Angeles</v>
      </c>
      <c r="E530" s="6" t="s">
        <v>854</v>
      </c>
      <c r="F530" s="7">
        <v>88.392162999999996</v>
      </c>
      <c r="G530" s="8">
        <v>0.88530399999999998</v>
      </c>
      <c r="H530" s="14">
        <v>39.293660203443999</v>
      </c>
      <c r="I530" s="9">
        <v>0.99443905466791205</v>
      </c>
      <c r="J530" s="9">
        <v>2.9671335195535001E-2</v>
      </c>
      <c r="K530" s="8">
        <v>0.991774383078731</v>
      </c>
      <c r="L530" s="8">
        <v>0.86956521739130399</v>
      </c>
      <c r="M530" s="6" t="b">
        <v>0</v>
      </c>
    </row>
    <row r="531" spans="1:13" x14ac:dyDescent="0.3">
      <c r="A531" s="10" t="s">
        <v>808</v>
      </c>
      <c r="B531" s="10" t="s">
        <v>1394</v>
      </c>
      <c r="C531" s="10" t="s">
        <v>829</v>
      </c>
      <c r="D531" s="10" t="str">
        <f>VLOOKUP(MID(C531,3,3),CA_Counties_TIGER2016!$B$2:$E$59,4,FALSE)</f>
        <v>Los Angeles</v>
      </c>
      <c r="E531" s="10" t="s">
        <v>830</v>
      </c>
      <c r="F531" s="11">
        <v>85.979907999999995</v>
      </c>
      <c r="G531" s="12">
        <v>0.86114400000000002</v>
      </c>
      <c r="H531" s="15">
        <v>39.293660203443999</v>
      </c>
      <c r="I531" s="13">
        <v>0.99443905466791205</v>
      </c>
      <c r="J531" s="13">
        <v>2.9671335195535001E-2</v>
      </c>
      <c r="K531" s="12">
        <v>0.991774383078731</v>
      </c>
      <c r="L531" s="12">
        <v>0.86956521739130399</v>
      </c>
      <c r="M531" s="10" t="b">
        <v>0</v>
      </c>
    </row>
    <row r="532" spans="1:13" x14ac:dyDescent="0.3">
      <c r="A532" s="6" t="s">
        <v>808</v>
      </c>
      <c r="B532" s="6" t="s">
        <v>1394</v>
      </c>
      <c r="C532" s="6" t="s">
        <v>845</v>
      </c>
      <c r="D532" s="6" t="str">
        <f>VLOOKUP(MID(C532,3,3),CA_Counties_TIGER2016!$B$2:$E$59,4,FALSE)</f>
        <v>Los Angeles</v>
      </c>
      <c r="E532" s="6" t="s">
        <v>846</v>
      </c>
      <c r="F532" s="7">
        <v>84.946156000000002</v>
      </c>
      <c r="G532" s="8">
        <v>0.85079000000000005</v>
      </c>
      <c r="H532" s="14">
        <v>39.293660203443999</v>
      </c>
      <c r="I532" s="9">
        <v>0.99443905466791205</v>
      </c>
      <c r="J532" s="9">
        <v>2.9671335195535001E-2</v>
      </c>
      <c r="K532" s="8">
        <v>0.991774383078731</v>
      </c>
      <c r="L532" s="8">
        <v>0.86956521739130399</v>
      </c>
      <c r="M532" s="6" t="b">
        <v>0</v>
      </c>
    </row>
    <row r="533" spans="1:13" x14ac:dyDescent="0.3">
      <c r="A533" s="10" t="s">
        <v>855</v>
      </c>
      <c r="B533" s="10" t="s">
        <v>1314</v>
      </c>
      <c r="C533" s="10" t="s">
        <v>856</v>
      </c>
      <c r="D533" s="10" t="str">
        <f>VLOOKUP(MID(C533,3,3),CA_Counties_TIGER2016!$B$2:$E$59,4,FALSE)</f>
        <v>Los Angeles</v>
      </c>
      <c r="E533" s="10" t="s">
        <v>857</v>
      </c>
      <c r="F533" s="11">
        <v>87.888941000000003</v>
      </c>
      <c r="G533" s="12">
        <v>0.88026400000000005</v>
      </c>
      <c r="H533" s="15">
        <v>40697.843809135797</v>
      </c>
      <c r="I533" s="13">
        <v>1</v>
      </c>
      <c r="J533" s="13">
        <v>8.2176925478900403E-2</v>
      </c>
      <c r="K533" s="12">
        <v>0.99647473560516997</v>
      </c>
      <c r="L533" s="12">
        <v>0.99764982373678002</v>
      </c>
      <c r="M533" s="10" t="b">
        <v>0</v>
      </c>
    </row>
    <row r="534" spans="1:13" x14ac:dyDescent="0.3">
      <c r="A534" s="6" t="s">
        <v>855</v>
      </c>
      <c r="B534" s="6" t="s">
        <v>1314</v>
      </c>
      <c r="C534" s="6" t="s">
        <v>874</v>
      </c>
      <c r="D534" s="6" t="str">
        <f>VLOOKUP(MID(C534,3,3),CA_Counties_TIGER2016!$B$2:$E$59,4,FALSE)</f>
        <v>Los Angeles</v>
      </c>
      <c r="E534" s="6" t="s">
        <v>875</v>
      </c>
      <c r="F534" s="7">
        <v>86.691856999999999</v>
      </c>
      <c r="G534" s="8">
        <v>0.86827500000000002</v>
      </c>
      <c r="H534" s="14">
        <v>40697.843809135797</v>
      </c>
      <c r="I534" s="9">
        <v>1</v>
      </c>
      <c r="J534" s="9">
        <v>8.2176925478900403E-2</v>
      </c>
      <c r="K534" s="8">
        <v>0.99647473560516997</v>
      </c>
      <c r="L534" s="8">
        <v>0.99764982373678002</v>
      </c>
      <c r="M534" s="6" t="b">
        <v>0</v>
      </c>
    </row>
    <row r="535" spans="1:13" x14ac:dyDescent="0.3">
      <c r="A535" s="10" t="s">
        <v>855</v>
      </c>
      <c r="B535" s="10" t="s">
        <v>1314</v>
      </c>
      <c r="C535" s="10" t="s">
        <v>880</v>
      </c>
      <c r="D535" s="10" t="str">
        <f>VLOOKUP(MID(C535,3,3),CA_Counties_TIGER2016!$B$2:$E$59,4,FALSE)</f>
        <v>Los Angeles</v>
      </c>
      <c r="E535" s="10" t="s">
        <v>881</v>
      </c>
      <c r="F535" s="11">
        <v>89.376583999999994</v>
      </c>
      <c r="G535" s="12">
        <v>0.89516399999999996</v>
      </c>
      <c r="H535" s="15">
        <v>40697.843809135797</v>
      </c>
      <c r="I535" s="13">
        <v>1</v>
      </c>
      <c r="J535" s="13">
        <v>8.2176925478900403E-2</v>
      </c>
      <c r="K535" s="12">
        <v>0.99647473560516997</v>
      </c>
      <c r="L535" s="12">
        <v>0.99764982373678002</v>
      </c>
      <c r="M535" s="10" t="b">
        <v>0</v>
      </c>
    </row>
    <row r="536" spans="1:13" x14ac:dyDescent="0.3">
      <c r="A536" s="6" t="s">
        <v>855</v>
      </c>
      <c r="B536" s="6" t="s">
        <v>1314</v>
      </c>
      <c r="C536" s="6" t="s">
        <v>886</v>
      </c>
      <c r="D536" s="6" t="str">
        <f>VLOOKUP(MID(C536,3,3),CA_Counties_TIGER2016!$B$2:$E$59,4,FALSE)</f>
        <v>Los Angeles</v>
      </c>
      <c r="E536" s="6" t="s">
        <v>887</v>
      </c>
      <c r="F536" s="7">
        <v>95.794094000000001</v>
      </c>
      <c r="G536" s="8">
        <v>0.95943900000000004</v>
      </c>
      <c r="H536" s="14">
        <v>40697.843809135797</v>
      </c>
      <c r="I536" s="9">
        <v>1</v>
      </c>
      <c r="J536" s="9">
        <v>8.2176925478900403E-2</v>
      </c>
      <c r="K536" s="8">
        <v>0.99647473560516997</v>
      </c>
      <c r="L536" s="8">
        <v>0.99764982373678002</v>
      </c>
      <c r="M536" s="6" t="b">
        <v>1</v>
      </c>
    </row>
    <row r="537" spans="1:13" x14ac:dyDescent="0.3">
      <c r="A537" s="10" t="s">
        <v>855</v>
      </c>
      <c r="B537" s="10" t="s">
        <v>1314</v>
      </c>
      <c r="C537" s="10" t="s">
        <v>862</v>
      </c>
      <c r="D537" s="10" t="str">
        <f>VLOOKUP(MID(C537,3,3),CA_Counties_TIGER2016!$B$2:$E$59,4,FALSE)</f>
        <v>Los Angeles</v>
      </c>
      <c r="E537" s="10" t="s">
        <v>863</v>
      </c>
      <c r="F537" s="11">
        <v>85.293450000000007</v>
      </c>
      <c r="G537" s="12">
        <v>0.85426899999999995</v>
      </c>
      <c r="H537" s="15">
        <v>40697.843809135797</v>
      </c>
      <c r="I537" s="13">
        <v>1</v>
      </c>
      <c r="J537" s="13">
        <v>8.2176925478900403E-2</v>
      </c>
      <c r="K537" s="12">
        <v>0.99647473560516997</v>
      </c>
      <c r="L537" s="12">
        <v>0.99764982373678002</v>
      </c>
      <c r="M537" s="10" t="b">
        <v>0</v>
      </c>
    </row>
    <row r="538" spans="1:13" x14ac:dyDescent="0.3">
      <c r="A538" s="6" t="s">
        <v>855</v>
      </c>
      <c r="B538" s="6" t="s">
        <v>1314</v>
      </c>
      <c r="C538" s="6" t="s">
        <v>902</v>
      </c>
      <c r="D538" s="6" t="str">
        <f>VLOOKUP(MID(C538,3,3),CA_Counties_TIGER2016!$B$2:$E$59,4,FALSE)</f>
        <v>Los Angeles</v>
      </c>
      <c r="E538" s="6" t="s">
        <v>903</v>
      </c>
      <c r="F538" s="7">
        <v>92.664401999999995</v>
      </c>
      <c r="G538" s="8">
        <v>0.92809399999999997</v>
      </c>
      <c r="H538" s="14">
        <v>40697.843809135797</v>
      </c>
      <c r="I538" s="9">
        <v>1</v>
      </c>
      <c r="J538" s="9">
        <v>8.2176925478900403E-2</v>
      </c>
      <c r="K538" s="8">
        <v>0.99647473560516997</v>
      </c>
      <c r="L538" s="8">
        <v>0.99764982373678002</v>
      </c>
      <c r="M538" s="6" t="b">
        <v>1</v>
      </c>
    </row>
    <row r="539" spans="1:13" x14ac:dyDescent="0.3">
      <c r="A539" s="10" t="s">
        <v>855</v>
      </c>
      <c r="B539" s="10" t="s">
        <v>1314</v>
      </c>
      <c r="C539" s="10" t="s">
        <v>882</v>
      </c>
      <c r="D539" s="10" t="str">
        <f>VLOOKUP(MID(C539,3,3),CA_Counties_TIGER2016!$B$2:$E$59,4,FALSE)</f>
        <v>Los Angeles</v>
      </c>
      <c r="E539" s="10" t="s">
        <v>883</v>
      </c>
      <c r="F539" s="11">
        <v>92.204145999999994</v>
      </c>
      <c r="G539" s="12">
        <v>0.92348399999999997</v>
      </c>
      <c r="H539" s="15">
        <v>40697.843809135797</v>
      </c>
      <c r="I539" s="13">
        <v>1</v>
      </c>
      <c r="J539" s="13">
        <v>8.2176925478900403E-2</v>
      </c>
      <c r="K539" s="12">
        <v>0.99647473560516997</v>
      </c>
      <c r="L539" s="12">
        <v>0.99764982373678002</v>
      </c>
      <c r="M539" s="10" t="b">
        <v>1</v>
      </c>
    </row>
    <row r="540" spans="1:13" x14ac:dyDescent="0.3">
      <c r="A540" s="6" t="s">
        <v>855</v>
      </c>
      <c r="B540" s="6" t="s">
        <v>1314</v>
      </c>
      <c r="C540" s="6" t="s">
        <v>884</v>
      </c>
      <c r="D540" s="6" t="str">
        <f>VLOOKUP(MID(C540,3,3),CA_Counties_TIGER2016!$B$2:$E$59,4,FALSE)</f>
        <v>Los Angeles</v>
      </c>
      <c r="E540" s="6" t="s">
        <v>885</v>
      </c>
      <c r="F540" s="7">
        <v>91.879036999999997</v>
      </c>
      <c r="G540" s="8">
        <v>0.92022800000000005</v>
      </c>
      <c r="H540" s="14">
        <v>40697.843809135797</v>
      </c>
      <c r="I540" s="9">
        <v>1</v>
      </c>
      <c r="J540" s="9">
        <v>8.2176925478900403E-2</v>
      </c>
      <c r="K540" s="8">
        <v>0.99647473560516997</v>
      </c>
      <c r="L540" s="8">
        <v>0.99764982373678002</v>
      </c>
      <c r="M540" s="6" t="b">
        <v>1</v>
      </c>
    </row>
    <row r="541" spans="1:13" x14ac:dyDescent="0.3">
      <c r="A541" s="10" t="s">
        <v>855</v>
      </c>
      <c r="B541" s="10" t="s">
        <v>1314</v>
      </c>
      <c r="C541" s="10" t="s">
        <v>868</v>
      </c>
      <c r="D541" s="10" t="str">
        <f>VLOOKUP(MID(C541,3,3),CA_Counties_TIGER2016!$B$2:$E$59,4,FALSE)</f>
        <v>Los Angeles</v>
      </c>
      <c r="E541" s="10" t="s">
        <v>869</v>
      </c>
      <c r="F541" s="11">
        <v>90.587507000000002</v>
      </c>
      <c r="G541" s="12">
        <v>0.90729199999999999</v>
      </c>
      <c r="H541" s="15">
        <v>40697.843809135797</v>
      </c>
      <c r="I541" s="13">
        <v>1</v>
      </c>
      <c r="J541" s="13">
        <v>8.2176925478900403E-2</v>
      </c>
      <c r="K541" s="12">
        <v>0.99647473560516997</v>
      </c>
      <c r="L541" s="12">
        <v>0.99764982373678002</v>
      </c>
      <c r="M541" s="10" t="b">
        <v>1</v>
      </c>
    </row>
    <row r="542" spans="1:13" x14ac:dyDescent="0.3">
      <c r="A542" s="6" t="s">
        <v>855</v>
      </c>
      <c r="B542" s="6" t="s">
        <v>1314</v>
      </c>
      <c r="C542" s="6" t="s">
        <v>890</v>
      </c>
      <c r="D542" s="6" t="str">
        <f>VLOOKUP(MID(C542,3,3),CA_Counties_TIGER2016!$B$2:$E$59,4,FALSE)</f>
        <v>Los Angeles</v>
      </c>
      <c r="E542" s="6" t="s">
        <v>891</v>
      </c>
      <c r="F542" s="7">
        <v>85.934182000000007</v>
      </c>
      <c r="G542" s="8">
        <v>0.86068599999999995</v>
      </c>
      <c r="H542" s="14">
        <v>40697.843809135797</v>
      </c>
      <c r="I542" s="9">
        <v>1</v>
      </c>
      <c r="J542" s="9">
        <v>8.2176925478900403E-2</v>
      </c>
      <c r="K542" s="8">
        <v>0.99647473560516997</v>
      </c>
      <c r="L542" s="8">
        <v>0.99764982373678002</v>
      </c>
      <c r="M542" s="6" t="b">
        <v>0</v>
      </c>
    </row>
    <row r="543" spans="1:13" x14ac:dyDescent="0.3">
      <c r="A543" s="10" t="s">
        <v>855</v>
      </c>
      <c r="B543" s="10" t="s">
        <v>1314</v>
      </c>
      <c r="C543" s="10" t="s">
        <v>872</v>
      </c>
      <c r="D543" s="10" t="str">
        <f>VLOOKUP(MID(C543,3,3),CA_Counties_TIGER2016!$B$2:$E$59,4,FALSE)</f>
        <v>Los Angeles</v>
      </c>
      <c r="E543" s="10" t="s">
        <v>873</v>
      </c>
      <c r="F543" s="11">
        <v>83.056967</v>
      </c>
      <c r="G543" s="12">
        <v>0.83186899999999997</v>
      </c>
      <c r="H543" s="15">
        <v>40697.843809135797</v>
      </c>
      <c r="I543" s="13">
        <v>1</v>
      </c>
      <c r="J543" s="13">
        <v>8.2176925478900403E-2</v>
      </c>
      <c r="K543" s="12">
        <v>0.99647473560516997</v>
      </c>
      <c r="L543" s="12">
        <v>0.99764982373678002</v>
      </c>
      <c r="M543" s="10" t="b">
        <v>0</v>
      </c>
    </row>
    <row r="544" spans="1:13" x14ac:dyDescent="0.3">
      <c r="A544" s="6" t="s">
        <v>855</v>
      </c>
      <c r="B544" s="6" t="s">
        <v>1314</v>
      </c>
      <c r="C544" s="6" t="s">
        <v>870</v>
      </c>
      <c r="D544" s="6" t="str">
        <f>VLOOKUP(MID(C544,3,3),CA_Counties_TIGER2016!$B$2:$E$59,4,FALSE)</f>
        <v>Los Angeles</v>
      </c>
      <c r="E544" s="6" t="s">
        <v>871</v>
      </c>
      <c r="F544" s="7">
        <v>88.833951999999996</v>
      </c>
      <c r="G544" s="8">
        <v>0.88972899999999999</v>
      </c>
      <c r="H544" s="14">
        <v>40697.843809135797</v>
      </c>
      <c r="I544" s="9">
        <v>1</v>
      </c>
      <c r="J544" s="9">
        <v>8.2176925478900403E-2</v>
      </c>
      <c r="K544" s="8">
        <v>0.99647473560516997</v>
      </c>
      <c r="L544" s="8">
        <v>0.99764982373678002</v>
      </c>
      <c r="M544" s="6" t="b">
        <v>0</v>
      </c>
    </row>
    <row r="545" spans="1:13" x14ac:dyDescent="0.3">
      <c r="A545" s="10" t="s">
        <v>855</v>
      </c>
      <c r="B545" s="10" t="s">
        <v>1314</v>
      </c>
      <c r="C545" s="10" t="s">
        <v>888</v>
      </c>
      <c r="D545" s="10" t="str">
        <f>VLOOKUP(MID(C545,3,3),CA_Counties_TIGER2016!$B$2:$E$59,4,FALSE)</f>
        <v>Los Angeles</v>
      </c>
      <c r="E545" s="10" t="s">
        <v>889</v>
      </c>
      <c r="F545" s="11">
        <v>84.805485000000004</v>
      </c>
      <c r="G545" s="12">
        <v>0.84938100000000005</v>
      </c>
      <c r="H545" s="15">
        <v>40697.843809135797</v>
      </c>
      <c r="I545" s="13">
        <v>1</v>
      </c>
      <c r="J545" s="13">
        <v>8.2176925478900403E-2</v>
      </c>
      <c r="K545" s="12">
        <v>0.99647473560516997</v>
      </c>
      <c r="L545" s="12">
        <v>0.99764982373678002</v>
      </c>
      <c r="M545" s="10" t="b">
        <v>0</v>
      </c>
    </row>
    <row r="546" spans="1:13" x14ac:dyDescent="0.3">
      <c r="A546" s="6" t="s">
        <v>855</v>
      </c>
      <c r="B546" s="6" t="s">
        <v>1314</v>
      </c>
      <c r="C546" s="6" t="s">
        <v>858</v>
      </c>
      <c r="D546" s="6" t="str">
        <f>VLOOKUP(MID(C546,3,3),CA_Counties_TIGER2016!$B$2:$E$59,4,FALSE)</f>
        <v>Los Angeles</v>
      </c>
      <c r="E546" s="6" t="s">
        <v>859</v>
      </c>
      <c r="F546" s="7">
        <v>88.990772000000007</v>
      </c>
      <c r="G546" s="8">
        <v>0.89129999999999998</v>
      </c>
      <c r="H546" s="14">
        <v>40697.843809135797</v>
      </c>
      <c r="I546" s="9">
        <v>1</v>
      </c>
      <c r="J546" s="9">
        <v>8.2176925478900403E-2</v>
      </c>
      <c r="K546" s="8">
        <v>0.99647473560516997</v>
      </c>
      <c r="L546" s="8">
        <v>0.99764982373678002</v>
      </c>
      <c r="M546" s="6" t="b">
        <v>0</v>
      </c>
    </row>
    <row r="547" spans="1:13" x14ac:dyDescent="0.3">
      <c r="A547" s="10" t="s">
        <v>855</v>
      </c>
      <c r="B547" s="10" t="s">
        <v>1314</v>
      </c>
      <c r="C547" s="10" t="s">
        <v>878</v>
      </c>
      <c r="D547" s="10" t="str">
        <f>VLOOKUP(MID(C547,3,3),CA_Counties_TIGER2016!$B$2:$E$59,4,FALSE)</f>
        <v>Los Angeles</v>
      </c>
      <c r="E547" s="10" t="s">
        <v>879</v>
      </c>
      <c r="F547" s="11">
        <v>90.419465000000002</v>
      </c>
      <c r="G547" s="12">
        <v>0.905609</v>
      </c>
      <c r="H547" s="15">
        <v>40697.843809135797</v>
      </c>
      <c r="I547" s="13">
        <v>1</v>
      </c>
      <c r="J547" s="13">
        <v>8.2176925478900403E-2</v>
      </c>
      <c r="K547" s="12">
        <v>0.99647473560516997</v>
      </c>
      <c r="L547" s="12">
        <v>0.99764982373678002</v>
      </c>
      <c r="M547" s="10" t="b">
        <v>1</v>
      </c>
    </row>
    <row r="548" spans="1:13" x14ac:dyDescent="0.3">
      <c r="A548" s="6" t="s">
        <v>855</v>
      </c>
      <c r="B548" s="6" t="s">
        <v>1314</v>
      </c>
      <c r="C548" s="6" t="s">
        <v>864</v>
      </c>
      <c r="D548" s="6" t="str">
        <f>VLOOKUP(MID(C548,3,3),CA_Counties_TIGER2016!$B$2:$E$59,4,FALSE)</f>
        <v>Los Angeles</v>
      </c>
      <c r="E548" s="6" t="s">
        <v>865</v>
      </c>
      <c r="F548" s="7">
        <v>85.857653999999997</v>
      </c>
      <c r="G548" s="8">
        <v>0.85992000000000002</v>
      </c>
      <c r="H548" s="14">
        <v>40697.843809135797</v>
      </c>
      <c r="I548" s="9">
        <v>1</v>
      </c>
      <c r="J548" s="9">
        <v>8.2176925478900403E-2</v>
      </c>
      <c r="K548" s="8">
        <v>0.99647473560516997</v>
      </c>
      <c r="L548" s="8">
        <v>0.99764982373678002</v>
      </c>
      <c r="M548" s="6" t="b">
        <v>0</v>
      </c>
    </row>
    <row r="549" spans="1:13" x14ac:dyDescent="0.3">
      <c r="A549" s="10" t="s">
        <v>855</v>
      </c>
      <c r="B549" s="10" t="s">
        <v>1314</v>
      </c>
      <c r="C549" s="10" t="s">
        <v>908</v>
      </c>
      <c r="D549" s="10" t="str">
        <f>VLOOKUP(MID(C549,3,3),CA_Counties_TIGER2016!$B$2:$E$59,4,FALSE)</f>
        <v>Los Angeles</v>
      </c>
      <c r="E549" s="10" t="s">
        <v>909</v>
      </c>
      <c r="F549" s="11">
        <v>86.876878000000005</v>
      </c>
      <c r="G549" s="12">
        <v>0.87012800000000001</v>
      </c>
      <c r="H549" s="15">
        <v>40697.843809135797</v>
      </c>
      <c r="I549" s="13">
        <v>1</v>
      </c>
      <c r="J549" s="13">
        <v>8.2176925478900403E-2</v>
      </c>
      <c r="K549" s="12">
        <v>0.99647473560516997</v>
      </c>
      <c r="L549" s="12">
        <v>0.99764982373678002</v>
      </c>
      <c r="M549" s="10" t="b">
        <v>0</v>
      </c>
    </row>
    <row r="550" spans="1:13" x14ac:dyDescent="0.3">
      <c r="A550" s="6" t="s">
        <v>855</v>
      </c>
      <c r="B550" s="6" t="s">
        <v>1314</v>
      </c>
      <c r="C550" s="6" t="s">
        <v>894</v>
      </c>
      <c r="D550" s="6" t="str">
        <f>VLOOKUP(MID(C550,3,3),CA_Counties_TIGER2016!$B$2:$E$59,4,FALSE)</f>
        <v>Los Angeles</v>
      </c>
      <c r="E550" s="6" t="s">
        <v>895</v>
      </c>
      <c r="F550" s="7">
        <v>92.662634999999995</v>
      </c>
      <c r="G550" s="8">
        <v>0.92807600000000001</v>
      </c>
      <c r="H550" s="14">
        <v>40697.843809135797</v>
      </c>
      <c r="I550" s="9">
        <v>1</v>
      </c>
      <c r="J550" s="9">
        <v>8.2176925478900403E-2</v>
      </c>
      <c r="K550" s="8">
        <v>0.99647473560516997</v>
      </c>
      <c r="L550" s="8">
        <v>0.99764982373678002</v>
      </c>
      <c r="M550" s="6" t="b">
        <v>1</v>
      </c>
    </row>
    <row r="551" spans="1:13" x14ac:dyDescent="0.3">
      <c r="A551" s="10" t="s">
        <v>855</v>
      </c>
      <c r="B551" s="10" t="s">
        <v>1314</v>
      </c>
      <c r="C551" s="10" t="s">
        <v>892</v>
      </c>
      <c r="D551" s="10" t="str">
        <f>VLOOKUP(MID(C551,3,3),CA_Counties_TIGER2016!$B$2:$E$59,4,FALSE)</f>
        <v>Los Angeles</v>
      </c>
      <c r="E551" s="10" t="s">
        <v>893</v>
      </c>
      <c r="F551" s="11">
        <v>87.972978999999995</v>
      </c>
      <c r="G551" s="12">
        <v>0.88110599999999994</v>
      </c>
      <c r="H551" s="15">
        <v>40697.843809135797</v>
      </c>
      <c r="I551" s="13">
        <v>1</v>
      </c>
      <c r="J551" s="13">
        <v>8.2176925478900403E-2</v>
      </c>
      <c r="K551" s="12">
        <v>0.99647473560516997</v>
      </c>
      <c r="L551" s="12">
        <v>0.99764982373678002</v>
      </c>
      <c r="M551" s="10" t="b">
        <v>0</v>
      </c>
    </row>
    <row r="552" spans="1:13" x14ac:dyDescent="0.3">
      <c r="A552" s="6" t="s">
        <v>855</v>
      </c>
      <c r="B552" s="6" t="s">
        <v>1314</v>
      </c>
      <c r="C552" s="6" t="s">
        <v>898</v>
      </c>
      <c r="D552" s="6" t="str">
        <f>VLOOKUP(MID(C552,3,3),CA_Counties_TIGER2016!$B$2:$E$59,4,FALSE)</f>
        <v>Los Angeles</v>
      </c>
      <c r="E552" s="6" t="s">
        <v>899</v>
      </c>
      <c r="F552" s="7">
        <v>91.999735000000001</v>
      </c>
      <c r="G552" s="8">
        <v>0.92143600000000003</v>
      </c>
      <c r="H552" s="14">
        <v>40697.843809135797</v>
      </c>
      <c r="I552" s="9">
        <v>1</v>
      </c>
      <c r="J552" s="9">
        <v>8.2176925478900403E-2</v>
      </c>
      <c r="K552" s="8">
        <v>0.99647473560516997</v>
      </c>
      <c r="L552" s="8">
        <v>0.99764982373678002</v>
      </c>
      <c r="M552" s="6" t="b">
        <v>1</v>
      </c>
    </row>
    <row r="553" spans="1:13" x14ac:dyDescent="0.3">
      <c r="A553" s="10" t="s">
        <v>855</v>
      </c>
      <c r="B553" s="10" t="s">
        <v>1314</v>
      </c>
      <c r="C553" s="10" t="s">
        <v>916</v>
      </c>
      <c r="D553" s="10" t="str">
        <f>VLOOKUP(MID(C553,3,3),CA_Counties_TIGER2016!$B$2:$E$59,4,FALSE)</f>
        <v>Los Angeles</v>
      </c>
      <c r="E553" s="10" t="s">
        <v>917</v>
      </c>
      <c r="F553" s="11">
        <v>87.373600999999994</v>
      </c>
      <c r="G553" s="12">
        <v>0.87510299999999996</v>
      </c>
      <c r="H553" s="15">
        <v>40697.843809135797</v>
      </c>
      <c r="I553" s="13">
        <v>1</v>
      </c>
      <c r="J553" s="13">
        <v>8.2176925478900403E-2</v>
      </c>
      <c r="K553" s="12">
        <v>0.99647473560516997</v>
      </c>
      <c r="L553" s="12">
        <v>0.99764982373678002</v>
      </c>
      <c r="M553" s="10" t="b">
        <v>0</v>
      </c>
    </row>
    <row r="554" spans="1:13" x14ac:dyDescent="0.3">
      <c r="A554" s="6" t="s">
        <v>855</v>
      </c>
      <c r="B554" s="6" t="s">
        <v>1314</v>
      </c>
      <c r="C554" s="6" t="s">
        <v>866</v>
      </c>
      <c r="D554" s="6" t="str">
        <f>VLOOKUP(MID(C554,3,3),CA_Counties_TIGER2016!$B$2:$E$59,4,FALSE)</f>
        <v>Los Angeles</v>
      </c>
      <c r="E554" s="6" t="s">
        <v>867</v>
      </c>
      <c r="F554" s="7">
        <v>84.193612999999999</v>
      </c>
      <c r="G554" s="8">
        <v>0.84325300000000003</v>
      </c>
      <c r="H554" s="14">
        <v>40697.843809135797</v>
      </c>
      <c r="I554" s="9">
        <v>1</v>
      </c>
      <c r="J554" s="9">
        <v>8.2176925478900403E-2</v>
      </c>
      <c r="K554" s="8">
        <v>0.99647473560516997</v>
      </c>
      <c r="L554" s="8">
        <v>0.99764982373678002</v>
      </c>
      <c r="M554" s="6" t="b">
        <v>0</v>
      </c>
    </row>
    <row r="555" spans="1:13" x14ac:dyDescent="0.3">
      <c r="A555" s="10" t="s">
        <v>855</v>
      </c>
      <c r="B555" s="10" t="s">
        <v>1314</v>
      </c>
      <c r="C555" s="10" t="s">
        <v>896</v>
      </c>
      <c r="D555" s="10" t="str">
        <f>VLOOKUP(MID(C555,3,3),CA_Counties_TIGER2016!$B$2:$E$59,4,FALSE)</f>
        <v>Los Angeles</v>
      </c>
      <c r="E555" s="10" t="s">
        <v>897</v>
      </c>
      <c r="F555" s="11">
        <v>94.605799000000005</v>
      </c>
      <c r="G555" s="12">
        <v>0.94753799999999999</v>
      </c>
      <c r="H555" s="15">
        <v>40697.843809135797</v>
      </c>
      <c r="I555" s="13">
        <v>1</v>
      </c>
      <c r="J555" s="13">
        <v>8.2176925478900403E-2</v>
      </c>
      <c r="K555" s="12">
        <v>0.99647473560516997</v>
      </c>
      <c r="L555" s="12">
        <v>0.99764982373678002</v>
      </c>
      <c r="M555" s="10" t="b">
        <v>1</v>
      </c>
    </row>
    <row r="556" spans="1:13" x14ac:dyDescent="0.3">
      <c r="A556" s="6" t="s">
        <v>855</v>
      </c>
      <c r="B556" s="6" t="s">
        <v>1314</v>
      </c>
      <c r="C556" s="6" t="s">
        <v>900</v>
      </c>
      <c r="D556" s="6" t="str">
        <f>VLOOKUP(MID(C556,3,3),CA_Counties_TIGER2016!$B$2:$E$59,4,FALSE)</f>
        <v>Los Angeles</v>
      </c>
      <c r="E556" s="6" t="s">
        <v>901</v>
      </c>
      <c r="F556" s="7">
        <v>90.879711999999998</v>
      </c>
      <c r="G556" s="8">
        <v>0.910219</v>
      </c>
      <c r="H556" s="14">
        <v>40697.843809135797</v>
      </c>
      <c r="I556" s="9">
        <v>1</v>
      </c>
      <c r="J556" s="9">
        <v>8.2176925478900403E-2</v>
      </c>
      <c r="K556" s="8">
        <v>0.99647473560516997</v>
      </c>
      <c r="L556" s="8">
        <v>0.99764982373678002</v>
      </c>
      <c r="M556" s="6" t="b">
        <v>1</v>
      </c>
    </row>
    <row r="557" spans="1:13" x14ac:dyDescent="0.3">
      <c r="A557" s="10" t="s">
        <v>855</v>
      </c>
      <c r="B557" s="10" t="s">
        <v>1314</v>
      </c>
      <c r="C557" s="10" t="s">
        <v>860</v>
      </c>
      <c r="D557" s="10" t="str">
        <f>VLOOKUP(MID(C557,3,3),CA_Counties_TIGER2016!$B$2:$E$59,4,FALSE)</f>
        <v>Los Angeles</v>
      </c>
      <c r="E557" s="10" t="s">
        <v>861</v>
      </c>
      <c r="F557" s="11">
        <v>93.287802999999997</v>
      </c>
      <c r="G557" s="12">
        <v>0.93433699999999997</v>
      </c>
      <c r="H557" s="15">
        <v>40697.843809135797</v>
      </c>
      <c r="I557" s="13">
        <v>1</v>
      </c>
      <c r="J557" s="13">
        <v>8.2176925478900403E-2</v>
      </c>
      <c r="K557" s="12">
        <v>0.99647473560516997</v>
      </c>
      <c r="L557" s="12">
        <v>0.99764982373678002</v>
      </c>
      <c r="M557" s="10" t="b">
        <v>1</v>
      </c>
    </row>
    <row r="558" spans="1:13" x14ac:dyDescent="0.3">
      <c r="A558" s="6" t="s">
        <v>855</v>
      </c>
      <c r="B558" s="6" t="s">
        <v>1314</v>
      </c>
      <c r="C558" s="6" t="s">
        <v>849</v>
      </c>
      <c r="D558" s="6" t="str">
        <f>VLOOKUP(MID(C558,3,3),CA_Counties_TIGER2016!$B$2:$E$59,4,FALSE)</f>
        <v>Los Angeles</v>
      </c>
      <c r="E558" s="6" t="s">
        <v>850</v>
      </c>
      <c r="F558" s="7">
        <v>90.084930999999997</v>
      </c>
      <c r="G558" s="8">
        <v>0.902258</v>
      </c>
      <c r="H558" s="14">
        <v>40697.843809135797</v>
      </c>
      <c r="I558" s="9">
        <v>1</v>
      </c>
      <c r="J558" s="9">
        <v>8.2176925478900403E-2</v>
      </c>
      <c r="K558" s="8">
        <v>0.99647473560516997</v>
      </c>
      <c r="L558" s="8">
        <v>0.99764982373678002</v>
      </c>
      <c r="M558" s="6" t="b">
        <v>1</v>
      </c>
    </row>
    <row r="559" spans="1:13" x14ac:dyDescent="0.3">
      <c r="A559" s="10" t="s">
        <v>855</v>
      </c>
      <c r="B559" s="10" t="s">
        <v>1314</v>
      </c>
      <c r="C559" s="10" t="s">
        <v>904</v>
      </c>
      <c r="D559" s="10" t="str">
        <f>VLOOKUP(MID(C559,3,3),CA_Counties_TIGER2016!$B$2:$E$59,4,FALSE)</f>
        <v>Los Angeles</v>
      </c>
      <c r="E559" s="10" t="s">
        <v>905</v>
      </c>
      <c r="F559" s="11">
        <v>83.575334999999995</v>
      </c>
      <c r="G559" s="12">
        <v>0.83706100000000006</v>
      </c>
      <c r="H559" s="15">
        <v>40697.843809135797</v>
      </c>
      <c r="I559" s="13">
        <v>1</v>
      </c>
      <c r="J559" s="13">
        <v>8.2176925478900403E-2</v>
      </c>
      <c r="K559" s="12">
        <v>0.99647473560516997</v>
      </c>
      <c r="L559" s="12">
        <v>0.99764982373678002</v>
      </c>
      <c r="M559" s="10" t="b">
        <v>0</v>
      </c>
    </row>
    <row r="560" spans="1:13" x14ac:dyDescent="0.3">
      <c r="A560" s="6" t="s">
        <v>855</v>
      </c>
      <c r="B560" s="6" t="s">
        <v>1314</v>
      </c>
      <c r="C560" s="6" t="s">
        <v>914</v>
      </c>
      <c r="D560" s="6" t="str">
        <f>VLOOKUP(MID(C560,3,3),CA_Counties_TIGER2016!$B$2:$E$59,4,FALSE)</f>
        <v>Los Angeles</v>
      </c>
      <c r="E560" s="6" t="s">
        <v>915</v>
      </c>
      <c r="F560" s="7">
        <v>90.189217999999997</v>
      </c>
      <c r="G560" s="8">
        <v>0.90330299999999997</v>
      </c>
      <c r="H560" s="14">
        <v>40697.843809135797</v>
      </c>
      <c r="I560" s="9">
        <v>1</v>
      </c>
      <c r="J560" s="9">
        <v>8.2176925478900403E-2</v>
      </c>
      <c r="K560" s="8">
        <v>0.99647473560516997</v>
      </c>
      <c r="L560" s="8">
        <v>0.99764982373678002</v>
      </c>
      <c r="M560" s="6" t="b">
        <v>1</v>
      </c>
    </row>
    <row r="561" spans="1:13" x14ac:dyDescent="0.3">
      <c r="A561" s="10" t="s">
        <v>855</v>
      </c>
      <c r="B561" s="10" t="s">
        <v>1314</v>
      </c>
      <c r="C561" s="10" t="s">
        <v>912</v>
      </c>
      <c r="D561" s="10" t="str">
        <f>VLOOKUP(MID(C561,3,3),CA_Counties_TIGER2016!$B$2:$E$59,4,FALSE)</f>
        <v>Los Angeles</v>
      </c>
      <c r="E561" s="10" t="s">
        <v>913</v>
      </c>
      <c r="F561" s="11">
        <v>89.203242000000003</v>
      </c>
      <c r="G561" s="12">
        <v>0.893428</v>
      </c>
      <c r="H561" s="15">
        <v>40697.843809135797</v>
      </c>
      <c r="I561" s="13">
        <v>1</v>
      </c>
      <c r="J561" s="13">
        <v>8.2176925478900403E-2</v>
      </c>
      <c r="K561" s="12">
        <v>0.99647473560516997</v>
      </c>
      <c r="L561" s="12">
        <v>0.99764982373678002</v>
      </c>
      <c r="M561" s="10" t="b">
        <v>0</v>
      </c>
    </row>
    <row r="562" spans="1:13" x14ac:dyDescent="0.3">
      <c r="A562" s="6" t="s">
        <v>855</v>
      </c>
      <c r="B562" s="6" t="s">
        <v>1314</v>
      </c>
      <c r="C562" s="6" t="s">
        <v>918</v>
      </c>
      <c r="D562" s="6" t="str">
        <f>VLOOKUP(MID(C562,3,3),CA_Counties_TIGER2016!$B$2:$E$59,4,FALSE)</f>
        <v>Los Angeles</v>
      </c>
      <c r="E562" s="6" t="s">
        <v>919</v>
      </c>
      <c r="F562" s="7">
        <v>88.675799999999995</v>
      </c>
      <c r="G562" s="8">
        <v>0.88814499999999996</v>
      </c>
      <c r="H562" s="14">
        <v>40697.843809135797</v>
      </c>
      <c r="I562" s="9">
        <v>1</v>
      </c>
      <c r="J562" s="9">
        <v>8.2176925478900403E-2</v>
      </c>
      <c r="K562" s="8">
        <v>0.99647473560516997</v>
      </c>
      <c r="L562" s="8">
        <v>0.99764982373678002</v>
      </c>
      <c r="M562" s="6" t="b">
        <v>0</v>
      </c>
    </row>
    <row r="563" spans="1:13" x14ac:dyDescent="0.3">
      <c r="A563" s="10" t="s">
        <v>855</v>
      </c>
      <c r="B563" s="10" t="s">
        <v>1314</v>
      </c>
      <c r="C563" s="10" t="s">
        <v>910</v>
      </c>
      <c r="D563" s="10" t="str">
        <f>VLOOKUP(MID(C563,3,3),CA_Counties_TIGER2016!$B$2:$E$59,4,FALSE)</f>
        <v>Los Angeles</v>
      </c>
      <c r="E563" s="10" t="s">
        <v>911</v>
      </c>
      <c r="F563" s="11">
        <v>90.498712999999995</v>
      </c>
      <c r="G563" s="12">
        <v>0.90640299999999996</v>
      </c>
      <c r="H563" s="15">
        <v>40697.843809135797</v>
      </c>
      <c r="I563" s="13">
        <v>1</v>
      </c>
      <c r="J563" s="13">
        <v>8.2176925478900403E-2</v>
      </c>
      <c r="K563" s="12">
        <v>0.99647473560516997</v>
      </c>
      <c r="L563" s="12">
        <v>0.99764982373678002</v>
      </c>
      <c r="M563" s="10" t="b">
        <v>1</v>
      </c>
    </row>
    <row r="564" spans="1:13" x14ac:dyDescent="0.3">
      <c r="A564" s="6" t="s">
        <v>855</v>
      </c>
      <c r="B564" s="6" t="s">
        <v>1314</v>
      </c>
      <c r="C564" s="6" t="s">
        <v>876</v>
      </c>
      <c r="D564" s="6" t="str">
        <f>VLOOKUP(MID(C564,3,3),CA_Counties_TIGER2016!$B$2:$E$59,4,FALSE)</f>
        <v>Los Angeles</v>
      </c>
      <c r="E564" s="6" t="s">
        <v>877</v>
      </c>
      <c r="F564" s="7">
        <v>90.066518000000002</v>
      </c>
      <c r="G564" s="8">
        <v>0.90207400000000004</v>
      </c>
      <c r="H564" s="14">
        <v>40697.843809135797</v>
      </c>
      <c r="I564" s="9">
        <v>1</v>
      </c>
      <c r="J564" s="9">
        <v>8.2176925478900403E-2</v>
      </c>
      <c r="K564" s="8">
        <v>0.99647473560516997</v>
      </c>
      <c r="L564" s="8">
        <v>0.99764982373678002</v>
      </c>
      <c r="M564" s="6" t="b">
        <v>1</v>
      </c>
    </row>
    <row r="565" spans="1:13" x14ac:dyDescent="0.3">
      <c r="A565" s="10" t="s">
        <v>855</v>
      </c>
      <c r="B565" s="10" t="s">
        <v>1314</v>
      </c>
      <c r="C565" s="10" t="s">
        <v>906</v>
      </c>
      <c r="D565" s="10" t="str">
        <f>VLOOKUP(MID(C565,3,3),CA_Counties_TIGER2016!$B$2:$E$59,4,FALSE)</f>
        <v>Los Angeles</v>
      </c>
      <c r="E565" s="10" t="s">
        <v>907</v>
      </c>
      <c r="F565" s="11">
        <v>84.098856999999995</v>
      </c>
      <c r="G565" s="12">
        <v>0.84230400000000005</v>
      </c>
      <c r="H565" s="15">
        <v>40697.843809135797</v>
      </c>
      <c r="I565" s="13">
        <v>1</v>
      </c>
      <c r="J565" s="13">
        <v>8.2176925478900403E-2</v>
      </c>
      <c r="K565" s="12">
        <v>0.99647473560516997</v>
      </c>
      <c r="L565" s="12">
        <v>0.99764982373678002</v>
      </c>
      <c r="M565" s="10" t="b">
        <v>0</v>
      </c>
    </row>
    <row r="566" spans="1:13" x14ac:dyDescent="0.3">
      <c r="A566" s="6" t="s">
        <v>855</v>
      </c>
      <c r="B566" s="6" t="s">
        <v>1394</v>
      </c>
      <c r="C566" s="6" t="s">
        <v>904</v>
      </c>
      <c r="D566" s="6" t="str">
        <f>VLOOKUP(MID(C566,3,3),CA_Counties_TIGER2016!$B$2:$E$59,4,FALSE)</f>
        <v>Los Angeles</v>
      </c>
      <c r="E566" s="6" t="s">
        <v>905</v>
      </c>
      <c r="F566" s="7">
        <v>83.575334999999995</v>
      </c>
      <c r="G566" s="8">
        <v>0.83706100000000006</v>
      </c>
      <c r="H566" s="14">
        <v>9.570457081851</v>
      </c>
      <c r="I566" s="9">
        <v>0.99905038896531195</v>
      </c>
      <c r="J566" s="9">
        <v>3.6987247128643298E-2</v>
      </c>
      <c r="K566" s="8">
        <v>0.99294947121034105</v>
      </c>
      <c r="L566" s="8">
        <v>0.93654524089306701</v>
      </c>
      <c r="M566" s="6" t="b">
        <v>0</v>
      </c>
    </row>
    <row r="567" spans="1:13" x14ac:dyDescent="0.3">
      <c r="A567" s="10" t="s">
        <v>855</v>
      </c>
      <c r="B567" s="10" t="s">
        <v>1394</v>
      </c>
      <c r="C567" s="10" t="s">
        <v>866</v>
      </c>
      <c r="D567" s="10" t="str">
        <f>VLOOKUP(MID(C567,3,3),CA_Counties_TIGER2016!$B$2:$E$59,4,FALSE)</f>
        <v>Los Angeles</v>
      </c>
      <c r="E567" s="10" t="s">
        <v>867</v>
      </c>
      <c r="F567" s="11">
        <v>84.193612999999999</v>
      </c>
      <c r="G567" s="12">
        <v>0.84325300000000003</v>
      </c>
      <c r="H567" s="15">
        <v>9.570457081851</v>
      </c>
      <c r="I567" s="13">
        <v>0.99905038896531195</v>
      </c>
      <c r="J567" s="13">
        <v>3.6987247128643298E-2</v>
      </c>
      <c r="K567" s="12">
        <v>0.99294947121034105</v>
      </c>
      <c r="L567" s="12">
        <v>0.93654524089306701</v>
      </c>
      <c r="M567" s="10" t="b">
        <v>0</v>
      </c>
    </row>
    <row r="568" spans="1:13" x14ac:dyDescent="0.3">
      <c r="A568" s="6" t="s">
        <v>855</v>
      </c>
      <c r="B568" s="6" t="s">
        <v>1394</v>
      </c>
      <c r="C568" s="6" t="s">
        <v>856</v>
      </c>
      <c r="D568" s="6" t="str">
        <f>VLOOKUP(MID(C568,3,3),CA_Counties_TIGER2016!$B$2:$E$59,4,FALSE)</f>
        <v>Los Angeles</v>
      </c>
      <c r="E568" s="6" t="s">
        <v>857</v>
      </c>
      <c r="F568" s="7">
        <v>87.888941000000003</v>
      </c>
      <c r="G568" s="8">
        <v>0.88026400000000005</v>
      </c>
      <c r="H568" s="14">
        <v>9.570457081851</v>
      </c>
      <c r="I568" s="9">
        <v>0.99905038896531195</v>
      </c>
      <c r="J568" s="9">
        <v>3.6987247128643298E-2</v>
      </c>
      <c r="K568" s="8">
        <v>0.99294947121034105</v>
      </c>
      <c r="L568" s="8">
        <v>0.93654524089306701</v>
      </c>
      <c r="M568" s="6" t="b">
        <v>0</v>
      </c>
    </row>
    <row r="569" spans="1:13" x14ac:dyDescent="0.3">
      <c r="A569" s="10" t="s">
        <v>855</v>
      </c>
      <c r="B569" s="10" t="s">
        <v>1394</v>
      </c>
      <c r="C569" s="10" t="s">
        <v>878</v>
      </c>
      <c r="D569" s="10" t="str">
        <f>VLOOKUP(MID(C569,3,3),CA_Counties_TIGER2016!$B$2:$E$59,4,FALSE)</f>
        <v>Los Angeles</v>
      </c>
      <c r="E569" s="10" t="s">
        <v>879</v>
      </c>
      <c r="F569" s="11">
        <v>90.419465000000002</v>
      </c>
      <c r="G569" s="12">
        <v>0.905609</v>
      </c>
      <c r="H569" s="15">
        <v>9.570457081851</v>
      </c>
      <c r="I569" s="13">
        <v>0.99905038896531195</v>
      </c>
      <c r="J569" s="13">
        <v>3.6987247128643298E-2</v>
      </c>
      <c r="K569" s="12">
        <v>0.99294947121034105</v>
      </c>
      <c r="L569" s="12">
        <v>0.93654524089306701</v>
      </c>
      <c r="M569" s="10" t="b">
        <v>1</v>
      </c>
    </row>
    <row r="570" spans="1:13" x14ac:dyDescent="0.3">
      <c r="A570" s="6" t="s">
        <v>855</v>
      </c>
      <c r="B570" s="6" t="s">
        <v>1394</v>
      </c>
      <c r="C570" s="6" t="s">
        <v>862</v>
      </c>
      <c r="D570" s="6" t="str">
        <f>VLOOKUP(MID(C570,3,3),CA_Counties_TIGER2016!$B$2:$E$59,4,FALSE)</f>
        <v>Los Angeles</v>
      </c>
      <c r="E570" s="6" t="s">
        <v>863</v>
      </c>
      <c r="F570" s="7">
        <v>85.293450000000007</v>
      </c>
      <c r="G570" s="8">
        <v>0.85426899999999995</v>
      </c>
      <c r="H570" s="14">
        <v>9.570457081851</v>
      </c>
      <c r="I570" s="9">
        <v>0.99905038896531195</v>
      </c>
      <c r="J570" s="9">
        <v>3.6987247128643298E-2</v>
      </c>
      <c r="K570" s="8">
        <v>0.99294947121034105</v>
      </c>
      <c r="L570" s="8">
        <v>0.93654524089306701</v>
      </c>
      <c r="M570" s="6" t="b">
        <v>0</v>
      </c>
    </row>
    <row r="571" spans="1:13" x14ac:dyDescent="0.3">
      <c r="A571" s="10" t="s">
        <v>1455</v>
      </c>
      <c r="B571" s="10" t="s">
        <v>1314</v>
      </c>
      <c r="C571" s="10" t="s">
        <v>1456</v>
      </c>
      <c r="D571" s="10" t="str">
        <f>VLOOKUP(MID(C571,3,3),CA_Counties_TIGER2016!$B$2:$E$59,4,FALSE)</f>
        <v>Los Angeles</v>
      </c>
      <c r="E571" s="10" t="s">
        <v>1457</v>
      </c>
      <c r="F571" s="11">
        <v>93.993638000000004</v>
      </c>
      <c r="G571" s="12">
        <v>0.94140699999999999</v>
      </c>
      <c r="H571" s="15">
        <v>13.223346447999999</v>
      </c>
      <c r="I571" s="13">
        <v>0.18775410431321701</v>
      </c>
      <c r="J571" s="13">
        <v>4.9806981147705799E-2</v>
      </c>
      <c r="K571" s="12">
        <v>0.94594594594594605</v>
      </c>
      <c r="L571" s="12">
        <v>0.97649823736780295</v>
      </c>
      <c r="M571" s="10" t="b">
        <v>1</v>
      </c>
    </row>
    <row r="572" spans="1:13" x14ac:dyDescent="0.3">
      <c r="A572" s="6" t="s">
        <v>920</v>
      </c>
      <c r="B572" s="6" t="s">
        <v>1314</v>
      </c>
      <c r="C572" s="6" t="s">
        <v>949</v>
      </c>
      <c r="D572" s="6" t="str">
        <f>VLOOKUP(MID(C572,3,3),CA_Counties_TIGER2016!$B$2:$E$59,4,FALSE)</f>
        <v>Los Angeles</v>
      </c>
      <c r="E572" s="6" t="s">
        <v>950</v>
      </c>
      <c r="F572" s="7">
        <v>86.199511000000001</v>
      </c>
      <c r="G572" s="8">
        <v>0.86334299999999997</v>
      </c>
      <c r="H572" s="14">
        <v>7.3448220739999996</v>
      </c>
      <c r="I572" s="9">
        <v>0.24243342957555999</v>
      </c>
      <c r="J572" s="9">
        <v>4.7918843273256198E-2</v>
      </c>
      <c r="K572" s="8">
        <v>0.96709753231492401</v>
      </c>
      <c r="L572" s="8">
        <v>0.97414806110458296</v>
      </c>
      <c r="M572" s="6" t="b">
        <v>0</v>
      </c>
    </row>
    <row r="573" spans="1:13" x14ac:dyDescent="0.3">
      <c r="A573" s="10" t="s">
        <v>920</v>
      </c>
      <c r="B573" s="10" t="s">
        <v>1314</v>
      </c>
      <c r="C573" s="10" t="s">
        <v>947</v>
      </c>
      <c r="D573" s="10" t="str">
        <f>VLOOKUP(MID(C573,3,3),CA_Counties_TIGER2016!$B$2:$E$59,4,FALSE)</f>
        <v>Los Angeles</v>
      </c>
      <c r="E573" s="10" t="s">
        <v>948</v>
      </c>
      <c r="F573" s="11">
        <v>83.578524999999999</v>
      </c>
      <c r="G573" s="12">
        <v>0.83709299999999998</v>
      </c>
      <c r="H573" s="15">
        <v>7.3448220739999996</v>
      </c>
      <c r="I573" s="13">
        <v>0.24243342957555999</v>
      </c>
      <c r="J573" s="13">
        <v>4.7918843273256198E-2</v>
      </c>
      <c r="K573" s="12">
        <v>0.96709753231492401</v>
      </c>
      <c r="L573" s="12">
        <v>0.97414806110458296</v>
      </c>
      <c r="M573" s="10" t="b">
        <v>0</v>
      </c>
    </row>
    <row r="574" spans="1:13" x14ac:dyDescent="0.3">
      <c r="A574" s="6" t="s">
        <v>920</v>
      </c>
      <c r="B574" s="6" t="s">
        <v>1314</v>
      </c>
      <c r="C574" s="6" t="s">
        <v>890</v>
      </c>
      <c r="D574" s="6" t="str">
        <f>VLOOKUP(MID(C574,3,3),CA_Counties_TIGER2016!$B$2:$E$59,4,FALSE)</f>
        <v>Los Angeles</v>
      </c>
      <c r="E574" s="6" t="s">
        <v>891</v>
      </c>
      <c r="F574" s="7">
        <v>85.934182000000007</v>
      </c>
      <c r="G574" s="8">
        <v>0.86068599999999995</v>
      </c>
      <c r="H574" s="14">
        <v>7.3448220739999996</v>
      </c>
      <c r="I574" s="9">
        <v>0.24243342957555999</v>
      </c>
      <c r="J574" s="9">
        <v>4.7918843273256198E-2</v>
      </c>
      <c r="K574" s="8">
        <v>0.96709753231492401</v>
      </c>
      <c r="L574" s="8">
        <v>0.97414806110458296</v>
      </c>
      <c r="M574" s="6" t="b">
        <v>0</v>
      </c>
    </row>
    <row r="575" spans="1:13" x14ac:dyDescent="0.3">
      <c r="A575" s="10" t="s">
        <v>920</v>
      </c>
      <c r="B575" s="10" t="s">
        <v>1314</v>
      </c>
      <c r="C575" s="10" t="s">
        <v>927</v>
      </c>
      <c r="D575" s="10" t="str">
        <f>VLOOKUP(MID(C575,3,3),CA_Counties_TIGER2016!$B$2:$E$59,4,FALSE)</f>
        <v>Los Angeles</v>
      </c>
      <c r="E575" s="10" t="s">
        <v>928</v>
      </c>
      <c r="F575" s="11">
        <v>82.967034999999996</v>
      </c>
      <c r="G575" s="12">
        <v>0.83096800000000004</v>
      </c>
      <c r="H575" s="15">
        <v>7.3448220739999996</v>
      </c>
      <c r="I575" s="13">
        <v>0.24243342957555999</v>
      </c>
      <c r="J575" s="13">
        <v>4.7918843273256198E-2</v>
      </c>
      <c r="K575" s="12">
        <v>0.96709753231492401</v>
      </c>
      <c r="L575" s="12">
        <v>0.97414806110458296</v>
      </c>
      <c r="M575" s="10" t="b">
        <v>0</v>
      </c>
    </row>
    <row r="576" spans="1:13" x14ac:dyDescent="0.3">
      <c r="A576" s="6" t="s">
        <v>920</v>
      </c>
      <c r="B576" s="6" t="s">
        <v>1394</v>
      </c>
      <c r="C576" s="6" t="s">
        <v>935</v>
      </c>
      <c r="D576" s="6" t="str">
        <f>VLOOKUP(MID(C576,3,3),CA_Counties_TIGER2016!$B$2:$E$59,4,FALSE)</f>
        <v>Los Angeles</v>
      </c>
      <c r="E576" s="6" t="s">
        <v>936</v>
      </c>
      <c r="F576" s="7">
        <v>87.493787999999995</v>
      </c>
      <c r="G576" s="8">
        <v>0.87630699999999995</v>
      </c>
      <c r="H576" s="14">
        <v>40768.111610029897</v>
      </c>
      <c r="I576" s="9">
        <v>0.10941154887462599</v>
      </c>
      <c r="J576" s="9">
        <v>2.1764741596121899E-2</v>
      </c>
      <c r="K576" s="8">
        <v>0.84136310223266697</v>
      </c>
      <c r="L576" s="8">
        <v>0.69212690951821398</v>
      </c>
      <c r="M576" s="6" t="b">
        <v>0</v>
      </c>
    </row>
    <row r="577" spans="1:13" x14ac:dyDescent="0.3">
      <c r="A577" s="10" t="s">
        <v>920</v>
      </c>
      <c r="B577" s="10" t="s">
        <v>1394</v>
      </c>
      <c r="C577" s="10" t="s">
        <v>933</v>
      </c>
      <c r="D577" s="10" t="str">
        <f>VLOOKUP(MID(C577,3,3),CA_Counties_TIGER2016!$B$2:$E$59,4,FALSE)</f>
        <v>Los Angeles</v>
      </c>
      <c r="E577" s="10" t="s">
        <v>934</v>
      </c>
      <c r="F577" s="11">
        <v>87.594702999999996</v>
      </c>
      <c r="G577" s="12">
        <v>0.87731700000000001</v>
      </c>
      <c r="H577" s="15">
        <v>40768.111610029897</v>
      </c>
      <c r="I577" s="13">
        <v>0.10941154887462599</v>
      </c>
      <c r="J577" s="13">
        <v>2.1764741596121899E-2</v>
      </c>
      <c r="K577" s="12">
        <v>0.84136310223266697</v>
      </c>
      <c r="L577" s="12">
        <v>0.69212690951821398</v>
      </c>
      <c r="M577" s="10" t="b">
        <v>0</v>
      </c>
    </row>
    <row r="578" spans="1:13" x14ac:dyDescent="0.3">
      <c r="A578" s="6" t="s">
        <v>920</v>
      </c>
      <c r="B578" s="6" t="s">
        <v>1394</v>
      </c>
      <c r="C578" s="6" t="s">
        <v>947</v>
      </c>
      <c r="D578" s="6" t="str">
        <f>VLOOKUP(MID(C578,3,3),CA_Counties_TIGER2016!$B$2:$E$59,4,FALSE)</f>
        <v>Los Angeles</v>
      </c>
      <c r="E578" s="6" t="s">
        <v>948</v>
      </c>
      <c r="F578" s="7">
        <v>83.578524999999999</v>
      </c>
      <c r="G578" s="8">
        <v>0.83709299999999998</v>
      </c>
      <c r="H578" s="14">
        <v>40768.111610029897</v>
      </c>
      <c r="I578" s="9">
        <v>0.10941154887462599</v>
      </c>
      <c r="J578" s="9">
        <v>2.1764741596121899E-2</v>
      </c>
      <c r="K578" s="8">
        <v>0.84136310223266697</v>
      </c>
      <c r="L578" s="8">
        <v>0.69212690951821398</v>
      </c>
      <c r="M578" s="6" t="b">
        <v>0</v>
      </c>
    </row>
    <row r="579" spans="1:13" x14ac:dyDescent="0.3">
      <c r="A579" s="10" t="s">
        <v>920</v>
      </c>
      <c r="B579" s="10" t="s">
        <v>1394</v>
      </c>
      <c r="C579" s="10" t="s">
        <v>921</v>
      </c>
      <c r="D579" s="10" t="str">
        <f>VLOOKUP(MID(C579,3,3),CA_Counties_TIGER2016!$B$2:$E$59,4,FALSE)</f>
        <v>Los Angeles</v>
      </c>
      <c r="E579" s="10" t="s">
        <v>922</v>
      </c>
      <c r="F579" s="11">
        <v>84.529899</v>
      </c>
      <c r="G579" s="12">
        <v>0.84662099999999996</v>
      </c>
      <c r="H579" s="15">
        <v>40768.111610029897</v>
      </c>
      <c r="I579" s="13">
        <v>0.10941154887462599</v>
      </c>
      <c r="J579" s="13">
        <v>2.1764741596121899E-2</v>
      </c>
      <c r="K579" s="12">
        <v>0.84136310223266697</v>
      </c>
      <c r="L579" s="12">
        <v>0.69212690951821398</v>
      </c>
      <c r="M579" s="10" t="b">
        <v>0</v>
      </c>
    </row>
    <row r="580" spans="1:13" x14ac:dyDescent="0.3">
      <c r="A580" s="6" t="s">
        <v>920</v>
      </c>
      <c r="B580" s="6" t="s">
        <v>1394</v>
      </c>
      <c r="C580" s="6" t="s">
        <v>890</v>
      </c>
      <c r="D580" s="6" t="str">
        <f>VLOOKUP(MID(C580,3,3),CA_Counties_TIGER2016!$B$2:$E$59,4,FALSE)</f>
        <v>Los Angeles</v>
      </c>
      <c r="E580" s="6" t="s">
        <v>891</v>
      </c>
      <c r="F580" s="7">
        <v>85.934182000000007</v>
      </c>
      <c r="G580" s="8">
        <v>0.86068599999999995</v>
      </c>
      <c r="H580" s="14">
        <v>40768.111610029897</v>
      </c>
      <c r="I580" s="9">
        <v>0.10941154887462599</v>
      </c>
      <c r="J580" s="9">
        <v>2.1764741596121899E-2</v>
      </c>
      <c r="K580" s="8">
        <v>0.84136310223266697</v>
      </c>
      <c r="L580" s="8">
        <v>0.69212690951821398</v>
      </c>
      <c r="M580" s="6" t="b">
        <v>0</v>
      </c>
    </row>
    <row r="581" spans="1:13" x14ac:dyDescent="0.3">
      <c r="A581" s="10" t="s">
        <v>920</v>
      </c>
      <c r="B581" s="10" t="s">
        <v>1394</v>
      </c>
      <c r="C581" s="10" t="s">
        <v>949</v>
      </c>
      <c r="D581" s="10" t="str">
        <f>VLOOKUP(MID(C581,3,3),CA_Counties_TIGER2016!$B$2:$E$59,4,FALSE)</f>
        <v>Los Angeles</v>
      </c>
      <c r="E581" s="10" t="s">
        <v>950</v>
      </c>
      <c r="F581" s="11">
        <v>86.199511000000001</v>
      </c>
      <c r="G581" s="12">
        <v>0.86334299999999997</v>
      </c>
      <c r="H581" s="15">
        <v>40768.111610029897</v>
      </c>
      <c r="I581" s="13">
        <v>0.10941154887462599</v>
      </c>
      <c r="J581" s="13">
        <v>2.1764741596121899E-2</v>
      </c>
      <c r="K581" s="12">
        <v>0.84136310223266697</v>
      </c>
      <c r="L581" s="12">
        <v>0.69212690951821398</v>
      </c>
      <c r="M581" s="10" t="b">
        <v>0</v>
      </c>
    </row>
    <row r="582" spans="1:13" x14ac:dyDescent="0.3">
      <c r="A582" s="6" t="s">
        <v>920</v>
      </c>
      <c r="B582" s="6" t="s">
        <v>1394</v>
      </c>
      <c r="C582" s="6" t="s">
        <v>953</v>
      </c>
      <c r="D582" s="6" t="str">
        <f>VLOOKUP(MID(C582,3,3),CA_Counties_TIGER2016!$B$2:$E$59,4,FALSE)</f>
        <v>Los Angeles</v>
      </c>
      <c r="E582" s="6" t="s">
        <v>954</v>
      </c>
      <c r="F582" s="7">
        <v>91.842034999999996</v>
      </c>
      <c r="G582" s="8">
        <v>0.91985700000000004</v>
      </c>
      <c r="H582" s="14">
        <v>40768.111610029897</v>
      </c>
      <c r="I582" s="9">
        <v>0.10941154887462599</v>
      </c>
      <c r="J582" s="9">
        <v>2.1764741596121899E-2</v>
      </c>
      <c r="K582" s="8">
        <v>0.84136310223266697</v>
      </c>
      <c r="L582" s="8">
        <v>0.69212690951821398</v>
      </c>
      <c r="M582" s="6" t="b">
        <v>0</v>
      </c>
    </row>
    <row r="583" spans="1:13" x14ac:dyDescent="0.3">
      <c r="A583" s="10" t="s">
        <v>920</v>
      </c>
      <c r="B583" s="10" t="s">
        <v>1394</v>
      </c>
      <c r="C583" s="10" t="s">
        <v>951</v>
      </c>
      <c r="D583" s="10" t="str">
        <f>VLOOKUP(MID(C583,3,3),CA_Counties_TIGER2016!$B$2:$E$59,4,FALSE)</f>
        <v>Los Angeles</v>
      </c>
      <c r="E583" s="10" t="s">
        <v>952</v>
      </c>
      <c r="F583" s="11">
        <v>80.073717000000002</v>
      </c>
      <c r="G583" s="12">
        <v>0.80198999999999998</v>
      </c>
      <c r="H583" s="15">
        <v>40768.111610029897</v>
      </c>
      <c r="I583" s="13">
        <v>0.10941154887462599</v>
      </c>
      <c r="J583" s="13">
        <v>2.1764741596121899E-2</v>
      </c>
      <c r="K583" s="12">
        <v>0.84136310223266697</v>
      </c>
      <c r="L583" s="12">
        <v>0.69212690951821398</v>
      </c>
      <c r="M583" s="10" t="b">
        <v>0</v>
      </c>
    </row>
    <row r="584" spans="1:13" x14ac:dyDescent="0.3">
      <c r="A584" s="6" t="s">
        <v>920</v>
      </c>
      <c r="B584" s="6" t="s">
        <v>1394</v>
      </c>
      <c r="C584" s="6" t="s">
        <v>929</v>
      </c>
      <c r="D584" s="6" t="str">
        <f>VLOOKUP(MID(C584,3,3),CA_Counties_TIGER2016!$B$2:$E$59,4,FALSE)</f>
        <v>Los Angeles</v>
      </c>
      <c r="E584" s="6" t="s">
        <v>930</v>
      </c>
      <c r="F584" s="7">
        <v>81.252491000000006</v>
      </c>
      <c r="G584" s="8">
        <v>0.81379599999999996</v>
      </c>
      <c r="H584" s="14">
        <v>40768.111610029897</v>
      </c>
      <c r="I584" s="9">
        <v>0.10941154887462599</v>
      </c>
      <c r="J584" s="9">
        <v>2.1764741596121899E-2</v>
      </c>
      <c r="K584" s="8">
        <v>0.84136310223266697</v>
      </c>
      <c r="L584" s="8">
        <v>0.69212690951821398</v>
      </c>
      <c r="M584" s="6" t="b">
        <v>0</v>
      </c>
    </row>
    <row r="585" spans="1:13" x14ac:dyDescent="0.3">
      <c r="A585" s="10" t="s">
        <v>920</v>
      </c>
      <c r="B585" s="10" t="s">
        <v>1394</v>
      </c>
      <c r="C585" s="10" t="s">
        <v>937</v>
      </c>
      <c r="D585" s="10" t="str">
        <f>VLOOKUP(MID(C585,3,3),CA_Counties_TIGER2016!$B$2:$E$59,4,FALSE)</f>
        <v>Los Angeles</v>
      </c>
      <c r="E585" s="10" t="s">
        <v>938</v>
      </c>
      <c r="F585" s="11">
        <v>84.425933999999998</v>
      </c>
      <c r="G585" s="12">
        <v>0.84558</v>
      </c>
      <c r="H585" s="15">
        <v>40768.111610029897</v>
      </c>
      <c r="I585" s="13">
        <v>0.10941154887462599</v>
      </c>
      <c r="J585" s="13">
        <v>2.1764741596121899E-2</v>
      </c>
      <c r="K585" s="12">
        <v>0.84136310223266697</v>
      </c>
      <c r="L585" s="12">
        <v>0.69212690951821398</v>
      </c>
      <c r="M585" s="10" t="b">
        <v>0</v>
      </c>
    </row>
    <row r="586" spans="1:13" x14ac:dyDescent="0.3">
      <c r="A586" s="6" t="s">
        <v>920</v>
      </c>
      <c r="B586" s="6" t="s">
        <v>1394</v>
      </c>
      <c r="C586" s="6" t="s">
        <v>939</v>
      </c>
      <c r="D586" s="6" t="str">
        <f>VLOOKUP(MID(C586,3,3),CA_Counties_TIGER2016!$B$2:$E$59,4,FALSE)</f>
        <v>Los Angeles</v>
      </c>
      <c r="E586" s="6" t="s">
        <v>940</v>
      </c>
      <c r="F586" s="7">
        <v>80.705449000000002</v>
      </c>
      <c r="G586" s="8">
        <v>0.80831699999999995</v>
      </c>
      <c r="H586" s="14">
        <v>40768.111610029897</v>
      </c>
      <c r="I586" s="9">
        <v>0.10941154887462599</v>
      </c>
      <c r="J586" s="9">
        <v>2.1764741596121899E-2</v>
      </c>
      <c r="K586" s="8">
        <v>0.84136310223266697</v>
      </c>
      <c r="L586" s="8">
        <v>0.69212690951821398</v>
      </c>
      <c r="M586" s="6" t="b">
        <v>0</v>
      </c>
    </row>
    <row r="587" spans="1:13" x14ac:dyDescent="0.3">
      <c r="A587" s="10" t="s">
        <v>920</v>
      </c>
      <c r="B587" s="10" t="s">
        <v>1394</v>
      </c>
      <c r="C587" s="10" t="s">
        <v>931</v>
      </c>
      <c r="D587" s="10" t="str">
        <f>VLOOKUP(MID(C587,3,3),CA_Counties_TIGER2016!$B$2:$E$59,4,FALSE)</f>
        <v>Los Angeles</v>
      </c>
      <c r="E587" s="10" t="s">
        <v>932</v>
      </c>
      <c r="F587" s="11">
        <v>81.853143000000003</v>
      </c>
      <c r="G587" s="12">
        <v>0.81981199999999999</v>
      </c>
      <c r="H587" s="15">
        <v>40768.111610029897</v>
      </c>
      <c r="I587" s="13">
        <v>0.10941154887462599</v>
      </c>
      <c r="J587" s="13">
        <v>2.1764741596121899E-2</v>
      </c>
      <c r="K587" s="12">
        <v>0.84136310223266697</v>
      </c>
      <c r="L587" s="12">
        <v>0.69212690951821398</v>
      </c>
      <c r="M587" s="10" t="b">
        <v>0</v>
      </c>
    </row>
    <row r="588" spans="1:13" x14ac:dyDescent="0.3">
      <c r="A588" s="6" t="s">
        <v>920</v>
      </c>
      <c r="B588" s="6" t="s">
        <v>1394</v>
      </c>
      <c r="C588" s="6" t="s">
        <v>923</v>
      </c>
      <c r="D588" s="6" t="str">
        <f>VLOOKUP(MID(C588,3,3),CA_Counties_TIGER2016!$B$2:$E$59,4,FALSE)</f>
        <v>Los Angeles</v>
      </c>
      <c r="E588" s="6" t="s">
        <v>924</v>
      </c>
      <c r="F588" s="7">
        <v>82.676062000000002</v>
      </c>
      <c r="G588" s="8">
        <v>0.82805399999999996</v>
      </c>
      <c r="H588" s="14">
        <v>40768.111610029897</v>
      </c>
      <c r="I588" s="9">
        <v>0.10941154887462599</v>
      </c>
      <c r="J588" s="9">
        <v>2.1764741596121899E-2</v>
      </c>
      <c r="K588" s="8">
        <v>0.84136310223266697</v>
      </c>
      <c r="L588" s="8">
        <v>0.69212690951821398</v>
      </c>
      <c r="M588" s="6" t="b">
        <v>0</v>
      </c>
    </row>
    <row r="589" spans="1:13" x14ac:dyDescent="0.3">
      <c r="A589" s="10" t="s">
        <v>920</v>
      </c>
      <c r="B589" s="10" t="s">
        <v>1394</v>
      </c>
      <c r="C589" s="10" t="s">
        <v>927</v>
      </c>
      <c r="D589" s="10" t="str">
        <f>VLOOKUP(MID(C589,3,3),CA_Counties_TIGER2016!$B$2:$E$59,4,FALSE)</f>
        <v>Los Angeles</v>
      </c>
      <c r="E589" s="10" t="s">
        <v>928</v>
      </c>
      <c r="F589" s="11">
        <v>82.967034999999996</v>
      </c>
      <c r="G589" s="12">
        <v>0.83096800000000004</v>
      </c>
      <c r="H589" s="15">
        <v>40768.111610029897</v>
      </c>
      <c r="I589" s="13">
        <v>0.10941154887462599</v>
      </c>
      <c r="J589" s="13">
        <v>2.1764741596121899E-2</v>
      </c>
      <c r="K589" s="12">
        <v>0.84136310223266697</v>
      </c>
      <c r="L589" s="12">
        <v>0.69212690951821398</v>
      </c>
      <c r="M589" s="10" t="b">
        <v>0</v>
      </c>
    </row>
    <row r="590" spans="1:13" x14ac:dyDescent="0.3">
      <c r="A590" s="6" t="s">
        <v>920</v>
      </c>
      <c r="B590" s="6" t="s">
        <v>1394</v>
      </c>
      <c r="C590" s="6" t="s">
        <v>945</v>
      </c>
      <c r="D590" s="6" t="str">
        <f>VLOOKUP(MID(C590,3,3),CA_Counties_TIGER2016!$B$2:$E$59,4,FALSE)</f>
        <v>Los Angeles</v>
      </c>
      <c r="E590" s="6" t="s">
        <v>946</v>
      </c>
      <c r="F590" s="7">
        <v>95.141897999999998</v>
      </c>
      <c r="G590" s="8">
        <v>0.95290699999999995</v>
      </c>
      <c r="H590" s="14">
        <v>40768.111610029897</v>
      </c>
      <c r="I590" s="9">
        <v>0.10941154887462599</v>
      </c>
      <c r="J590" s="9">
        <v>2.1764741596121899E-2</v>
      </c>
      <c r="K590" s="8">
        <v>0.84136310223266697</v>
      </c>
      <c r="L590" s="8">
        <v>0.69212690951821398</v>
      </c>
      <c r="M590" s="6" t="b">
        <v>0</v>
      </c>
    </row>
    <row r="591" spans="1:13" x14ac:dyDescent="0.3">
      <c r="A591" s="10" t="s">
        <v>920</v>
      </c>
      <c r="B591" s="10" t="s">
        <v>1394</v>
      </c>
      <c r="C591" s="10" t="s">
        <v>941</v>
      </c>
      <c r="D591" s="10" t="str">
        <f>VLOOKUP(MID(C591,3,3),CA_Counties_TIGER2016!$B$2:$E$59,4,FALSE)</f>
        <v>Los Angeles</v>
      </c>
      <c r="E591" s="10" t="s">
        <v>942</v>
      </c>
      <c r="F591" s="11">
        <v>90.420299</v>
      </c>
      <c r="G591" s="12">
        <v>0.90561700000000001</v>
      </c>
      <c r="H591" s="15">
        <v>40768.111610029897</v>
      </c>
      <c r="I591" s="13">
        <v>0.10941154887462599</v>
      </c>
      <c r="J591" s="13">
        <v>2.1764741596121899E-2</v>
      </c>
      <c r="K591" s="12">
        <v>0.84136310223266697</v>
      </c>
      <c r="L591" s="12">
        <v>0.69212690951821398</v>
      </c>
      <c r="M591" s="10" t="b">
        <v>0</v>
      </c>
    </row>
    <row r="592" spans="1:13" x14ac:dyDescent="0.3">
      <c r="A592" s="6" t="s">
        <v>920</v>
      </c>
      <c r="B592" s="6" t="s">
        <v>1394</v>
      </c>
      <c r="C592" s="6" t="s">
        <v>943</v>
      </c>
      <c r="D592" s="6" t="str">
        <f>VLOOKUP(MID(C592,3,3),CA_Counties_TIGER2016!$B$2:$E$59,4,FALSE)</f>
        <v>Los Angeles</v>
      </c>
      <c r="E592" s="6" t="s">
        <v>944</v>
      </c>
      <c r="F592" s="7">
        <v>93.001452</v>
      </c>
      <c r="G592" s="8">
        <v>0.93146899999999999</v>
      </c>
      <c r="H592" s="14">
        <v>40768.111610029897</v>
      </c>
      <c r="I592" s="9">
        <v>0.10941154887462599</v>
      </c>
      <c r="J592" s="9">
        <v>2.1764741596121899E-2</v>
      </c>
      <c r="K592" s="8">
        <v>0.84136310223266697</v>
      </c>
      <c r="L592" s="8">
        <v>0.69212690951821398</v>
      </c>
      <c r="M592" s="6" t="b">
        <v>0</v>
      </c>
    </row>
    <row r="593" spans="1:13" x14ac:dyDescent="0.3">
      <c r="A593" s="10" t="s">
        <v>920</v>
      </c>
      <c r="B593" s="10" t="s">
        <v>1394</v>
      </c>
      <c r="C593" s="10" t="s">
        <v>925</v>
      </c>
      <c r="D593" s="10" t="str">
        <f>VLOOKUP(MID(C593,3,3),CA_Counties_TIGER2016!$B$2:$E$59,4,FALSE)</f>
        <v>Los Angeles</v>
      </c>
      <c r="E593" s="10" t="s">
        <v>926</v>
      </c>
      <c r="F593" s="11">
        <v>81.354231999999996</v>
      </c>
      <c r="G593" s="12">
        <v>0.81481499999999996</v>
      </c>
      <c r="H593" s="15">
        <v>40768.111610029897</v>
      </c>
      <c r="I593" s="13">
        <v>0.10941154887462599</v>
      </c>
      <c r="J593" s="13">
        <v>2.1764741596121899E-2</v>
      </c>
      <c r="K593" s="12">
        <v>0.84136310223266697</v>
      </c>
      <c r="L593" s="12">
        <v>0.69212690951821398</v>
      </c>
      <c r="M593" s="10" t="b">
        <v>0</v>
      </c>
    </row>
    <row r="594" spans="1:13" x14ac:dyDescent="0.3">
      <c r="A594" s="6" t="s">
        <v>955</v>
      </c>
      <c r="B594" s="6" t="s">
        <v>1314</v>
      </c>
      <c r="C594" s="6" t="s">
        <v>958</v>
      </c>
      <c r="D594" s="6" t="str">
        <f>VLOOKUP(MID(C594,3,3),CA_Counties_TIGER2016!$B$2:$E$59,4,FALSE)</f>
        <v>Los Angeles</v>
      </c>
      <c r="E594" s="6" t="s">
        <v>959</v>
      </c>
      <c r="F594" s="7">
        <v>88.876613000000006</v>
      </c>
      <c r="G594" s="8">
        <v>0.89015599999999995</v>
      </c>
      <c r="H594" s="14">
        <v>3980.0247702649999</v>
      </c>
      <c r="I594" s="9">
        <v>0.23692968385465399</v>
      </c>
      <c r="J594" s="9">
        <v>4.8640193871729798E-2</v>
      </c>
      <c r="K594" s="8">
        <v>0.96474735605170403</v>
      </c>
      <c r="L594" s="8">
        <v>0.97532314923619301</v>
      </c>
      <c r="M594" s="6" t="b">
        <v>0</v>
      </c>
    </row>
    <row r="595" spans="1:13" x14ac:dyDescent="0.3">
      <c r="A595" s="10" t="s">
        <v>955</v>
      </c>
      <c r="B595" s="10" t="s">
        <v>1314</v>
      </c>
      <c r="C595" s="10" t="s">
        <v>960</v>
      </c>
      <c r="D595" s="10" t="str">
        <f>VLOOKUP(MID(C595,3,3),CA_Counties_TIGER2016!$B$2:$E$59,4,FALSE)</f>
        <v>Los Angeles</v>
      </c>
      <c r="E595" s="10" t="s">
        <v>961</v>
      </c>
      <c r="F595" s="11">
        <v>83.145360999999994</v>
      </c>
      <c r="G595" s="12">
        <v>0.83275399999999999</v>
      </c>
      <c r="H595" s="15">
        <v>3980.0247702649999</v>
      </c>
      <c r="I595" s="13">
        <v>0.23692968385465399</v>
      </c>
      <c r="J595" s="13">
        <v>4.8640193871729798E-2</v>
      </c>
      <c r="K595" s="12">
        <v>0.96474735605170403</v>
      </c>
      <c r="L595" s="12">
        <v>0.97532314923619301</v>
      </c>
      <c r="M595" s="10" t="b">
        <v>0</v>
      </c>
    </row>
    <row r="596" spans="1:13" x14ac:dyDescent="0.3">
      <c r="A596" s="6" t="s">
        <v>955</v>
      </c>
      <c r="B596" s="6" t="s">
        <v>1314</v>
      </c>
      <c r="C596" s="6" t="s">
        <v>962</v>
      </c>
      <c r="D596" s="6" t="str">
        <f>VLOOKUP(MID(C596,3,3),CA_Counties_TIGER2016!$B$2:$E$59,4,FALSE)</f>
        <v>Los Angeles</v>
      </c>
      <c r="E596" s="6" t="s">
        <v>963</v>
      </c>
      <c r="F596" s="7">
        <v>84.512243999999995</v>
      </c>
      <c r="G596" s="8">
        <v>0.84644399999999997</v>
      </c>
      <c r="H596" s="14">
        <v>3980.0247702649999</v>
      </c>
      <c r="I596" s="9">
        <v>0.23692968385465399</v>
      </c>
      <c r="J596" s="9">
        <v>4.8640193871729798E-2</v>
      </c>
      <c r="K596" s="8">
        <v>0.96474735605170403</v>
      </c>
      <c r="L596" s="8">
        <v>0.97532314923619301</v>
      </c>
      <c r="M596" s="6" t="b">
        <v>0</v>
      </c>
    </row>
    <row r="597" spans="1:13" x14ac:dyDescent="0.3">
      <c r="A597" s="10" t="s">
        <v>955</v>
      </c>
      <c r="B597" s="10" t="s">
        <v>1394</v>
      </c>
      <c r="C597" s="10" t="s">
        <v>962</v>
      </c>
      <c r="D597" s="10" t="str">
        <f>VLOOKUP(MID(C597,3,3),CA_Counties_TIGER2016!$B$2:$E$59,4,FALSE)</f>
        <v>Los Angeles</v>
      </c>
      <c r="E597" s="10" t="s">
        <v>963</v>
      </c>
      <c r="F597" s="11">
        <v>84.512243999999995</v>
      </c>
      <c r="G597" s="12">
        <v>0.84644399999999997</v>
      </c>
      <c r="H597" s="15">
        <v>44249.810423684197</v>
      </c>
      <c r="I597" s="13">
        <v>0.104201637349309</v>
      </c>
      <c r="J597" s="13">
        <v>2.19743064586496E-2</v>
      </c>
      <c r="K597" s="12">
        <v>0.81786133960047003</v>
      </c>
      <c r="L597" s="12">
        <v>0.70035252643948298</v>
      </c>
      <c r="M597" s="10" t="b">
        <v>0</v>
      </c>
    </row>
    <row r="598" spans="1:13" x14ac:dyDescent="0.3">
      <c r="A598" s="6" t="s">
        <v>955</v>
      </c>
      <c r="B598" s="6" t="s">
        <v>1394</v>
      </c>
      <c r="C598" s="6" t="s">
        <v>960</v>
      </c>
      <c r="D598" s="6" t="str">
        <f>VLOOKUP(MID(C598,3,3),CA_Counties_TIGER2016!$B$2:$E$59,4,FALSE)</f>
        <v>Los Angeles</v>
      </c>
      <c r="E598" s="6" t="s">
        <v>961</v>
      </c>
      <c r="F598" s="7">
        <v>83.145360999999994</v>
      </c>
      <c r="G598" s="8">
        <v>0.83275399999999999</v>
      </c>
      <c r="H598" s="14">
        <v>44249.810423684197</v>
      </c>
      <c r="I598" s="9">
        <v>0.104201637349309</v>
      </c>
      <c r="J598" s="9">
        <v>2.19743064586496E-2</v>
      </c>
      <c r="K598" s="8">
        <v>0.81786133960047003</v>
      </c>
      <c r="L598" s="8">
        <v>0.70035252643948298</v>
      </c>
      <c r="M598" s="6" t="b">
        <v>0</v>
      </c>
    </row>
    <row r="599" spans="1:13" x14ac:dyDescent="0.3">
      <c r="A599" s="10" t="s">
        <v>955</v>
      </c>
      <c r="B599" s="10" t="s">
        <v>1394</v>
      </c>
      <c r="C599" s="10" t="s">
        <v>958</v>
      </c>
      <c r="D599" s="10" t="str">
        <f>VLOOKUP(MID(C599,3,3),CA_Counties_TIGER2016!$B$2:$E$59,4,FALSE)</f>
        <v>Los Angeles</v>
      </c>
      <c r="E599" s="10" t="s">
        <v>959</v>
      </c>
      <c r="F599" s="11">
        <v>88.876613000000006</v>
      </c>
      <c r="G599" s="12">
        <v>0.89015599999999995</v>
      </c>
      <c r="H599" s="15">
        <v>44249.810423684197</v>
      </c>
      <c r="I599" s="13">
        <v>0.104201637349309</v>
      </c>
      <c r="J599" s="13">
        <v>2.19743064586496E-2</v>
      </c>
      <c r="K599" s="12">
        <v>0.81786133960047003</v>
      </c>
      <c r="L599" s="12">
        <v>0.70035252643948298</v>
      </c>
      <c r="M599" s="10" t="b">
        <v>0</v>
      </c>
    </row>
    <row r="600" spans="1:13" x14ac:dyDescent="0.3">
      <c r="A600" s="6" t="s">
        <v>955</v>
      </c>
      <c r="B600" s="6" t="s">
        <v>1394</v>
      </c>
      <c r="C600" s="6" t="s">
        <v>956</v>
      </c>
      <c r="D600" s="6" t="str">
        <f>VLOOKUP(MID(C600,3,3),CA_Counties_TIGER2016!$B$2:$E$59,4,FALSE)</f>
        <v>Los Angeles</v>
      </c>
      <c r="E600" s="6" t="s">
        <v>957</v>
      </c>
      <c r="F600" s="7">
        <v>83.768761999999995</v>
      </c>
      <c r="G600" s="8">
        <v>0.83899800000000002</v>
      </c>
      <c r="H600" s="14">
        <v>44249.810423684197</v>
      </c>
      <c r="I600" s="9">
        <v>0.104201637349309</v>
      </c>
      <c r="J600" s="9">
        <v>2.19743064586496E-2</v>
      </c>
      <c r="K600" s="8">
        <v>0.81786133960047003</v>
      </c>
      <c r="L600" s="8">
        <v>0.70035252643948298</v>
      </c>
      <c r="M600" s="6" t="b">
        <v>0</v>
      </c>
    </row>
    <row r="601" spans="1:13" x14ac:dyDescent="0.3">
      <c r="A601" s="10" t="s">
        <v>955</v>
      </c>
      <c r="B601" s="10" t="s">
        <v>1394</v>
      </c>
      <c r="C601" s="10" t="s">
        <v>964</v>
      </c>
      <c r="D601" s="10" t="str">
        <f>VLOOKUP(MID(C601,3,3),CA_Counties_TIGER2016!$B$2:$E$59,4,FALSE)</f>
        <v>Los Angeles</v>
      </c>
      <c r="E601" s="10" t="s">
        <v>965</v>
      </c>
      <c r="F601" s="11">
        <v>87.050349999999995</v>
      </c>
      <c r="G601" s="12">
        <v>0.871865</v>
      </c>
      <c r="H601" s="15">
        <v>44249.810423684197</v>
      </c>
      <c r="I601" s="13">
        <v>0.104201637349309</v>
      </c>
      <c r="J601" s="13">
        <v>2.19743064586496E-2</v>
      </c>
      <c r="K601" s="12">
        <v>0.81786133960047003</v>
      </c>
      <c r="L601" s="12">
        <v>0.70035252643948298</v>
      </c>
      <c r="M601" s="10" t="b">
        <v>0</v>
      </c>
    </row>
    <row r="602" spans="1:13" x14ac:dyDescent="0.3">
      <c r="A602" s="6" t="s">
        <v>966</v>
      </c>
      <c r="B602" s="6" t="s">
        <v>1458</v>
      </c>
      <c r="C602" s="6" t="s">
        <v>977</v>
      </c>
      <c r="D602" s="6" t="str">
        <f>VLOOKUP(MID(C602,3,3),CA_Counties_TIGER2016!$B$2:$E$59,4,FALSE)</f>
        <v>Los Angeles</v>
      </c>
      <c r="E602" s="6" t="s">
        <v>978</v>
      </c>
      <c r="F602" s="7">
        <v>82.024790999999993</v>
      </c>
      <c r="G602" s="8">
        <v>0.82153100000000001</v>
      </c>
      <c r="H602" s="14">
        <v>36620.163405642903</v>
      </c>
      <c r="I602" s="9">
        <v>0.11195584844786199</v>
      </c>
      <c r="J602" s="9">
        <v>2.3670858613213601E-2</v>
      </c>
      <c r="K602" s="8">
        <v>0.853113983548766</v>
      </c>
      <c r="L602" s="8">
        <v>0.75088131609870701</v>
      </c>
      <c r="M602" s="6" t="b">
        <v>0</v>
      </c>
    </row>
    <row r="603" spans="1:13" x14ac:dyDescent="0.3">
      <c r="A603" s="10" t="s">
        <v>966</v>
      </c>
      <c r="B603" s="10" t="s">
        <v>1458</v>
      </c>
      <c r="C603" s="10" t="s">
        <v>983</v>
      </c>
      <c r="D603" s="10" t="str">
        <f>VLOOKUP(MID(C603,3,3),CA_Counties_TIGER2016!$B$2:$E$59,4,FALSE)</f>
        <v>Los Angeles</v>
      </c>
      <c r="E603" s="10" t="s">
        <v>984</v>
      </c>
      <c r="F603" s="11">
        <v>81.883150999999998</v>
      </c>
      <c r="G603" s="12">
        <v>0.82011199999999995</v>
      </c>
      <c r="H603" s="15">
        <v>36620.163405642903</v>
      </c>
      <c r="I603" s="13">
        <v>0.11195584844786199</v>
      </c>
      <c r="J603" s="13">
        <v>2.3670858613213601E-2</v>
      </c>
      <c r="K603" s="12">
        <v>0.853113983548766</v>
      </c>
      <c r="L603" s="12">
        <v>0.75088131609870701</v>
      </c>
      <c r="M603" s="10" t="b">
        <v>0</v>
      </c>
    </row>
    <row r="604" spans="1:13" x14ac:dyDescent="0.3">
      <c r="A604" s="6" t="s">
        <v>966</v>
      </c>
      <c r="B604" s="6" t="s">
        <v>1458</v>
      </c>
      <c r="C604" s="6" t="s">
        <v>979</v>
      </c>
      <c r="D604" s="6" t="str">
        <f>VLOOKUP(MID(C604,3,3),CA_Counties_TIGER2016!$B$2:$E$59,4,FALSE)</f>
        <v>Los Angeles</v>
      </c>
      <c r="E604" s="6" t="s">
        <v>980</v>
      </c>
      <c r="F604" s="7">
        <v>87.689087000000001</v>
      </c>
      <c r="G604" s="8">
        <v>0.87826300000000002</v>
      </c>
      <c r="H604" s="14">
        <v>36620.163405642903</v>
      </c>
      <c r="I604" s="9">
        <v>0.11195584844786199</v>
      </c>
      <c r="J604" s="9">
        <v>2.3670858613213601E-2</v>
      </c>
      <c r="K604" s="8">
        <v>0.853113983548766</v>
      </c>
      <c r="L604" s="8">
        <v>0.75088131609870701</v>
      </c>
      <c r="M604" s="6" t="b">
        <v>0</v>
      </c>
    </row>
    <row r="605" spans="1:13" x14ac:dyDescent="0.3">
      <c r="A605" s="10" t="s">
        <v>966</v>
      </c>
      <c r="B605" s="10" t="s">
        <v>1458</v>
      </c>
      <c r="C605" s="10" t="s">
        <v>971</v>
      </c>
      <c r="D605" s="10" t="str">
        <f>VLOOKUP(MID(C605,3,3),CA_Counties_TIGER2016!$B$2:$E$59,4,FALSE)</f>
        <v>Los Angeles</v>
      </c>
      <c r="E605" s="10" t="s">
        <v>972</v>
      </c>
      <c r="F605" s="11">
        <v>87.674661999999998</v>
      </c>
      <c r="G605" s="12">
        <v>0.87811799999999995</v>
      </c>
      <c r="H605" s="15">
        <v>36620.163405642903</v>
      </c>
      <c r="I605" s="13">
        <v>0.11195584844786199</v>
      </c>
      <c r="J605" s="13">
        <v>2.3670858613213601E-2</v>
      </c>
      <c r="K605" s="12">
        <v>0.853113983548766</v>
      </c>
      <c r="L605" s="12">
        <v>0.75088131609870701</v>
      </c>
      <c r="M605" s="10" t="b">
        <v>0</v>
      </c>
    </row>
    <row r="606" spans="1:13" x14ac:dyDescent="0.3">
      <c r="A606" s="6" t="s">
        <v>966</v>
      </c>
      <c r="B606" s="6" t="s">
        <v>1458</v>
      </c>
      <c r="C606" s="6" t="s">
        <v>989</v>
      </c>
      <c r="D606" s="6" t="str">
        <f>VLOOKUP(MID(C606,3,3),CA_Counties_TIGER2016!$B$2:$E$59,4,FALSE)</f>
        <v>Los Angeles</v>
      </c>
      <c r="E606" s="6" t="s">
        <v>990</v>
      </c>
      <c r="F606" s="7">
        <v>85.966389000000007</v>
      </c>
      <c r="G606" s="8">
        <v>0.86100900000000002</v>
      </c>
      <c r="H606" s="14">
        <v>36620.163405642903</v>
      </c>
      <c r="I606" s="9">
        <v>0.11195584844786199</v>
      </c>
      <c r="J606" s="9">
        <v>2.3670858613213601E-2</v>
      </c>
      <c r="K606" s="8">
        <v>0.853113983548766</v>
      </c>
      <c r="L606" s="8">
        <v>0.75088131609870701</v>
      </c>
      <c r="M606" s="6" t="b">
        <v>0</v>
      </c>
    </row>
    <row r="607" spans="1:13" x14ac:dyDescent="0.3">
      <c r="A607" s="10" t="s">
        <v>966</v>
      </c>
      <c r="B607" s="10" t="s">
        <v>1458</v>
      </c>
      <c r="C607" s="10" t="s">
        <v>969</v>
      </c>
      <c r="D607" s="10" t="str">
        <f>VLOOKUP(MID(C607,3,3),CA_Counties_TIGER2016!$B$2:$E$59,4,FALSE)</f>
        <v>Los Angeles</v>
      </c>
      <c r="E607" s="10" t="s">
        <v>970</v>
      </c>
      <c r="F607" s="11">
        <v>85.955360999999996</v>
      </c>
      <c r="G607" s="12">
        <v>0.86089800000000005</v>
      </c>
      <c r="H607" s="15">
        <v>36620.163405642903</v>
      </c>
      <c r="I607" s="13">
        <v>0.11195584844786199</v>
      </c>
      <c r="J607" s="13">
        <v>2.3670858613213601E-2</v>
      </c>
      <c r="K607" s="12">
        <v>0.853113983548766</v>
      </c>
      <c r="L607" s="12">
        <v>0.75088131609870701</v>
      </c>
      <c r="M607" s="10" t="b">
        <v>0</v>
      </c>
    </row>
    <row r="608" spans="1:13" x14ac:dyDescent="0.3">
      <c r="A608" s="6" t="s">
        <v>966</v>
      </c>
      <c r="B608" s="6" t="s">
        <v>1458</v>
      </c>
      <c r="C608" s="6" t="s">
        <v>987</v>
      </c>
      <c r="D608" s="6" t="str">
        <f>VLOOKUP(MID(C608,3,3),CA_Counties_TIGER2016!$B$2:$E$59,4,FALSE)</f>
        <v>Los Angeles</v>
      </c>
      <c r="E608" s="6" t="s">
        <v>988</v>
      </c>
      <c r="F608" s="7">
        <v>84.384270999999998</v>
      </c>
      <c r="G608" s="8">
        <v>0.845163</v>
      </c>
      <c r="H608" s="14">
        <v>36620.163405642903</v>
      </c>
      <c r="I608" s="9">
        <v>0.11195584844786199</v>
      </c>
      <c r="J608" s="9">
        <v>2.3670858613213601E-2</v>
      </c>
      <c r="K608" s="8">
        <v>0.853113983548766</v>
      </c>
      <c r="L608" s="8">
        <v>0.75088131609870701</v>
      </c>
      <c r="M608" s="6" t="b">
        <v>0</v>
      </c>
    </row>
    <row r="609" spans="1:13" x14ac:dyDescent="0.3">
      <c r="A609" s="10" t="s">
        <v>966</v>
      </c>
      <c r="B609" s="10" t="s">
        <v>1458</v>
      </c>
      <c r="C609" s="10" t="s">
        <v>967</v>
      </c>
      <c r="D609" s="10" t="str">
        <f>VLOOKUP(MID(C609,3,3),CA_Counties_TIGER2016!$B$2:$E$59,4,FALSE)</f>
        <v>Los Angeles</v>
      </c>
      <c r="E609" s="10" t="s">
        <v>968</v>
      </c>
      <c r="F609" s="11">
        <v>87.387079</v>
      </c>
      <c r="G609" s="12">
        <v>0.87523799999999996</v>
      </c>
      <c r="H609" s="15">
        <v>36620.163405642903</v>
      </c>
      <c r="I609" s="13">
        <v>0.11195584844786199</v>
      </c>
      <c r="J609" s="13">
        <v>2.3670858613213601E-2</v>
      </c>
      <c r="K609" s="12">
        <v>0.853113983548766</v>
      </c>
      <c r="L609" s="12">
        <v>0.75088131609870701</v>
      </c>
      <c r="M609" s="10" t="b">
        <v>0</v>
      </c>
    </row>
    <row r="610" spans="1:13" x14ac:dyDescent="0.3">
      <c r="A610" s="6" t="s">
        <v>966</v>
      </c>
      <c r="B610" s="6" t="s">
        <v>1458</v>
      </c>
      <c r="C610" s="6" t="s">
        <v>985</v>
      </c>
      <c r="D610" s="6" t="str">
        <f>VLOOKUP(MID(C610,3,3),CA_Counties_TIGER2016!$B$2:$E$59,4,FALSE)</f>
        <v>Los Angeles</v>
      </c>
      <c r="E610" s="6" t="s">
        <v>986</v>
      </c>
      <c r="F610" s="7">
        <v>99.843817999999999</v>
      </c>
      <c r="G610" s="8">
        <v>1</v>
      </c>
      <c r="H610" s="14">
        <v>36620.163405642903</v>
      </c>
      <c r="I610" s="9">
        <v>0.11195584844786199</v>
      </c>
      <c r="J610" s="9">
        <v>2.3670858613213601E-2</v>
      </c>
      <c r="K610" s="8">
        <v>0.853113983548766</v>
      </c>
      <c r="L610" s="8">
        <v>0.75088131609870701</v>
      </c>
      <c r="M610" s="6" t="b">
        <v>0</v>
      </c>
    </row>
    <row r="611" spans="1:13" x14ac:dyDescent="0.3">
      <c r="A611" s="10" t="s">
        <v>966</v>
      </c>
      <c r="B611" s="10" t="s">
        <v>1458</v>
      </c>
      <c r="C611" s="10" t="s">
        <v>981</v>
      </c>
      <c r="D611" s="10" t="str">
        <f>VLOOKUP(MID(C611,3,3),CA_Counties_TIGER2016!$B$2:$E$59,4,FALSE)</f>
        <v>Los Angeles</v>
      </c>
      <c r="E611" s="10" t="s">
        <v>982</v>
      </c>
      <c r="F611" s="11">
        <v>86.845270999999997</v>
      </c>
      <c r="G611" s="12">
        <v>0.869811</v>
      </c>
      <c r="H611" s="15">
        <v>36620.163405642903</v>
      </c>
      <c r="I611" s="13">
        <v>0.11195584844786199</v>
      </c>
      <c r="J611" s="13">
        <v>2.3670858613213601E-2</v>
      </c>
      <c r="K611" s="12">
        <v>0.853113983548766</v>
      </c>
      <c r="L611" s="12">
        <v>0.75088131609870701</v>
      </c>
      <c r="M611" s="10" t="b">
        <v>0</v>
      </c>
    </row>
    <row r="612" spans="1:13" x14ac:dyDescent="0.3">
      <c r="A612" s="6" t="s">
        <v>966</v>
      </c>
      <c r="B612" s="6" t="s">
        <v>1458</v>
      </c>
      <c r="C612" s="6" t="s">
        <v>973</v>
      </c>
      <c r="D612" s="6" t="str">
        <f>VLOOKUP(MID(C612,3,3),CA_Counties_TIGER2016!$B$2:$E$59,4,FALSE)</f>
        <v>Los Angeles</v>
      </c>
      <c r="E612" s="6" t="s">
        <v>974</v>
      </c>
      <c r="F612" s="7">
        <v>83.451993000000002</v>
      </c>
      <c r="G612" s="8">
        <v>0.83582500000000004</v>
      </c>
      <c r="H612" s="14">
        <v>36620.163405642903</v>
      </c>
      <c r="I612" s="9">
        <v>0.11195584844786199</v>
      </c>
      <c r="J612" s="9">
        <v>2.3670858613213601E-2</v>
      </c>
      <c r="K612" s="8">
        <v>0.853113983548766</v>
      </c>
      <c r="L612" s="8">
        <v>0.75088131609870701</v>
      </c>
      <c r="M612" s="6" t="b">
        <v>0</v>
      </c>
    </row>
    <row r="613" spans="1:13" x14ac:dyDescent="0.3">
      <c r="A613" s="10" t="s">
        <v>966</v>
      </c>
      <c r="B613" s="10" t="s">
        <v>1458</v>
      </c>
      <c r="C613" s="10" t="s">
        <v>975</v>
      </c>
      <c r="D613" s="10" t="str">
        <f>VLOOKUP(MID(C613,3,3),CA_Counties_TIGER2016!$B$2:$E$59,4,FALSE)</f>
        <v>Los Angeles</v>
      </c>
      <c r="E613" s="10" t="s">
        <v>976</v>
      </c>
      <c r="F613" s="11">
        <v>93.631005000000002</v>
      </c>
      <c r="G613" s="12">
        <v>0.93777500000000003</v>
      </c>
      <c r="H613" s="15">
        <v>36620.163405642903</v>
      </c>
      <c r="I613" s="13">
        <v>0.11195584844786199</v>
      </c>
      <c r="J613" s="13">
        <v>2.3670858613213601E-2</v>
      </c>
      <c r="K613" s="12">
        <v>0.853113983548766</v>
      </c>
      <c r="L613" s="12">
        <v>0.75088131609870701</v>
      </c>
      <c r="M613" s="10" t="b">
        <v>0</v>
      </c>
    </row>
    <row r="614" spans="1:13" x14ac:dyDescent="0.3">
      <c r="A614" s="6" t="s">
        <v>991</v>
      </c>
      <c r="B614" s="6" t="s">
        <v>1314</v>
      </c>
      <c r="C614" s="6" t="s">
        <v>994</v>
      </c>
      <c r="D614" s="6" t="str">
        <f>VLOOKUP(MID(C614,3,3),CA_Counties_TIGER2016!$B$2:$E$59,4,FALSE)</f>
        <v>Los Angeles</v>
      </c>
      <c r="E614" s="6" t="s">
        <v>995</v>
      </c>
      <c r="F614" s="7">
        <v>90.513641000000007</v>
      </c>
      <c r="G614" s="8">
        <v>0.90655200000000002</v>
      </c>
      <c r="H614" s="14">
        <v>65363.8456201874</v>
      </c>
      <c r="I614" s="9">
        <v>0.18780693856080899</v>
      </c>
      <c r="J614" s="9">
        <v>4.2948572954748E-2</v>
      </c>
      <c r="K614" s="8">
        <v>0.94712103407755599</v>
      </c>
      <c r="L614" s="8">
        <v>0.96709753231492401</v>
      </c>
      <c r="M614" s="6" t="b">
        <v>1</v>
      </c>
    </row>
    <row r="615" spans="1:13" x14ac:dyDescent="0.3">
      <c r="A615" s="10" t="s">
        <v>991</v>
      </c>
      <c r="B615" s="10" t="s">
        <v>1314</v>
      </c>
      <c r="C615" s="10" t="s">
        <v>1000</v>
      </c>
      <c r="D615" s="10" t="str">
        <f>VLOOKUP(MID(C615,3,3),CA_Counties_TIGER2016!$B$2:$E$59,4,FALSE)</f>
        <v>Los Angeles</v>
      </c>
      <c r="E615" s="10" t="s">
        <v>1001</v>
      </c>
      <c r="F615" s="11">
        <v>84.021248999999997</v>
      </c>
      <c r="G615" s="12">
        <v>0.84152700000000003</v>
      </c>
      <c r="H615" s="15">
        <v>65363.8456201874</v>
      </c>
      <c r="I615" s="13">
        <v>0.18780693856080899</v>
      </c>
      <c r="J615" s="13">
        <v>4.2948572954748E-2</v>
      </c>
      <c r="K615" s="12">
        <v>0.94712103407755599</v>
      </c>
      <c r="L615" s="12">
        <v>0.96709753231492401</v>
      </c>
      <c r="M615" s="10" t="b">
        <v>0</v>
      </c>
    </row>
    <row r="616" spans="1:13" x14ac:dyDescent="0.3">
      <c r="A616" s="6" t="s">
        <v>991</v>
      </c>
      <c r="B616" s="6" t="s">
        <v>1314</v>
      </c>
      <c r="C616" s="6" t="s">
        <v>1016</v>
      </c>
      <c r="D616" s="6" t="str">
        <f>VLOOKUP(MID(C616,3,3),CA_Counties_TIGER2016!$B$2:$E$59,4,FALSE)</f>
        <v>Los Angeles</v>
      </c>
      <c r="E616" s="6" t="s">
        <v>1017</v>
      </c>
      <c r="F616" s="7">
        <v>81.747941999999995</v>
      </c>
      <c r="G616" s="8">
        <v>0.81875799999999999</v>
      </c>
      <c r="H616" s="14">
        <v>65363.8456201874</v>
      </c>
      <c r="I616" s="9">
        <v>0.18780693856080899</v>
      </c>
      <c r="J616" s="9">
        <v>4.2948572954748E-2</v>
      </c>
      <c r="K616" s="8">
        <v>0.94712103407755599</v>
      </c>
      <c r="L616" s="8">
        <v>0.96709753231492401</v>
      </c>
      <c r="M616" s="6" t="b">
        <v>0</v>
      </c>
    </row>
    <row r="617" spans="1:13" x14ac:dyDescent="0.3">
      <c r="A617" s="10" t="s">
        <v>991</v>
      </c>
      <c r="B617" s="10" t="s">
        <v>1314</v>
      </c>
      <c r="C617" s="10" t="s">
        <v>1012</v>
      </c>
      <c r="D617" s="10" t="str">
        <f>VLOOKUP(MID(C617,3,3),CA_Counties_TIGER2016!$B$2:$E$59,4,FALSE)</f>
        <v>Los Angeles</v>
      </c>
      <c r="E617" s="10" t="s">
        <v>1013</v>
      </c>
      <c r="F617" s="11">
        <v>83.603344000000007</v>
      </c>
      <c r="G617" s="12">
        <v>0.837341</v>
      </c>
      <c r="H617" s="15">
        <v>65363.8456201874</v>
      </c>
      <c r="I617" s="13">
        <v>0.18780693856080899</v>
      </c>
      <c r="J617" s="13">
        <v>4.2948572954748E-2</v>
      </c>
      <c r="K617" s="12">
        <v>0.94712103407755599</v>
      </c>
      <c r="L617" s="12">
        <v>0.96709753231492401</v>
      </c>
      <c r="M617" s="10" t="b">
        <v>0</v>
      </c>
    </row>
    <row r="618" spans="1:13" x14ac:dyDescent="0.3">
      <c r="A618" s="6" t="s">
        <v>991</v>
      </c>
      <c r="B618" s="6" t="s">
        <v>1314</v>
      </c>
      <c r="C618" s="6" t="s">
        <v>1006</v>
      </c>
      <c r="D618" s="6" t="str">
        <f>VLOOKUP(MID(C618,3,3),CA_Counties_TIGER2016!$B$2:$E$59,4,FALSE)</f>
        <v>Los Angeles</v>
      </c>
      <c r="E618" s="6" t="s">
        <v>1007</v>
      </c>
      <c r="F618" s="7">
        <v>86.623106000000007</v>
      </c>
      <c r="G618" s="8">
        <v>0.86758599999999997</v>
      </c>
      <c r="H618" s="14">
        <v>65363.8456201874</v>
      </c>
      <c r="I618" s="9">
        <v>0.18780693856080899</v>
      </c>
      <c r="J618" s="9">
        <v>4.2948572954748E-2</v>
      </c>
      <c r="K618" s="8">
        <v>0.94712103407755599</v>
      </c>
      <c r="L618" s="8">
        <v>0.96709753231492401</v>
      </c>
      <c r="M618" s="6" t="b">
        <v>0</v>
      </c>
    </row>
    <row r="619" spans="1:13" x14ac:dyDescent="0.3">
      <c r="A619" s="10" t="s">
        <v>991</v>
      </c>
      <c r="B619" s="10" t="s">
        <v>1314</v>
      </c>
      <c r="C619" s="10" t="s">
        <v>1020</v>
      </c>
      <c r="D619" s="10" t="str">
        <f>VLOOKUP(MID(C619,3,3),CA_Counties_TIGER2016!$B$2:$E$59,4,FALSE)</f>
        <v>Los Angeles</v>
      </c>
      <c r="E619" s="10" t="s">
        <v>1021</v>
      </c>
      <c r="F619" s="11">
        <v>84.550646999999998</v>
      </c>
      <c r="G619" s="12">
        <v>0.84682900000000005</v>
      </c>
      <c r="H619" s="15">
        <v>65363.8456201874</v>
      </c>
      <c r="I619" s="13">
        <v>0.18780693856080899</v>
      </c>
      <c r="J619" s="13">
        <v>4.2948572954748E-2</v>
      </c>
      <c r="K619" s="12">
        <v>0.94712103407755599</v>
      </c>
      <c r="L619" s="12">
        <v>0.96709753231492401</v>
      </c>
      <c r="M619" s="10" t="b">
        <v>0</v>
      </c>
    </row>
    <row r="620" spans="1:13" x14ac:dyDescent="0.3">
      <c r="A620" s="6" t="s">
        <v>991</v>
      </c>
      <c r="B620" s="6" t="s">
        <v>1314</v>
      </c>
      <c r="C620" s="6" t="s">
        <v>1014</v>
      </c>
      <c r="D620" s="6" t="str">
        <f>VLOOKUP(MID(C620,3,3),CA_Counties_TIGER2016!$B$2:$E$59,4,FALSE)</f>
        <v>Los Angeles</v>
      </c>
      <c r="E620" s="6" t="s">
        <v>1015</v>
      </c>
      <c r="F620" s="7">
        <v>84.734621000000004</v>
      </c>
      <c r="G620" s="8">
        <v>0.84867199999999998</v>
      </c>
      <c r="H620" s="14">
        <v>65363.8456201874</v>
      </c>
      <c r="I620" s="9">
        <v>0.18780693856080899</v>
      </c>
      <c r="J620" s="9">
        <v>4.2948572954748E-2</v>
      </c>
      <c r="K620" s="8">
        <v>0.94712103407755599</v>
      </c>
      <c r="L620" s="8">
        <v>0.96709753231492401</v>
      </c>
      <c r="M620" s="6" t="b">
        <v>0</v>
      </c>
    </row>
    <row r="621" spans="1:13" x14ac:dyDescent="0.3">
      <c r="A621" s="10" t="s">
        <v>991</v>
      </c>
      <c r="B621" s="10" t="s">
        <v>1314</v>
      </c>
      <c r="C621" s="10" t="s">
        <v>1002</v>
      </c>
      <c r="D621" s="10" t="str">
        <f>VLOOKUP(MID(C621,3,3),CA_Counties_TIGER2016!$B$2:$E$59,4,FALSE)</f>
        <v>Los Angeles</v>
      </c>
      <c r="E621" s="10" t="s">
        <v>1003</v>
      </c>
      <c r="F621" s="11">
        <v>88.362995999999995</v>
      </c>
      <c r="G621" s="12">
        <v>0.88501200000000002</v>
      </c>
      <c r="H621" s="15">
        <v>65363.8456201874</v>
      </c>
      <c r="I621" s="13">
        <v>0.18780693856080899</v>
      </c>
      <c r="J621" s="13">
        <v>4.2948572954748E-2</v>
      </c>
      <c r="K621" s="12">
        <v>0.94712103407755599</v>
      </c>
      <c r="L621" s="12">
        <v>0.96709753231492401</v>
      </c>
      <c r="M621" s="10" t="b">
        <v>0</v>
      </c>
    </row>
    <row r="622" spans="1:13" x14ac:dyDescent="0.3">
      <c r="A622" s="6" t="s">
        <v>991</v>
      </c>
      <c r="B622" s="6" t="s">
        <v>1314</v>
      </c>
      <c r="C622" s="6" t="s">
        <v>998</v>
      </c>
      <c r="D622" s="6" t="str">
        <f>VLOOKUP(MID(C622,3,3),CA_Counties_TIGER2016!$B$2:$E$59,4,FALSE)</f>
        <v>Los Angeles</v>
      </c>
      <c r="E622" s="6" t="s">
        <v>999</v>
      </c>
      <c r="F622" s="7">
        <v>81.603459999999998</v>
      </c>
      <c r="G622" s="8">
        <v>0.81731100000000001</v>
      </c>
      <c r="H622" s="14">
        <v>65363.8456201874</v>
      </c>
      <c r="I622" s="9">
        <v>0.18780693856080899</v>
      </c>
      <c r="J622" s="9">
        <v>4.2948572954748E-2</v>
      </c>
      <c r="K622" s="8">
        <v>0.94712103407755599</v>
      </c>
      <c r="L622" s="8">
        <v>0.96709753231492401</v>
      </c>
      <c r="M622" s="6" t="b">
        <v>0</v>
      </c>
    </row>
    <row r="623" spans="1:13" x14ac:dyDescent="0.3">
      <c r="A623" s="10" t="s">
        <v>991</v>
      </c>
      <c r="B623" s="10" t="s">
        <v>1314</v>
      </c>
      <c r="C623" s="10" t="s">
        <v>1008</v>
      </c>
      <c r="D623" s="10" t="str">
        <f>VLOOKUP(MID(C623,3,3),CA_Counties_TIGER2016!$B$2:$E$59,4,FALSE)</f>
        <v>Los Angeles</v>
      </c>
      <c r="E623" s="10" t="s">
        <v>1009</v>
      </c>
      <c r="F623" s="11">
        <v>81.856432999999996</v>
      </c>
      <c r="G623" s="12">
        <v>0.81984500000000005</v>
      </c>
      <c r="H623" s="15">
        <v>65363.8456201874</v>
      </c>
      <c r="I623" s="13">
        <v>0.18780693856080899</v>
      </c>
      <c r="J623" s="13">
        <v>4.2948572954748E-2</v>
      </c>
      <c r="K623" s="12">
        <v>0.94712103407755599</v>
      </c>
      <c r="L623" s="12">
        <v>0.96709753231492401</v>
      </c>
      <c r="M623" s="10" t="b">
        <v>0</v>
      </c>
    </row>
    <row r="624" spans="1:13" x14ac:dyDescent="0.3">
      <c r="A624" s="6" t="s">
        <v>991</v>
      </c>
      <c r="B624" s="6" t="s">
        <v>1314</v>
      </c>
      <c r="C624" s="6" t="s">
        <v>1004</v>
      </c>
      <c r="D624" s="6" t="str">
        <f>VLOOKUP(MID(C624,3,3),CA_Counties_TIGER2016!$B$2:$E$59,4,FALSE)</f>
        <v>Los Angeles</v>
      </c>
      <c r="E624" s="6" t="s">
        <v>1005</v>
      </c>
      <c r="F624" s="7">
        <v>93.424595999999994</v>
      </c>
      <c r="G624" s="8">
        <v>0.93570699999999996</v>
      </c>
      <c r="H624" s="14">
        <v>65363.8456201874</v>
      </c>
      <c r="I624" s="9">
        <v>0.18780693856080899</v>
      </c>
      <c r="J624" s="9">
        <v>4.2948572954748E-2</v>
      </c>
      <c r="K624" s="8">
        <v>0.94712103407755599</v>
      </c>
      <c r="L624" s="8">
        <v>0.96709753231492401</v>
      </c>
      <c r="M624" s="6" t="b">
        <v>1</v>
      </c>
    </row>
    <row r="625" spans="1:13" x14ac:dyDescent="0.3">
      <c r="A625" s="10" t="s">
        <v>991</v>
      </c>
      <c r="B625" s="10" t="s">
        <v>1314</v>
      </c>
      <c r="C625" s="10" t="s">
        <v>992</v>
      </c>
      <c r="D625" s="10" t="str">
        <f>VLOOKUP(MID(C625,3,3),CA_Counties_TIGER2016!$B$2:$E$59,4,FALSE)</f>
        <v>Los Angeles</v>
      </c>
      <c r="E625" s="10" t="s">
        <v>993</v>
      </c>
      <c r="F625" s="11">
        <v>87.597639000000001</v>
      </c>
      <c r="G625" s="12">
        <v>0.87734699999999999</v>
      </c>
      <c r="H625" s="15">
        <v>65363.8456201874</v>
      </c>
      <c r="I625" s="13">
        <v>0.18780693856080899</v>
      </c>
      <c r="J625" s="13">
        <v>4.2948572954748E-2</v>
      </c>
      <c r="K625" s="12">
        <v>0.94712103407755599</v>
      </c>
      <c r="L625" s="12">
        <v>0.96709753231492401</v>
      </c>
      <c r="M625" s="10" t="b">
        <v>0</v>
      </c>
    </row>
    <row r="626" spans="1:13" x14ac:dyDescent="0.3">
      <c r="A626" s="6" t="s">
        <v>991</v>
      </c>
      <c r="B626" s="6" t="s">
        <v>1314</v>
      </c>
      <c r="C626" s="6" t="s">
        <v>1010</v>
      </c>
      <c r="D626" s="6" t="str">
        <f>VLOOKUP(MID(C626,3,3),CA_Counties_TIGER2016!$B$2:$E$59,4,FALSE)</f>
        <v>Los Angeles</v>
      </c>
      <c r="E626" s="6" t="s">
        <v>1011</v>
      </c>
      <c r="F626" s="7">
        <v>83.587385999999995</v>
      </c>
      <c r="G626" s="8">
        <v>0.83718099999999995</v>
      </c>
      <c r="H626" s="14">
        <v>65363.8456201874</v>
      </c>
      <c r="I626" s="9">
        <v>0.18780693856080899</v>
      </c>
      <c r="J626" s="9">
        <v>4.2948572954748E-2</v>
      </c>
      <c r="K626" s="8">
        <v>0.94712103407755599</v>
      </c>
      <c r="L626" s="8">
        <v>0.96709753231492401</v>
      </c>
      <c r="M626" s="6" t="b">
        <v>0</v>
      </c>
    </row>
    <row r="627" spans="1:13" x14ac:dyDescent="0.3">
      <c r="A627" s="10" t="s">
        <v>991</v>
      </c>
      <c r="B627" s="10" t="s">
        <v>1314</v>
      </c>
      <c r="C627" s="10" t="s">
        <v>1018</v>
      </c>
      <c r="D627" s="10" t="str">
        <f>VLOOKUP(MID(C627,3,3),CA_Counties_TIGER2016!$B$2:$E$59,4,FALSE)</f>
        <v>Los Angeles</v>
      </c>
      <c r="E627" s="10" t="s">
        <v>1019</v>
      </c>
      <c r="F627" s="11">
        <v>81.885137999999998</v>
      </c>
      <c r="G627" s="12">
        <v>0.82013199999999997</v>
      </c>
      <c r="H627" s="15">
        <v>65363.8456201874</v>
      </c>
      <c r="I627" s="13">
        <v>0.18780693856080899</v>
      </c>
      <c r="J627" s="13">
        <v>4.2948572954748E-2</v>
      </c>
      <c r="K627" s="12">
        <v>0.94712103407755599</v>
      </c>
      <c r="L627" s="12">
        <v>0.96709753231492401</v>
      </c>
      <c r="M627" s="10" t="b">
        <v>0</v>
      </c>
    </row>
    <row r="628" spans="1:13" x14ac:dyDescent="0.3">
      <c r="A628" s="6" t="s">
        <v>991</v>
      </c>
      <c r="B628" s="6" t="s">
        <v>1314</v>
      </c>
      <c r="C628" s="6" t="s">
        <v>996</v>
      </c>
      <c r="D628" s="6" t="str">
        <f>VLOOKUP(MID(C628,3,3),CA_Counties_TIGER2016!$B$2:$E$59,4,FALSE)</f>
        <v>Los Angeles</v>
      </c>
      <c r="E628" s="6" t="s">
        <v>997</v>
      </c>
      <c r="F628" s="7">
        <v>88.124055999999996</v>
      </c>
      <c r="G628" s="8">
        <v>0.88261900000000004</v>
      </c>
      <c r="H628" s="14">
        <v>65363.8456201874</v>
      </c>
      <c r="I628" s="9">
        <v>0.18780693856080899</v>
      </c>
      <c r="J628" s="9">
        <v>4.2948572954748E-2</v>
      </c>
      <c r="K628" s="8">
        <v>0.94712103407755599</v>
      </c>
      <c r="L628" s="8">
        <v>0.96709753231492401</v>
      </c>
      <c r="M628" s="6" t="b">
        <v>0</v>
      </c>
    </row>
    <row r="629" spans="1:13" x14ac:dyDescent="0.3">
      <c r="A629" s="10" t="s">
        <v>1022</v>
      </c>
      <c r="B629" s="10" t="s">
        <v>1458</v>
      </c>
      <c r="C629" s="10" t="s">
        <v>1035</v>
      </c>
      <c r="D629" s="10" t="str">
        <f>VLOOKUP(MID(C629,3,3),CA_Counties_TIGER2016!$B$2:$E$59,4,FALSE)</f>
        <v>Los Angeles</v>
      </c>
      <c r="E629" s="10" t="s">
        <v>1036</v>
      </c>
      <c r="F629" s="11">
        <v>90.898190999999997</v>
      </c>
      <c r="G629" s="12">
        <v>0.91040399999999999</v>
      </c>
      <c r="H629" s="15">
        <v>39166.845192572197</v>
      </c>
      <c r="I629" s="13">
        <v>0.118216285944058</v>
      </c>
      <c r="J629" s="13">
        <v>2.4091964012565199E-2</v>
      </c>
      <c r="K629" s="12">
        <v>0.87191539365452397</v>
      </c>
      <c r="L629" s="12">
        <v>0.76850763807285505</v>
      </c>
      <c r="M629" s="10" t="b">
        <v>0</v>
      </c>
    </row>
    <row r="630" spans="1:13" x14ac:dyDescent="0.3">
      <c r="A630" s="6" t="s">
        <v>1022</v>
      </c>
      <c r="B630" s="6" t="s">
        <v>1458</v>
      </c>
      <c r="C630" s="6" t="s">
        <v>1039</v>
      </c>
      <c r="D630" s="6" t="str">
        <f>VLOOKUP(MID(C630,3,3),CA_Counties_TIGER2016!$B$2:$E$59,4,FALSE)</f>
        <v>Los Angeles</v>
      </c>
      <c r="E630" s="6" t="s">
        <v>1040</v>
      </c>
      <c r="F630" s="7">
        <v>84.998665000000003</v>
      </c>
      <c r="G630" s="8">
        <v>0.85131599999999996</v>
      </c>
      <c r="H630" s="14">
        <v>39166.845192572197</v>
      </c>
      <c r="I630" s="9">
        <v>0.118216285944058</v>
      </c>
      <c r="J630" s="9">
        <v>2.4091964012565199E-2</v>
      </c>
      <c r="K630" s="8">
        <v>0.87191539365452397</v>
      </c>
      <c r="L630" s="8">
        <v>0.76850763807285505</v>
      </c>
      <c r="M630" s="6" t="b">
        <v>0</v>
      </c>
    </row>
    <row r="631" spans="1:13" x14ac:dyDescent="0.3">
      <c r="A631" s="10" t="s">
        <v>1022</v>
      </c>
      <c r="B631" s="10" t="s">
        <v>1458</v>
      </c>
      <c r="C631" s="10" t="s">
        <v>1027</v>
      </c>
      <c r="D631" s="10" t="str">
        <f>VLOOKUP(MID(C631,3,3),CA_Counties_TIGER2016!$B$2:$E$59,4,FALSE)</f>
        <v>Los Angeles</v>
      </c>
      <c r="E631" s="10" t="s">
        <v>1028</v>
      </c>
      <c r="F631" s="11">
        <v>82.871598000000006</v>
      </c>
      <c r="G631" s="12">
        <v>0.83001199999999997</v>
      </c>
      <c r="H631" s="15">
        <v>39166.845192572197</v>
      </c>
      <c r="I631" s="13">
        <v>0.118216285944058</v>
      </c>
      <c r="J631" s="13">
        <v>2.4091964012565199E-2</v>
      </c>
      <c r="K631" s="12">
        <v>0.87191539365452397</v>
      </c>
      <c r="L631" s="12">
        <v>0.76850763807285505</v>
      </c>
      <c r="M631" s="10" t="b">
        <v>0</v>
      </c>
    </row>
    <row r="632" spans="1:13" x14ac:dyDescent="0.3">
      <c r="A632" s="6" t="s">
        <v>1022</v>
      </c>
      <c r="B632" s="6" t="s">
        <v>1458</v>
      </c>
      <c r="C632" s="6" t="s">
        <v>1025</v>
      </c>
      <c r="D632" s="6" t="str">
        <f>VLOOKUP(MID(C632,3,3),CA_Counties_TIGER2016!$B$2:$E$59,4,FALSE)</f>
        <v>Los Angeles</v>
      </c>
      <c r="E632" s="6" t="s">
        <v>1026</v>
      </c>
      <c r="F632" s="7">
        <v>91.872511000000003</v>
      </c>
      <c r="G632" s="8">
        <v>0.92016200000000004</v>
      </c>
      <c r="H632" s="14">
        <v>39166.845192572197</v>
      </c>
      <c r="I632" s="9">
        <v>0.118216285944058</v>
      </c>
      <c r="J632" s="9">
        <v>2.4091964012565199E-2</v>
      </c>
      <c r="K632" s="8">
        <v>0.87191539365452397</v>
      </c>
      <c r="L632" s="8">
        <v>0.76850763807285505</v>
      </c>
      <c r="M632" s="6" t="b">
        <v>0</v>
      </c>
    </row>
    <row r="633" spans="1:13" x14ac:dyDescent="0.3">
      <c r="A633" s="10" t="s">
        <v>1022</v>
      </c>
      <c r="B633" s="10" t="s">
        <v>1458</v>
      </c>
      <c r="C633" s="10" t="s">
        <v>1029</v>
      </c>
      <c r="D633" s="10" t="str">
        <f>VLOOKUP(MID(C633,3,3),CA_Counties_TIGER2016!$B$2:$E$59,4,FALSE)</f>
        <v>Los Angeles</v>
      </c>
      <c r="E633" s="10" t="s">
        <v>1030</v>
      </c>
      <c r="F633" s="11">
        <v>84.040073000000007</v>
      </c>
      <c r="G633" s="12">
        <v>0.84171499999999999</v>
      </c>
      <c r="H633" s="15">
        <v>39166.845192572197</v>
      </c>
      <c r="I633" s="13">
        <v>0.118216285944058</v>
      </c>
      <c r="J633" s="13">
        <v>2.4091964012565199E-2</v>
      </c>
      <c r="K633" s="12">
        <v>0.87191539365452397</v>
      </c>
      <c r="L633" s="12">
        <v>0.76850763807285505</v>
      </c>
      <c r="M633" s="10" t="b">
        <v>0</v>
      </c>
    </row>
    <row r="634" spans="1:13" x14ac:dyDescent="0.3">
      <c r="A634" s="6" t="s">
        <v>1022</v>
      </c>
      <c r="B634" s="6" t="s">
        <v>1458</v>
      </c>
      <c r="C634" s="6" t="s">
        <v>1023</v>
      </c>
      <c r="D634" s="6" t="str">
        <f>VLOOKUP(MID(C634,3,3),CA_Counties_TIGER2016!$B$2:$E$59,4,FALSE)</f>
        <v>Los Angeles</v>
      </c>
      <c r="E634" s="6" t="s">
        <v>1024</v>
      </c>
      <c r="F634" s="7">
        <v>82.998416000000006</v>
      </c>
      <c r="G634" s="8">
        <v>0.83128199999999997</v>
      </c>
      <c r="H634" s="14">
        <v>39166.845192572197</v>
      </c>
      <c r="I634" s="9">
        <v>0.118216285944058</v>
      </c>
      <c r="J634" s="9">
        <v>2.4091964012565199E-2</v>
      </c>
      <c r="K634" s="8">
        <v>0.87191539365452397</v>
      </c>
      <c r="L634" s="8">
        <v>0.76850763807285505</v>
      </c>
      <c r="M634" s="6" t="b">
        <v>0</v>
      </c>
    </row>
    <row r="635" spans="1:13" x14ac:dyDescent="0.3">
      <c r="A635" s="10" t="s">
        <v>1022</v>
      </c>
      <c r="B635" s="10" t="s">
        <v>1458</v>
      </c>
      <c r="C635" s="10" t="s">
        <v>1037</v>
      </c>
      <c r="D635" s="10" t="str">
        <f>VLOOKUP(MID(C635,3,3),CA_Counties_TIGER2016!$B$2:$E$59,4,FALSE)</f>
        <v>Los Angeles</v>
      </c>
      <c r="E635" s="10" t="s">
        <v>1038</v>
      </c>
      <c r="F635" s="11">
        <v>87.508241999999996</v>
      </c>
      <c r="G635" s="12">
        <v>0.87645099999999998</v>
      </c>
      <c r="H635" s="15">
        <v>39166.845192572197</v>
      </c>
      <c r="I635" s="13">
        <v>0.118216285944058</v>
      </c>
      <c r="J635" s="13">
        <v>2.4091964012565199E-2</v>
      </c>
      <c r="K635" s="12">
        <v>0.87191539365452397</v>
      </c>
      <c r="L635" s="12">
        <v>0.76850763807285505</v>
      </c>
      <c r="M635" s="10" t="b">
        <v>0</v>
      </c>
    </row>
    <row r="636" spans="1:13" x14ac:dyDescent="0.3">
      <c r="A636" s="6" t="s">
        <v>1022</v>
      </c>
      <c r="B636" s="6" t="s">
        <v>1458</v>
      </c>
      <c r="C636" s="6" t="s">
        <v>1031</v>
      </c>
      <c r="D636" s="6" t="str">
        <f>VLOOKUP(MID(C636,3,3),CA_Counties_TIGER2016!$B$2:$E$59,4,FALSE)</f>
        <v>Los Angeles</v>
      </c>
      <c r="E636" s="6" t="s">
        <v>1032</v>
      </c>
      <c r="F636" s="7">
        <v>90.477006000000003</v>
      </c>
      <c r="G636" s="8">
        <v>0.90618500000000002</v>
      </c>
      <c r="H636" s="14">
        <v>39166.845192572197</v>
      </c>
      <c r="I636" s="9">
        <v>0.118216285944058</v>
      </c>
      <c r="J636" s="9">
        <v>2.4091964012565199E-2</v>
      </c>
      <c r="K636" s="8">
        <v>0.87191539365452397</v>
      </c>
      <c r="L636" s="8">
        <v>0.76850763807285505</v>
      </c>
      <c r="M636" s="6" t="b">
        <v>0</v>
      </c>
    </row>
    <row r="637" spans="1:13" x14ac:dyDescent="0.3">
      <c r="A637" s="10" t="s">
        <v>1022</v>
      </c>
      <c r="B637" s="10" t="s">
        <v>1458</v>
      </c>
      <c r="C637" s="10" t="s">
        <v>1033</v>
      </c>
      <c r="D637" s="10" t="str">
        <f>VLOOKUP(MID(C637,3,3),CA_Counties_TIGER2016!$B$2:$E$59,4,FALSE)</f>
        <v>Los Angeles</v>
      </c>
      <c r="E637" s="10" t="s">
        <v>1034</v>
      </c>
      <c r="F637" s="11">
        <v>92.247393000000002</v>
      </c>
      <c r="G637" s="12">
        <v>0.92391699999999999</v>
      </c>
      <c r="H637" s="15">
        <v>39166.845192572197</v>
      </c>
      <c r="I637" s="13">
        <v>0.118216285944058</v>
      </c>
      <c r="J637" s="13">
        <v>2.4091964012565199E-2</v>
      </c>
      <c r="K637" s="12">
        <v>0.87191539365452397</v>
      </c>
      <c r="L637" s="12">
        <v>0.76850763807285505</v>
      </c>
      <c r="M637" s="10" t="b">
        <v>0</v>
      </c>
    </row>
    <row r="638" spans="1:13" x14ac:dyDescent="0.3">
      <c r="A638" s="6" t="s">
        <v>1459</v>
      </c>
      <c r="B638" s="6" t="s">
        <v>1274</v>
      </c>
      <c r="C638" s="6" t="s">
        <v>1460</v>
      </c>
      <c r="D638" s="6" t="str">
        <f>VLOOKUP(MID(C638,3,3),CA_Counties_TIGER2016!$B$2:$E$59,4,FALSE)</f>
        <v>Merced</v>
      </c>
      <c r="E638" s="6" t="s">
        <v>1461</v>
      </c>
      <c r="F638" s="7">
        <v>86.713840000000005</v>
      </c>
      <c r="G638" s="8">
        <v>0.86849500000000002</v>
      </c>
      <c r="H638" s="14">
        <v>2977.08804740085</v>
      </c>
      <c r="I638" s="9">
        <v>0.128759523676235</v>
      </c>
      <c r="J638" s="9">
        <v>3.4517365818370102E-2</v>
      </c>
      <c r="K638" s="8">
        <v>0.89071680376028195</v>
      </c>
      <c r="L638" s="8">
        <v>0.91774383078730903</v>
      </c>
      <c r="M638" s="6" t="b">
        <v>0</v>
      </c>
    </row>
    <row r="639" spans="1:13" x14ac:dyDescent="0.3">
      <c r="A639" s="10" t="s">
        <v>1459</v>
      </c>
      <c r="B639" s="10" t="s">
        <v>1274</v>
      </c>
      <c r="C639" s="10" t="s">
        <v>1462</v>
      </c>
      <c r="D639" s="10" t="str">
        <f>VLOOKUP(MID(C639,3,3),CA_Counties_TIGER2016!$B$2:$E$59,4,FALSE)</f>
        <v>Merced</v>
      </c>
      <c r="E639" s="10" t="s">
        <v>1463</v>
      </c>
      <c r="F639" s="11">
        <v>82.504097000000002</v>
      </c>
      <c r="G639" s="12">
        <v>0.82633199999999996</v>
      </c>
      <c r="H639" s="15">
        <v>2977.08804740085</v>
      </c>
      <c r="I639" s="13">
        <v>0.128759523676235</v>
      </c>
      <c r="J639" s="13">
        <v>3.4517365818370102E-2</v>
      </c>
      <c r="K639" s="12">
        <v>0.89071680376028195</v>
      </c>
      <c r="L639" s="12">
        <v>0.91774383078730903</v>
      </c>
      <c r="M639" s="10" t="b">
        <v>0</v>
      </c>
    </row>
    <row r="640" spans="1:13" x14ac:dyDescent="0.3">
      <c r="A640" s="6" t="s">
        <v>1464</v>
      </c>
      <c r="B640" s="6" t="s">
        <v>1465</v>
      </c>
      <c r="C640" s="6" t="s">
        <v>1466</v>
      </c>
      <c r="D640" s="6" t="str">
        <f>VLOOKUP(MID(C640,3,3),CA_Counties_TIGER2016!$B$2:$E$59,4,FALSE)</f>
        <v>Riverside</v>
      </c>
      <c r="E640" s="6" t="s">
        <v>1467</v>
      </c>
      <c r="F640" s="7">
        <v>81.522847999999996</v>
      </c>
      <c r="G640" s="8">
        <v>0.81650400000000001</v>
      </c>
      <c r="H640" s="14">
        <v>8518.2154595750999</v>
      </c>
      <c r="I640" s="9">
        <v>0.22121478822357801</v>
      </c>
      <c r="J640" s="9">
        <v>5.1280790071107502E-2</v>
      </c>
      <c r="K640" s="8">
        <v>0.95769682726204497</v>
      </c>
      <c r="L640" s="8">
        <v>0.98237367802585196</v>
      </c>
      <c r="M640" s="6" t="b">
        <v>0</v>
      </c>
    </row>
    <row r="641" spans="1:13" x14ac:dyDescent="0.3">
      <c r="A641" s="10" t="s">
        <v>1464</v>
      </c>
      <c r="B641" s="10" t="s">
        <v>1465</v>
      </c>
      <c r="C641" s="10" t="s">
        <v>1468</v>
      </c>
      <c r="D641" s="10" t="str">
        <f>VLOOKUP(MID(C641,3,3),CA_Counties_TIGER2016!$B$2:$E$59,4,FALSE)</f>
        <v>Riverside</v>
      </c>
      <c r="E641" s="10" t="s">
        <v>1469</v>
      </c>
      <c r="F641" s="11">
        <v>82.349244999999996</v>
      </c>
      <c r="G641" s="12">
        <v>0.82478099999999999</v>
      </c>
      <c r="H641" s="15">
        <v>8518.2154595750999</v>
      </c>
      <c r="I641" s="13">
        <v>0.22121478822357801</v>
      </c>
      <c r="J641" s="13">
        <v>5.1280790071107502E-2</v>
      </c>
      <c r="K641" s="12">
        <v>0.95769682726204497</v>
      </c>
      <c r="L641" s="12">
        <v>0.98237367802585196</v>
      </c>
      <c r="M641" s="10" t="b">
        <v>0</v>
      </c>
    </row>
    <row r="642" spans="1:13" x14ac:dyDescent="0.3">
      <c r="A642" s="6" t="s">
        <v>1470</v>
      </c>
      <c r="B642" s="6" t="s">
        <v>1465</v>
      </c>
      <c r="C642" s="6" t="s">
        <v>1471</v>
      </c>
      <c r="D642" s="6" t="str">
        <f>VLOOKUP(MID(C642,3,3),CA_Counties_TIGER2016!$B$2:$E$59,4,FALSE)</f>
        <v>Riverside</v>
      </c>
      <c r="E642" s="6" t="s">
        <v>1472</v>
      </c>
      <c r="F642" s="7">
        <v>87.511809999999997</v>
      </c>
      <c r="G642" s="8">
        <v>0.87648700000000002</v>
      </c>
      <c r="H642" s="14">
        <v>77273.190326101205</v>
      </c>
      <c r="I642" s="9">
        <v>0.15039509932438699</v>
      </c>
      <c r="J642" s="9">
        <v>3.8528367660895499E-2</v>
      </c>
      <c r="K642" s="8">
        <v>0.91539365452408905</v>
      </c>
      <c r="L642" s="8">
        <v>0.94477085781433601</v>
      </c>
      <c r="M642" s="6" t="b">
        <v>0</v>
      </c>
    </row>
    <row r="643" spans="1:13" x14ac:dyDescent="0.3">
      <c r="A643" s="10" t="s">
        <v>1470</v>
      </c>
      <c r="B643" s="10" t="s">
        <v>1465</v>
      </c>
      <c r="C643" s="10" t="s">
        <v>1473</v>
      </c>
      <c r="D643" s="10" t="str">
        <f>VLOOKUP(MID(C643,3,3),CA_Counties_TIGER2016!$B$2:$E$59,4,FALSE)</f>
        <v>Riverside</v>
      </c>
      <c r="E643" s="10" t="s">
        <v>1474</v>
      </c>
      <c r="F643" s="11">
        <v>84.175291999999999</v>
      </c>
      <c r="G643" s="12">
        <v>0.84306999999999999</v>
      </c>
      <c r="H643" s="15">
        <v>77273.190326101205</v>
      </c>
      <c r="I643" s="13">
        <v>0.15039509932438699</v>
      </c>
      <c r="J643" s="13">
        <v>3.8528367660895499E-2</v>
      </c>
      <c r="K643" s="12">
        <v>0.91539365452408905</v>
      </c>
      <c r="L643" s="12">
        <v>0.94477085781433601</v>
      </c>
      <c r="M643" s="10" t="b">
        <v>0</v>
      </c>
    </row>
    <row r="644" spans="1:13" x14ac:dyDescent="0.3">
      <c r="A644" s="6" t="s">
        <v>1470</v>
      </c>
      <c r="B644" s="6" t="s">
        <v>1465</v>
      </c>
      <c r="C644" s="6" t="s">
        <v>1475</v>
      </c>
      <c r="D644" s="6" t="str">
        <f>VLOOKUP(MID(C644,3,3),CA_Counties_TIGER2016!$B$2:$E$59,4,FALSE)</f>
        <v>Riverside</v>
      </c>
      <c r="E644" s="6" t="s">
        <v>1476</v>
      </c>
      <c r="F644" s="7">
        <v>80.765354000000002</v>
      </c>
      <c r="G644" s="8">
        <v>0.808917</v>
      </c>
      <c r="H644" s="14">
        <v>77273.190326101205</v>
      </c>
      <c r="I644" s="9">
        <v>0.15039509932438699</v>
      </c>
      <c r="J644" s="9">
        <v>3.8528367660895499E-2</v>
      </c>
      <c r="K644" s="8">
        <v>0.91539365452408905</v>
      </c>
      <c r="L644" s="8">
        <v>0.94477085781433601</v>
      </c>
      <c r="M644" s="6" t="b">
        <v>0</v>
      </c>
    </row>
    <row r="645" spans="1:13" x14ac:dyDescent="0.3">
      <c r="A645" s="10" t="s">
        <v>1477</v>
      </c>
      <c r="B645" s="10" t="s">
        <v>1478</v>
      </c>
      <c r="C645" s="10" t="s">
        <v>1479</v>
      </c>
      <c r="D645" s="10" t="str">
        <f>VLOOKUP(MID(C645,3,3),CA_Counties_TIGER2016!$B$2:$E$59,4,FALSE)</f>
        <v>Riverside</v>
      </c>
      <c r="E645" s="10" t="s">
        <v>1480</v>
      </c>
      <c r="F645" s="11">
        <v>81.104254999999995</v>
      </c>
      <c r="G645" s="12">
        <v>0.81231100000000001</v>
      </c>
      <c r="H645" s="15">
        <v>93995.033059335707</v>
      </c>
      <c r="I645" s="13">
        <v>0.102450034077733</v>
      </c>
      <c r="J645" s="13">
        <v>2.6529214748128398E-2</v>
      </c>
      <c r="K645" s="12">
        <v>0.80846063454759098</v>
      </c>
      <c r="L645" s="12">
        <v>0.81316098707403095</v>
      </c>
      <c r="M645" s="10" t="b">
        <v>0</v>
      </c>
    </row>
    <row r="646" spans="1:13" x14ac:dyDescent="0.3">
      <c r="A646" s="6" t="s">
        <v>1477</v>
      </c>
      <c r="B646" s="6" t="s">
        <v>1478</v>
      </c>
      <c r="C646" s="6" t="s">
        <v>1481</v>
      </c>
      <c r="D646" s="6" t="str">
        <f>VLOOKUP(MID(C646,3,3),CA_Counties_TIGER2016!$B$2:$E$59,4,FALSE)</f>
        <v>Riverside</v>
      </c>
      <c r="E646" s="6" t="s">
        <v>1482</v>
      </c>
      <c r="F646" s="7">
        <v>86.740643000000006</v>
      </c>
      <c r="G646" s="8">
        <v>0.86876299999999995</v>
      </c>
      <c r="H646" s="14">
        <v>93995.033059335707</v>
      </c>
      <c r="I646" s="9">
        <v>0.102450034077733</v>
      </c>
      <c r="J646" s="9">
        <v>2.6529214748128398E-2</v>
      </c>
      <c r="K646" s="8">
        <v>0.80846063454759098</v>
      </c>
      <c r="L646" s="8">
        <v>0.81316098707403095</v>
      </c>
      <c r="M646" s="6" t="b">
        <v>0</v>
      </c>
    </row>
    <row r="647" spans="1:13" x14ac:dyDescent="0.3">
      <c r="A647" s="10" t="s">
        <v>1477</v>
      </c>
      <c r="B647" s="10" t="s">
        <v>1478</v>
      </c>
      <c r="C647" s="10" t="s">
        <v>1483</v>
      </c>
      <c r="D647" s="10" t="str">
        <f>VLOOKUP(MID(C647,3,3),CA_Counties_TIGER2016!$B$2:$E$59,4,FALSE)</f>
        <v>Riverside</v>
      </c>
      <c r="E647" s="10" t="s">
        <v>1484</v>
      </c>
      <c r="F647" s="11">
        <v>81.519953000000001</v>
      </c>
      <c r="G647" s="12">
        <v>0.81647499999999995</v>
      </c>
      <c r="H647" s="15">
        <v>93995.033059335707</v>
      </c>
      <c r="I647" s="13">
        <v>0.102450034077733</v>
      </c>
      <c r="J647" s="13">
        <v>2.6529214748128398E-2</v>
      </c>
      <c r="K647" s="12">
        <v>0.80846063454759098</v>
      </c>
      <c r="L647" s="12">
        <v>0.81316098707403095</v>
      </c>
      <c r="M647" s="10" t="b">
        <v>0</v>
      </c>
    </row>
    <row r="648" spans="1:13" x14ac:dyDescent="0.3">
      <c r="A648" s="6" t="s">
        <v>1485</v>
      </c>
      <c r="B648" s="6" t="s">
        <v>1486</v>
      </c>
      <c r="C648" s="6" t="s">
        <v>1487</v>
      </c>
      <c r="D648" s="6" t="str">
        <f>VLOOKUP(MID(C648,3,3),CA_Counties_TIGER2016!$B$2:$E$59,4,FALSE)</f>
        <v>Riverside</v>
      </c>
      <c r="E648" s="6" t="s">
        <v>1488</v>
      </c>
      <c r="F648" s="7">
        <v>80.135155999999995</v>
      </c>
      <c r="G648" s="8">
        <v>0.80260500000000001</v>
      </c>
      <c r="H648" s="14">
        <v>12160.378263262201</v>
      </c>
      <c r="I648" s="9">
        <v>0.10957800411430201</v>
      </c>
      <c r="J648" s="9">
        <v>3.3327293693363499E-2</v>
      </c>
      <c r="K648" s="8">
        <v>0.84371327849588695</v>
      </c>
      <c r="L648" s="8">
        <v>0.90951821386604004</v>
      </c>
      <c r="M648" s="6" t="b">
        <v>0</v>
      </c>
    </row>
    <row r="649" spans="1:13" x14ac:dyDescent="0.3">
      <c r="A649" s="10" t="s">
        <v>1485</v>
      </c>
      <c r="B649" s="10" t="s">
        <v>1486</v>
      </c>
      <c r="C649" s="10" t="s">
        <v>1489</v>
      </c>
      <c r="D649" s="10" t="str">
        <f>VLOOKUP(MID(C649,3,3),CA_Counties_TIGER2016!$B$2:$E$59,4,FALSE)</f>
        <v>Riverside</v>
      </c>
      <c r="E649" s="10" t="s">
        <v>1490</v>
      </c>
      <c r="F649" s="11">
        <v>83.418772000000004</v>
      </c>
      <c r="G649" s="12">
        <v>0.83549300000000004</v>
      </c>
      <c r="H649" s="15">
        <v>12160.378263262201</v>
      </c>
      <c r="I649" s="13">
        <v>0.10957800411430201</v>
      </c>
      <c r="J649" s="13">
        <v>3.3327293693363499E-2</v>
      </c>
      <c r="K649" s="12">
        <v>0.84371327849588695</v>
      </c>
      <c r="L649" s="12">
        <v>0.90951821386604004</v>
      </c>
      <c r="M649" s="10" t="b">
        <v>0</v>
      </c>
    </row>
    <row r="650" spans="1:13" x14ac:dyDescent="0.3">
      <c r="A650" s="6" t="s">
        <v>1485</v>
      </c>
      <c r="B650" s="6" t="s">
        <v>1465</v>
      </c>
      <c r="C650" s="6" t="s">
        <v>1487</v>
      </c>
      <c r="D650" s="6" t="str">
        <f>VLOOKUP(MID(C650,3,3),CA_Counties_TIGER2016!$B$2:$E$59,4,FALSE)</f>
        <v>Riverside</v>
      </c>
      <c r="E650" s="6" t="s">
        <v>1488</v>
      </c>
      <c r="F650" s="7">
        <v>80.135155999999995</v>
      </c>
      <c r="G650" s="8">
        <v>0.80260500000000001</v>
      </c>
      <c r="H650" s="14">
        <v>1597.4112653469001</v>
      </c>
      <c r="I650" s="9">
        <v>0.109566386762673</v>
      </c>
      <c r="J650" s="9">
        <v>3.4028027897909797E-2</v>
      </c>
      <c r="K650" s="8">
        <v>0.84253819036427702</v>
      </c>
      <c r="L650" s="8">
        <v>0.91656874265569899</v>
      </c>
      <c r="M650" s="6" t="b">
        <v>0</v>
      </c>
    </row>
    <row r="651" spans="1:13" x14ac:dyDescent="0.3">
      <c r="A651" s="10" t="s">
        <v>1491</v>
      </c>
      <c r="B651" s="10" t="s">
        <v>1465</v>
      </c>
      <c r="C651" s="10" t="s">
        <v>1473</v>
      </c>
      <c r="D651" s="10" t="str">
        <f>VLOOKUP(MID(C651,3,3),CA_Counties_TIGER2016!$B$2:$E$59,4,FALSE)</f>
        <v>Riverside</v>
      </c>
      <c r="E651" s="10" t="s">
        <v>1474</v>
      </c>
      <c r="F651" s="11">
        <v>84.175291999999999</v>
      </c>
      <c r="G651" s="12">
        <v>0.84306999999999999</v>
      </c>
      <c r="H651" s="15">
        <v>76610.515847522605</v>
      </c>
      <c r="I651" s="13">
        <v>0.161152823139908</v>
      </c>
      <c r="J651" s="13">
        <v>3.7131039810378699E-2</v>
      </c>
      <c r="K651" s="12">
        <v>0.92714453584018797</v>
      </c>
      <c r="L651" s="12">
        <v>0.93772032902467695</v>
      </c>
      <c r="M651" s="10" t="b">
        <v>0</v>
      </c>
    </row>
    <row r="652" spans="1:13" x14ac:dyDescent="0.3">
      <c r="A652" s="6" t="s">
        <v>1491</v>
      </c>
      <c r="B652" s="6" t="s">
        <v>1465</v>
      </c>
      <c r="C652" s="6" t="s">
        <v>1492</v>
      </c>
      <c r="D652" s="6" t="str">
        <f>VLOOKUP(MID(C652,3,3),CA_Counties_TIGER2016!$B$2:$E$59,4,FALSE)</f>
        <v>Riverside</v>
      </c>
      <c r="E652" s="6" t="s">
        <v>1493</v>
      </c>
      <c r="F652" s="7">
        <v>81.594949</v>
      </c>
      <c r="G652" s="8">
        <v>0.81722600000000001</v>
      </c>
      <c r="H652" s="14">
        <v>76610.515847522605</v>
      </c>
      <c r="I652" s="9">
        <v>0.161152823139908</v>
      </c>
      <c r="J652" s="9">
        <v>3.7131039810378699E-2</v>
      </c>
      <c r="K652" s="8">
        <v>0.92714453584018797</v>
      </c>
      <c r="L652" s="8">
        <v>0.93772032902467695</v>
      </c>
      <c r="M652" s="6" t="b">
        <v>0</v>
      </c>
    </row>
    <row r="653" spans="1:13" x14ac:dyDescent="0.3">
      <c r="A653" s="10" t="s">
        <v>1491</v>
      </c>
      <c r="B653" s="10" t="s">
        <v>1465</v>
      </c>
      <c r="C653" s="10" t="s">
        <v>1494</v>
      </c>
      <c r="D653" s="10" t="str">
        <f>VLOOKUP(MID(C653,3,3),CA_Counties_TIGER2016!$B$2:$E$59,4,FALSE)</f>
        <v>Riverside</v>
      </c>
      <c r="E653" s="10" t="s">
        <v>1495</v>
      </c>
      <c r="F653" s="11">
        <v>80.189436999999998</v>
      </c>
      <c r="G653" s="12">
        <v>0.803149</v>
      </c>
      <c r="H653" s="15">
        <v>76610.515847522605</v>
      </c>
      <c r="I653" s="13">
        <v>0.161152823139908</v>
      </c>
      <c r="J653" s="13">
        <v>3.7131039810378699E-2</v>
      </c>
      <c r="K653" s="12">
        <v>0.92714453584018797</v>
      </c>
      <c r="L653" s="12">
        <v>0.93772032902467695</v>
      </c>
      <c r="M653" s="10" t="b">
        <v>0</v>
      </c>
    </row>
    <row r="654" spans="1:13" x14ac:dyDescent="0.3">
      <c r="A654" s="6" t="s">
        <v>1491</v>
      </c>
      <c r="B654" s="6" t="s">
        <v>1465</v>
      </c>
      <c r="C654" s="6" t="s">
        <v>1496</v>
      </c>
      <c r="D654" s="6" t="str">
        <f>VLOOKUP(MID(C654,3,3),CA_Counties_TIGER2016!$B$2:$E$59,4,FALSE)</f>
        <v>Riverside</v>
      </c>
      <c r="E654" s="6" t="s">
        <v>1497</v>
      </c>
      <c r="F654" s="7">
        <v>83.418599</v>
      </c>
      <c r="G654" s="8">
        <v>0.83549099999999998</v>
      </c>
      <c r="H654" s="14">
        <v>76610.515847522605</v>
      </c>
      <c r="I654" s="9">
        <v>0.161152823139908</v>
      </c>
      <c r="J654" s="9">
        <v>3.7131039810378699E-2</v>
      </c>
      <c r="K654" s="8">
        <v>0.92714453584018797</v>
      </c>
      <c r="L654" s="8">
        <v>0.93772032902467695</v>
      </c>
      <c r="M654" s="6" t="b">
        <v>0</v>
      </c>
    </row>
    <row r="655" spans="1:13" x14ac:dyDescent="0.3">
      <c r="A655" s="10" t="s">
        <v>1491</v>
      </c>
      <c r="B655" s="10" t="s">
        <v>1465</v>
      </c>
      <c r="C655" s="10" t="s">
        <v>1498</v>
      </c>
      <c r="D655" s="10" t="str">
        <f>VLOOKUP(MID(C655,3,3),CA_Counties_TIGER2016!$B$2:$E$59,4,FALSE)</f>
        <v>Riverside</v>
      </c>
      <c r="E655" s="10" t="s">
        <v>1499</v>
      </c>
      <c r="F655" s="11">
        <v>80.555760000000006</v>
      </c>
      <c r="G655" s="12">
        <v>0.80681800000000004</v>
      </c>
      <c r="H655" s="15">
        <v>76610.515847522605</v>
      </c>
      <c r="I655" s="13">
        <v>0.161152823139908</v>
      </c>
      <c r="J655" s="13">
        <v>3.7131039810378699E-2</v>
      </c>
      <c r="K655" s="12">
        <v>0.92714453584018797</v>
      </c>
      <c r="L655" s="12">
        <v>0.93772032902467695</v>
      </c>
      <c r="M655" s="10" t="b">
        <v>0</v>
      </c>
    </row>
    <row r="656" spans="1:13" x14ac:dyDescent="0.3">
      <c r="A656" s="6" t="s">
        <v>1041</v>
      </c>
      <c r="B656" s="6" t="s">
        <v>1500</v>
      </c>
      <c r="C656" s="6" t="s">
        <v>1042</v>
      </c>
      <c r="D656" s="6" t="str">
        <f>VLOOKUP(MID(C656,3,3),CA_Counties_TIGER2016!$B$2:$E$59,4,FALSE)</f>
        <v>Sacramento</v>
      </c>
      <c r="E656" s="6" t="s">
        <v>1043</v>
      </c>
      <c r="F656" s="7">
        <v>81.512309999999999</v>
      </c>
      <c r="G656" s="8">
        <v>0.81639799999999996</v>
      </c>
      <c r="H656" s="14">
        <v>52846.385017139</v>
      </c>
      <c r="I656" s="9">
        <v>0.145624680403421</v>
      </c>
      <c r="J656" s="9">
        <v>2.7471390660312799E-2</v>
      </c>
      <c r="K656" s="8">
        <v>0.91186839012926002</v>
      </c>
      <c r="L656" s="8">
        <v>0.836662749706228</v>
      </c>
      <c r="M656" s="6" t="b">
        <v>0</v>
      </c>
    </row>
    <row r="657" spans="1:13" x14ac:dyDescent="0.3">
      <c r="A657" s="10" t="s">
        <v>1044</v>
      </c>
      <c r="B657" s="10" t="s">
        <v>1500</v>
      </c>
      <c r="C657" s="10" t="s">
        <v>1045</v>
      </c>
      <c r="D657" s="10" t="str">
        <f>VLOOKUP(MID(C657,3,3),CA_Counties_TIGER2016!$B$2:$E$59,4,FALSE)</f>
        <v>Sacramento</v>
      </c>
      <c r="E657" s="10" t="s">
        <v>76</v>
      </c>
      <c r="F657" s="11">
        <v>81.461644000000007</v>
      </c>
      <c r="G657" s="12">
        <v>0.81589100000000003</v>
      </c>
      <c r="H657" s="15">
        <v>50743.299727483798</v>
      </c>
      <c r="I657" s="13">
        <v>0.12525780810575199</v>
      </c>
      <c r="J657" s="13">
        <v>2.6897349539096699E-2</v>
      </c>
      <c r="K657" s="12">
        <v>0.88484136310223305</v>
      </c>
      <c r="L657" s="12">
        <v>0.82491186839012898</v>
      </c>
      <c r="M657" s="10" t="b">
        <v>0</v>
      </c>
    </row>
    <row r="658" spans="1:13" x14ac:dyDescent="0.3">
      <c r="A658" s="6" t="s">
        <v>1044</v>
      </c>
      <c r="B658" s="6" t="s">
        <v>1500</v>
      </c>
      <c r="C658" s="6" t="s">
        <v>1066</v>
      </c>
      <c r="D658" s="6" t="str">
        <f>VLOOKUP(MID(C658,3,3),CA_Counties_TIGER2016!$B$2:$E$59,4,FALSE)</f>
        <v>Sacramento</v>
      </c>
      <c r="E658" s="6" t="s">
        <v>1067</v>
      </c>
      <c r="F658" s="7">
        <v>89.796711000000002</v>
      </c>
      <c r="G658" s="8">
        <v>0.89937199999999995</v>
      </c>
      <c r="H658" s="14">
        <v>50743.299727483798</v>
      </c>
      <c r="I658" s="9">
        <v>0.12525780810575199</v>
      </c>
      <c r="J658" s="9">
        <v>2.6897349539096699E-2</v>
      </c>
      <c r="K658" s="8">
        <v>0.88484136310223305</v>
      </c>
      <c r="L658" s="8">
        <v>0.82491186839012898</v>
      </c>
      <c r="M658" s="6" t="b">
        <v>0</v>
      </c>
    </row>
    <row r="659" spans="1:13" x14ac:dyDescent="0.3">
      <c r="A659" s="10" t="s">
        <v>1044</v>
      </c>
      <c r="B659" s="10" t="s">
        <v>1500</v>
      </c>
      <c r="C659" s="10" t="s">
        <v>1050</v>
      </c>
      <c r="D659" s="10" t="str">
        <f>VLOOKUP(MID(C659,3,3),CA_Counties_TIGER2016!$B$2:$E$59,4,FALSE)</f>
        <v>Sacramento</v>
      </c>
      <c r="E659" s="10" t="s">
        <v>1051</v>
      </c>
      <c r="F659" s="11">
        <v>90.407195000000002</v>
      </c>
      <c r="G659" s="12">
        <v>0.90548600000000001</v>
      </c>
      <c r="H659" s="15">
        <v>50743.299727483798</v>
      </c>
      <c r="I659" s="13">
        <v>0.12525780810575199</v>
      </c>
      <c r="J659" s="13">
        <v>2.6897349539096699E-2</v>
      </c>
      <c r="K659" s="12">
        <v>0.88484136310223305</v>
      </c>
      <c r="L659" s="12">
        <v>0.82491186839012898</v>
      </c>
      <c r="M659" s="10" t="b">
        <v>0</v>
      </c>
    </row>
    <row r="660" spans="1:13" x14ac:dyDescent="0.3">
      <c r="A660" s="6" t="s">
        <v>1044</v>
      </c>
      <c r="B660" s="6" t="s">
        <v>1500</v>
      </c>
      <c r="C660" s="6" t="s">
        <v>1068</v>
      </c>
      <c r="D660" s="6" t="str">
        <f>VLOOKUP(MID(C660,3,3),CA_Counties_TIGER2016!$B$2:$E$59,4,FALSE)</f>
        <v>Sacramento</v>
      </c>
      <c r="E660" s="6" t="s">
        <v>1069</v>
      </c>
      <c r="F660" s="7">
        <v>81.698684</v>
      </c>
      <c r="G660" s="8">
        <v>0.81826500000000002</v>
      </c>
      <c r="H660" s="14">
        <v>50743.299727483798</v>
      </c>
      <c r="I660" s="9">
        <v>0.12525780810575199</v>
      </c>
      <c r="J660" s="9">
        <v>2.6897349539096699E-2</v>
      </c>
      <c r="K660" s="8">
        <v>0.88484136310223305</v>
      </c>
      <c r="L660" s="8">
        <v>0.82491186839012898</v>
      </c>
      <c r="M660" s="6" t="b">
        <v>0</v>
      </c>
    </row>
    <row r="661" spans="1:13" x14ac:dyDescent="0.3">
      <c r="A661" s="10" t="s">
        <v>1044</v>
      </c>
      <c r="B661" s="10" t="s">
        <v>1500</v>
      </c>
      <c r="C661" s="10" t="s">
        <v>1072</v>
      </c>
      <c r="D661" s="10" t="str">
        <f>VLOOKUP(MID(C661,3,3),CA_Counties_TIGER2016!$B$2:$E$59,4,FALSE)</f>
        <v>Sacramento</v>
      </c>
      <c r="E661" s="10" t="s">
        <v>1073</v>
      </c>
      <c r="F661" s="11">
        <v>85.301437000000007</v>
      </c>
      <c r="G661" s="12">
        <v>0.85434900000000003</v>
      </c>
      <c r="H661" s="15">
        <v>50743.299727483798</v>
      </c>
      <c r="I661" s="13">
        <v>0.12525780810575199</v>
      </c>
      <c r="J661" s="13">
        <v>2.6897349539096699E-2</v>
      </c>
      <c r="K661" s="12">
        <v>0.88484136310223305</v>
      </c>
      <c r="L661" s="12">
        <v>0.82491186839012898</v>
      </c>
      <c r="M661" s="10" t="b">
        <v>0</v>
      </c>
    </row>
    <row r="662" spans="1:13" x14ac:dyDescent="0.3">
      <c r="A662" s="6" t="s">
        <v>1044</v>
      </c>
      <c r="B662" s="6" t="s">
        <v>1500</v>
      </c>
      <c r="C662" s="6" t="s">
        <v>1056</v>
      </c>
      <c r="D662" s="6" t="str">
        <f>VLOOKUP(MID(C662,3,3),CA_Counties_TIGER2016!$B$2:$E$59,4,FALSE)</f>
        <v>Sacramento</v>
      </c>
      <c r="E662" s="6" t="s">
        <v>1057</v>
      </c>
      <c r="F662" s="7">
        <v>84.430420999999996</v>
      </c>
      <c r="G662" s="8">
        <v>0.84562499999999996</v>
      </c>
      <c r="H662" s="14">
        <v>50743.299727483798</v>
      </c>
      <c r="I662" s="9">
        <v>0.12525780810575199</v>
      </c>
      <c r="J662" s="9">
        <v>2.6897349539096699E-2</v>
      </c>
      <c r="K662" s="8">
        <v>0.88484136310223305</v>
      </c>
      <c r="L662" s="8">
        <v>0.82491186839012898</v>
      </c>
      <c r="M662" s="6" t="b">
        <v>0</v>
      </c>
    </row>
    <row r="663" spans="1:13" x14ac:dyDescent="0.3">
      <c r="A663" s="10" t="s">
        <v>1044</v>
      </c>
      <c r="B663" s="10" t="s">
        <v>1500</v>
      </c>
      <c r="C663" s="10" t="s">
        <v>1074</v>
      </c>
      <c r="D663" s="10" t="str">
        <f>VLOOKUP(MID(C663,3,3),CA_Counties_TIGER2016!$B$2:$E$59,4,FALSE)</f>
        <v>Sacramento</v>
      </c>
      <c r="E663" s="10" t="s">
        <v>1075</v>
      </c>
      <c r="F663" s="11">
        <v>87.080403000000004</v>
      </c>
      <c r="G663" s="12">
        <v>0.872166</v>
      </c>
      <c r="H663" s="15">
        <v>50743.299727483798</v>
      </c>
      <c r="I663" s="13">
        <v>0.12525780810575199</v>
      </c>
      <c r="J663" s="13">
        <v>2.6897349539096699E-2</v>
      </c>
      <c r="K663" s="12">
        <v>0.88484136310223305</v>
      </c>
      <c r="L663" s="12">
        <v>0.82491186839012898</v>
      </c>
      <c r="M663" s="10" t="b">
        <v>0</v>
      </c>
    </row>
    <row r="664" spans="1:13" x14ac:dyDescent="0.3">
      <c r="A664" s="6" t="s">
        <v>1044</v>
      </c>
      <c r="B664" s="6" t="s">
        <v>1500</v>
      </c>
      <c r="C664" s="6" t="s">
        <v>1076</v>
      </c>
      <c r="D664" s="6" t="str">
        <f>VLOOKUP(MID(C664,3,3),CA_Counties_TIGER2016!$B$2:$E$59,4,FALSE)</f>
        <v>Sacramento</v>
      </c>
      <c r="E664" s="6" t="s">
        <v>1077</v>
      </c>
      <c r="F664" s="7">
        <v>87.079256999999998</v>
      </c>
      <c r="G664" s="8">
        <v>0.87215500000000001</v>
      </c>
      <c r="H664" s="14">
        <v>50743.299727483798</v>
      </c>
      <c r="I664" s="9">
        <v>0.12525780810575199</v>
      </c>
      <c r="J664" s="9">
        <v>2.6897349539096699E-2</v>
      </c>
      <c r="K664" s="8">
        <v>0.88484136310223305</v>
      </c>
      <c r="L664" s="8">
        <v>0.82491186839012898</v>
      </c>
      <c r="M664" s="6" t="b">
        <v>0</v>
      </c>
    </row>
    <row r="665" spans="1:13" x14ac:dyDescent="0.3">
      <c r="A665" s="10" t="s">
        <v>1044</v>
      </c>
      <c r="B665" s="10" t="s">
        <v>1500</v>
      </c>
      <c r="C665" s="10" t="s">
        <v>1064</v>
      </c>
      <c r="D665" s="10" t="str">
        <f>VLOOKUP(MID(C665,3,3),CA_Counties_TIGER2016!$B$2:$E$59,4,FALSE)</f>
        <v>Sacramento</v>
      </c>
      <c r="E665" s="10" t="s">
        <v>1065</v>
      </c>
      <c r="F665" s="11">
        <v>80.648912999999993</v>
      </c>
      <c r="G665" s="12">
        <v>0.807751</v>
      </c>
      <c r="H665" s="15">
        <v>50743.299727483798</v>
      </c>
      <c r="I665" s="13">
        <v>0.12525780810575199</v>
      </c>
      <c r="J665" s="13">
        <v>2.6897349539096699E-2</v>
      </c>
      <c r="K665" s="12">
        <v>0.88484136310223305</v>
      </c>
      <c r="L665" s="12">
        <v>0.82491186839012898</v>
      </c>
      <c r="M665" s="10" t="b">
        <v>0</v>
      </c>
    </row>
    <row r="666" spans="1:13" x14ac:dyDescent="0.3">
      <c r="A666" s="6" t="s">
        <v>1044</v>
      </c>
      <c r="B666" s="6" t="s">
        <v>1500</v>
      </c>
      <c r="C666" s="6" t="s">
        <v>1063</v>
      </c>
      <c r="D666" s="6" t="str">
        <f>VLOOKUP(MID(C666,3,3),CA_Counties_TIGER2016!$B$2:$E$59,4,FALSE)</f>
        <v>Sacramento</v>
      </c>
      <c r="E666" s="6" t="s">
        <v>74</v>
      </c>
      <c r="F666" s="7">
        <v>82.126901000000004</v>
      </c>
      <c r="G666" s="8">
        <v>0.82255400000000001</v>
      </c>
      <c r="H666" s="14">
        <v>50743.299727483798</v>
      </c>
      <c r="I666" s="9">
        <v>0.12525780810575199</v>
      </c>
      <c r="J666" s="9">
        <v>2.6897349539096699E-2</v>
      </c>
      <c r="K666" s="8">
        <v>0.88484136310223305</v>
      </c>
      <c r="L666" s="8">
        <v>0.82491186839012898</v>
      </c>
      <c r="M666" s="6" t="b">
        <v>0</v>
      </c>
    </row>
    <row r="667" spans="1:13" x14ac:dyDescent="0.3">
      <c r="A667" s="10" t="s">
        <v>1044</v>
      </c>
      <c r="B667" s="10" t="s">
        <v>1500</v>
      </c>
      <c r="C667" s="10" t="s">
        <v>1070</v>
      </c>
      <c r="D667" s="10" t="str">
        <f>VLOOKUP(MID(C667,3,3),CA_Counties_TIGER2016!$B$2:$E$59,4,FALSE)</f>
        <v>Sacramento</v>
      </c>
      <c r="E667" s="10" t="s">
        <v>1071</v>
      </c>
      <c r="F667" s="11">
        <v>84.801721000000001</v>
      </c>
      <c r="G667" s="12">
        <v>0.84934399999999999</v>
      </c>
      <c r="H667" s="15">
        <v>50743.299727483798</v>
      </c>
      <c r="I667" s="13">
        <v>0.12525780810575199</v>
      </c>
      <c r="J667" s="13">
        <v>2.6897349539096699E-2</v>
      </c>
      <c r="K667" s="12">
        <v>0.88484136310223305</v>
      </c>
      <c r="L667" s="12">
        <v>0.82491186839012898</v>
      </c>
      <c r="M667" s="10" t="b">
        <v>0</v>
      </c>
    </row>
    <row r="668" spans="1:13" x14ac:dyDescent="0.3">
      <c r="A668" s="6" t="s">
        <v>1044</v>
      </c>
      <c r="B668" s="6" t="s">
        <v>1500</v>
      </c>
      <c r="C668" s="6" t="s">
        <v>1046</v>
      </c>
      <c r="D668" s="6" t="str">
        <f>VLOOKUP(MID(C668,3,3),CA_Counties_TIGER2016!$B$2:$E$59,4,FALSE)</f>
        <v>Sacramento</v>
      </c>
      <c r="E668" s="6" t="s">
        <v>1047</v>
      </c>
      <c r="F668" s="7">
        <v>82.271304000000001</v>
      </c>
      <c r="G668" s="8">
        <v>0.82399999999999995</v>
      </c>
      <c r="H668" s="14">
        <v>50743.299727483798</v>
      </c>
      <c r="I668" s="9">
        <v>0.12525780810575199</v>
      </c>
      <c r="J668" s="9">
        <v>2.6897349539096699E-2</v>
      </c>
      <c r="K668" s="8">
        <v>0.88484136310223305</v>
      </c>
      <c r="L668" s="8">
        <v>0.82491186839012898</v>
      </c>
      <c r="M668" s="6" t="b">
        <v>0</v>
      </c>
    </row>
    <row r="669" spans="1:13" x14ac:dyDescent="0.3">
      <c r="A669" s="10" t="s">
        <v>1044</v>
      </c>
      <c r="B669" s="10" t="s">
        <v>1500</v>
      </c>
      <c r="C669" s="10" t="s">
        <v>1048</v>
      </c>
      <c r="D669" s="10" t="str">
        <f>VLOOKUP(MID(C669,3,3),CA_Counties_TIGER2016!$B$2:$E$59,4,FALSE)</f>
        <v>Sacramento</v>
      </c>
      <c r="E669" s="10" t="s">
        <v>1049</v>
      </c>
      <c r="F669" s="11">
        <v>82.313513999999998</v>
      </c>
      <c r="G669" s="12">
        <v>0.82442300000000002</v>
      </c>
      <c r="H669" s="15">
        <v>50743.299727483798</v>
      </c>
      <c r="I669" s="13">
        <v>0.12525780810575199</v>
      </c>
      <c r="J669" s="13">
        <v>2.6897349539096699E-2</v>
      </c>
      <c r="K669" s="12">
        <v>0.88484136310223305</v>
      </c>
      <c r="L669" s="12">
        <v>0.82491186839012898</v>
      </c>
      <c r="M669" s="10" t="b">
        <v>0</v>
      </c>
    </row>
    <row r="670" spans="1:13" x14ac:dyDescent="0.3">
      <c r="A670" s="6" t="s">
        <v>1044</v>
      </c>
      <c r="B670" s="6" t="s">
        <v>1500</v>
      </c>
      <c r="C670" s="6" t="s">
        <v>1052</v>
      </c>
      <c r="D670" s="6" t="str">
        <f>VLOOKUP(MID(C670,3,3),CA_Counties_TIGER2016!$B$2:$E$59,4,FALSE)</f>
        <v>Sacramento</v>
      </c>
      <c r="E670" s="6" t="s">
        <v>1053</v>
      </c>
      <c r="F670" s="7">
        <v>87.835063000000005</v>
      </c>
      <c r="G670" s="8">
        <v>0.87972499999999998</v>
      </c>
      <c r="H670" s="14">
        <v>50743.299727483798</v>
      </c>
      <c r="I670" s="9">
        <v>0.12525780810575199</v>
      </c>
      <c r="J670" s="9">
        <v>2.6897349539096699E-2</v>
      </c>
      <c r="K670" s="8">
        <v>0.88484136310223305</v>
      </c>
      <c r="L670" s="8">
        <v>0.82491186839012898</v>
      </c>
      <c r="M670" s="6" t="b">
        <v>0</v>
      </c>
    </row>
    <row r="671" spans="1:13" x14ac:dyDescent="0.3">
      <c r="A671" s="10" t="s">
        <v>1044</v>
      </c>
      <c r="B671" s="10" t="s">
        <v>1500</v>
      </c>
      <c r="C671" s="10" t="s">
        <v>1078</v>
      </c>
      <c r="D671" s="10" t="str">
        <f>VLOOKUP(MID(C671,3,3),CA_Counties_TIGER2016!$B$2:$E$59,4,FALSE)</f>
        <v>Sacramento</v>
      </c>
      <c r="E671" s="10" t="s">
        <v>1079</v>
      </c>
      <c r="F671" s="11">
        <v>87.272846000000001</v>
      </c>
      <c r="G671" s="12">
        <v>0.87409400000000004</v>
      </c>
      <c r="H671" s="15">
        <v>50743.299727483798</v>
      </c>
      <c r="I671" s="13">
        <v>0.12525780810575199</v>
      </c>
      <c r="J671" s="13">
        <v>2.6897349539096699E-2</v>
      </c>
      <c r="K671" s="12">
        <v>0.88484136310223305</v>
      </c>
      <c r="L671" s="12">
        <v>0.82491186839012898</v>
      </c>
      <c r="M671" s="10" t="b">
        <v>0</v>
      </c>
    </row>
    <row r="672" spans="1:13" x14ac:dyDescent="0.3">
      <c r="A672" s="6" t="s">
        <v>1044</v>
      </c>
      <c r="B672" s="6" t="s">
        <v>1500</v>
      </c>
      <c r="C672" s="6" t="s">
        <v>1054</v>
      </c>
      <c r="D672" s="6" t="str">
        <f>VLOOKUP(MID(C672,3,3),CA_Counties_TIGER2016!$B$2:$E$59,4,FALSE)</f>
        <v>Sacramento</v>
      </c>
      <c r="E672" s="6" t="s">
        <v>1055</v>
      </c>
      <c r="F672" s="7">
        <v>89.629799000000006</v>
      </c>
      <c r="G672" s="8">
        <v>0.89770000000000005</v>
      </c>
      <c r="H672" s="14">
        <v>50743.299727483798</v>
      </c>
      <c r="I672" s="9">
        <v>0.12525780810575199</v>
      </c>
      <c r="J672" s="9">
        <v>2.6897349539096699E-2</v>
      </c>
      <c r="K672" s="8">
        <v>0.88484136310223305</v>
      </c>
      <c r="L672" s="8">
        <v>0.82491186839012898</v>
      </c>
      <c r="M672" s="6" t="b">
        <v>0</v>
      </c>
    </row>
    <row r="673" spans="1:13" x14ac:dyDescent="0.3">
      <c r="A673" s="10" t="s">
        <v>1044</v>
      </c>
      <c r="B673" s="10" t="s">
        <v>1500</v>
      </c>
      <c r="C673" s="10" t="s">
        <v>1060</v>
      </c>
      <c r="D673" s="10" t="str">
        <f>VLOOKUP(MID(C673,3,3),CA_Counties_TIGER2016!$B$2:$E$59,4,FALSE)</f>
        <v>Sacramento</v>
      </c>
      <c r="E673" s="10" t="s">
        <v>1061</v>
      </c>
      <c r="F673" s="11">
        <v>89.926287000000002</v>
      </c>
      <c r="G673" s="12">
        <v>0.90066999999999997</v>
      </c>
      <c r="H673" s="15">
        <v>50743.299727483798</v>
      </c>
      <c r="I673" s="13">
        <v>0.12525780810575199</v>
      </c>
      <c r="J673" s="13">
        <v>2.6897349539096699E-2</v>
      </c>
      <c r="K673" s="12">
        <v>0.88484136310223305</v>
      </c>
      <c r="L673" s="12">
        <v>0.82491186839012898</v>
      </c>
      <c r="M673" s="10" t="b">
        <v>0</v>
      </c>
    </row>
    <row r="674" spans="1:13" x14ac:dyDescent="0.3">
      <c r="A674" s="6" t="s">
        <v>1044</v>
      </c>
      <c r="B674" s="6" t="s">
        <v>1500</v>
      </c>
      <c r="C674" s="6" t="s">
        <v>1058</v>
      </c>
      <c r="D674" s="6" t="str">
        <f>VLOOKUP(MID(C674,3,3),CA_Counties_TIGER2016!$B$2:$E$59,4,FALSE)</f>
        <v>Sacramento</v>
      </c>
      <c r="E674" s="6" t="s">
        <v>1059</v>
      </c>
      <c r="F674" s="7">
        <v>90.194019999999995</v>
      </c>
      <c r="G674" s="8">
        <v>0.90335100000000002</v>
      </c>
      <c r="H674" s="14">
        <v>50743.299727483798</v>
      </c>
      <c r="I674" s="9">
        <v>0.12525780810575199</v>
      </c>
      <c r="J674" s="9">
        <v>2.6897349539096699E-2</v>
      </c>
      <c r="K674" s="8">
        <v>0.88484136310223305</v>
      </c>
      <c r="L674" s="8">
        <v>0.82491186839012898</v>
      </c>
      <c r="M674" s="6" t="b">
        <v>0</v>
      </c>
    </row>
    <row r="675" spans="1:13" x14ac:dyDescent="0.3">
      <c r="A675" s="10" t="s">
        <v>1044</v>
      </c>
      <c r="B675" s="10" t="s">
        <v>1500</v>
      </c>
      <c r="C675" s="10" t="s">
        <v>1062</v>
      </c>
      <c r="D675" s="10" t="str">
        <f>VLOOKUP(MID(C675,3,3),CA_Counties_TIGER2016!$B$2:$E$59,4,FALSE)</f>
        <v>Sacramento</v>
      </c>
      <c r="E675" s="10" t="s">
        <v>97</v>
      </c>
      <c r="F675" s="11">
        <v>85.008065000000002</v>
      </c>
      <c r="G675" s="12">
        <v>0.85141</v>
      </c>
      <c r="H675" s="15">
        <v>50743.299727483798</v>
      </c>
      <c r="I675" s="13">
        <v>0.12525780810575199</v>
      </c>
      <c r="J675" s="13">
        <v>2.6897349539096699E-2</v>
      </c>
      <c r="K675" s="12">
        <v>0.88484136310223305</v>
      </c>
      <c r="L675" s="12">
        <v>0.82491186839012898</v>
      </c>
      <c r="M675" s="10" t="b">
        <v>0</v>
      </c>
    </row>
    <row r="676" spans="1:13" x14ac:dyDescent="0.3">
      <c r="A676" s="6" t="s">
        <v>1501</v>
      </c>
      <c r="B676" s="6" t="s">
        <v>1312</v>
      </c>
      <c r="C676" s="6" t="s">
        <v>1502</v>
      </c>
      <c r="D676" s="6" t="str">
        <f>VLOOKUP(MID(C676,3,3),CA_Counties_TIGER2016!$B$2:$E$59,4,FALSE)</f>
        <v>San Bernardino</v>
      </c>
      <c r="E676" s="6" t="s">
        <v>1503</v>
      </c>
      <c r="F676" s="7">
        <v>84.804248000000001</v>
      </c>
      <c r="G676" s="8">
        <v>0.84936900000000004</v>
      </c>
      <c r="H676" s="14">
        <v>79609.059017163701</v>
      </c>
      <c r="I676" s="9">
        <v>0.10501130150051401</v>
      </c>
      <c r="J676" s="9">
        <v>3.04706258873375E-2</v>
      </c>
      <c r="K676" s="8">
        <v>0.82021151586369001</v>
      </c>
      <c r="L676" s="8">
        <v>0.88014101057579297</v>
      </c>
      <c r="M676" s="6" t="b">
        <v>0</v>
      </c>
    </row>
    <row r="677" spans="1:13" x14ac:dyDescent="0.3">
      <c r="A677" s="10" t="s">
        <v>1080</v>
      </c>
      <c r="B677" s="10" t="s">
        <v>1478</v>
      </c>
      <c r="C677" s="10" t="s">
        <v>1087</v>
      </c>
      <c r="D677" s="10" t="str">
        <f>VLOOKUP(MID(C677,3,3),CA_Counties_TIGER2016!$B$2:$E$59,4,FALSE)</f>
        <v>San Bernardino</v>
      </c>
      <c r="E677" s="10" t="s">
        <v>1088</v>
      </c>
      <c r="F677" s="11">
        <v>91.161074999999997</v>
      </c>
      <c r="G677" s="12">
        <v>0.91303699999999999</v>
      </c>
      <c r="H677" s="15">
        <v>33683.0123728158</v>
      </c>
      <c r="I677" s="13">
        <v>0.13316295261456201</v>
      </c>
      <c r="J677" s="13">
        <v>2.9716714462976301E-2</v>
      </c>
      <c r="K677" s="12">
        <v>0.89424206815511198</v>
      </c>
      <c r="L677" s="12">
        <v>0.87074030552291404</v>
      </c>
      <c r="M677" s="10" t="b">
        <v>0</v>
      </c>
    </row>
    <row r="678" spans="1:13" x14ac:dyDescent="0.3">
      <c r="A678" s="6" t="s">
        <v>1080</v>
      </c>
      <c r="B678" s="6" t="s">
        <v>1478</v>
      </c>
      <c r="C678" s="6" t="s">
        <v>1081</v>
      </c>
      <c r="D678" s="6" t="str">
        <f>VLOOKUP(MID(C678,3,3),CA_Counties_TIGER2016!$B$2:$E$59,4,FALSE)</f>
        <v>San Bernardino</v>
      </c>
      <c r="E678" s="6" t="s">
        <v>1082</v>
      </c>
      <c r="F678" s="7">
        <v>91.594318999999999</v>
      </c>
      <c r="G678" s="8">
        <v>0.91737599999999997</v>
      </c>
      <c r="H678" s="14">
        <v>33683.0123728158</v>
      </c>
      <c r="I678" s="9">
        <v>0.13316295261456201</v>
      </c>
      <c r="J678" s="9">
        <v>2.9716714462976301E-2</v>
      </c>
      <c r="K678" s="8">
        <v>0.89424206815511198</v>
      </c>
      <c r="L678" s="8">
        <v>0.87074030552291404</v>
      </c>
      <c r="M678" s="6" t="b">
        <v>0</v>
      </c>
    </row>
    <row r="679" spans="1:13" x14ac:dyDescent="0.3">
      <c r="A679" s="10" t="s">
        <v>1080</v>
      </c>
      <c r="B679" s="10" t="s">
        <v>1478</v>
      </c>
      <c r="C679" s="10" t="s">
        <v>1083</v>
      </c>
      <c r="D679" s="10" t="str">
        <f>VLOOKUP(MID(C679,3,3),CA_Counties_TIGER2016!$B$2:$E$59,4,FALSE)</f>
        <v>San Bernardino</v>
      </c>
      <c r="E679" s="10" t="s">
        <v>1084</v>
      </c>
      <c r="F679" s="11">
        <v>83.288960000000003</v>
      </c>
      <c r="G679" s="12">
        <v>0.83419200000000004</v>
      </c>
      <c r="H679" s="15">
        <v>33683.0123728158</v>
      </c>
      <c r="I679" s="13">
        <v>0.13316295261456201</v>
      </c>
      <c r="J679" s="13">
        <v>2.9716714462976301E-2</v>
      </c>
      <c r="K679" s="12">
        <v>0.89424206815511198</v>
      </c>
      <c r="L679" s="12">
        <v>0.87074030552291404</v>
      </c>
      <c r="M679" s="10" t="b">
        <v>0</v>
      </c>
    </row>
    <row r="680" spans="1:13" x14ac:dyDescent="0.3">
      <c r="A680" s="6" t="s">
        <v>1080</v>
      </c>
      <c r="B680" s="6" t="s">
        <v>1478</v>
      </c>
      <c r="C680" s="6" t="s">
        <v>1093</v>
      </c>
      <c r="D680" s="6" t="str">
        <f>VLOOKUP(MID(C680,3,3),CA_Counties_TIGER2016!$B$2:$E$59,4,FALSE)</f>
        <v>San Bernardino</v>
      </c>
      <c r="E680" s="6" t="s">
        <v>1094</v>
      </c>
      <c r="F680" s="7">
        <v>83.483249000000001</v>
      </c>
      <c r="G680" s="8">
        <v>0.83613800000000005</v>
      </c>
      <c r="H680" s="14">
        <v>33683.0123728158</v>
      </c>
      <c r="I680" s="9">
        <v>0.13316295261456201</v>
      </c>
      <c r="J680" s="9">
        <v>2.9716714462976301E-2</v>
      </c>
      <c r="K680" s="8">
        <v>0.89424206815511198</v>
      </c>
      <c r="L680" s="8">
        <v>0.87074030552291404</v>
      </c>
      <c r="M680" s="6" t="b">
        <v>0</v>
      </c>
    </row>
    <row r="681" spans="1:13" x14ac:dyDescent="0.3">
      <c r="A681" s="10" t="s">
        <v>1080</v>
      </c>
      <c r="B681" s="10" t="s">
        <v>1478</v>
      </c>
      <c r="C681" s="10" t="s">
        <v>1091</v>
      </c>
      <c r="D681" s="10" t="str">
        <f>VLOOKUP(MID(C681,3,3),CA_Counties_TIGER2016!$B$2:$E$59,4,FALSE)</f>
        <v>San Bernardino</v>
      </c>
      <c r="E681" s="10" t="s">
        <v>1092</v>
      </c>
      <c r="F681" s="11">
        <v>80.515604999999994</v>
      </c>
      <c r="G681" s="12">
        <v>0.80641600000000002</v>
      </c>
      <c r="H681" s="15">
        <v>33683.0123728158</v>
      </c>
      <c r="I681" s="13">
        <v>0.13316295261456201</v>
      </c>
      <c r="J681" s="13">
        <v>2.9716714462976301E-2</v>
      </c>
      <c r="K681" s="12">
        <v>0.89424206815511198</v>
      </c>
      <c r="L681" s="12">
        <v>0.87074030552291404</v>
      </c>
      <c r="M681" s="10" t="b">
        <v>0</v>
      </c>
    </row>
    <row r="682" spans="1:13" x14ac:dyDescent="0.3">
      <c r="A682" s="6" t="s">
        <v>1080</v>
      </c>
      <c r="B682" s="6" t="s">
        <v>1478</v>
      </c>
      <c r="C682" s="6" t="s">
        <v>1089</v>
      </c>
      <c r="D682" s="6" t="str">
        <f>VLOOKUP(MID(C682,3,3),CA_Counties_TIGER2016!$B$2:$E$59,4,FALSE)</f>
        <v>San Bernardino</v>
      </c>
      <c r="E682" s="6" t="s">
        <v>1090</v>
      </c>
      <c r="F682" s="7">
        <v>83.851476000000005</v>
      </c>
      <c r="G682" s="8">
        <v>0.83982599999999996</v>
      </c>
      <c r="H682" s="14">
        <v>33683.0123728158</v>
      </c>
      <c r="I682" s="9">
        <v>0.13316295261456201</v>
      </c>
      <c r="J682" s="9">
        <v>2.9716714462976301E-2</v>
      </c>
      <c r="K682" s="8">
        <v>0.89424206815511198</v>
      </c>
      <c r="L682" s="8">
        <v>0.87074030552291404</v>
      </c>
      <c r="M682" s="6" t="b">
        <v>0</v>
      </c>
    </row>
    <row r="683" spans="1:13" x14ac:dyDescent="0.3">
      <c r="A683" s="10" t="s">
        <v>1080</v>
      </c>
      <c r="B683" s="10" t="s">
        <v>1478</v>
      </c>
      <c r="C683" s="10" t="s">
        <v>1095</v>
      </c>
      <c r="D683" s="10" t="str">
        <f>VLOOKUP(MID(C683,3,3),CA_Counties_TIGER2016!$B$2:$E$59,4,FALSE)</f>
        <v>San Bernardino</v>
      </c>
      <c r="E683" s="10" t="s">
        <v>1096</v>
      </c>
      <c r="F683" s="11">
        <v>88.403989999999993</v>
      </c>
      <c r="G683" s="12">
        <v>0.88542299999999996</v>
      </c>
      <c r="H683" s="15">
        <v>33683.0123728158</v>
      </c>
      <c r="I683" s="13">
        <v>0.13316295261456201</v>
      </c>
      <c r="J683" s="13">
        <v>2.9716714462976301E-2</v>
      </c>
      <c r="K683" s="12">
        <v>0.89424206815511198</v>
      </c>
      <c r="L683" s="12">
        <v>0.87074030552291404</v>
      </c>
      <c r="M683" s="10" t="b">
        <v>0</v>
      </c>
    </row>
    <row r="684" spans="1:13" x14ac:dyDescent="0.3">
      <c r="A684" s="6" t="s">
        <v>1080</v>
      </c>
      <c r="B684" s="6" t="s">
        <v>1478</v>
      </c>
      <c r="C684" s="6" t="s">
        <v>1085</v>
      </c>
      <c r="D684" s="6" t="str">
        <f>VLOOKUP(MID(C684,3,3),CA_Counties_TIGER2016!$B$2:$E$59,4,FALSE)</f>
        <v>San Bernardino</v>
      </c>
      <c r="E684" s="6" t="s">
        <v>1086</v>
      </c>
      <c r="F684" s="7">
        <v>87.894188</v>
      </c>
      <c r="G684" s="8">
        <v>0.88031700000000002</v>
      </c>
      <c r="H684" s="14">
        <v>33683.0123728158</v>
      </c>
      <c r="I684" s="9">
        <v>0.13316295261456201</v>
      </c>
      <c r="J684" s="9">
        <v>2.9716714462976301E-2</v>
      </c>
      <c r="K684" s="8">
        <v>0.89424206815511198</v>
      </c>
      <c r="L684" s="8">
        <v>0.87074030552291404</v>
      </c>
      <c r="M684" s="6" t="b">
        <v>0</v>
      </c>
    </row>
    <row r="685" spans="1:13" x14ac:dyDescent="0.3">
      <c r="A685" s="10" t="s">
        <v>1097</v>
      </c>
      <c r="B685" s="10" t="s">
        <v>1478</v>
      </c>
      <c r="C685" s="10" t="s">
        <v>1108</v>
      </c>
      <c r="D685" s="10" t="str">
        <f>VLOOKUP(MID(C685,3,3),CA_Counties_TIGER2016!$B$2:$E$59,4,FALSE)</f>
        <v>San Bernardino</v>
      </c>
      <c r="E685" s="10" t="s">
        <v>1109</v>
      </c>
      <c r="F685" s="11">
        <v>86.628908999999993</v>
      </c>
      <c r="G685" s="12">
        <v>0.86764399999999997</v>
      </c>
      <c r="H685" s="15">
        <v>50572.991311211103</v>
      </c>
      <c r="I685" s="13">
        <v>0.163216106724168</v>
      </c>
      <c r="J685" s="13">
        <v>3.2462501231791598E-2</v>
      </c>
      <c r="K685" s="12">
        <v>0.930669800235018</v>
      </c>
      <c r="L685" s="12">
        <v>0.90364277320799102</v>
      </c>
      <c r="M685" s="10" t="b">
        <v>0</v>
      </c>
    </row>
    <row r="686" spans="1:13" x14ac:dyDescent="0.3">
      <c r="A686" s="6" t="s">
        <v>1097</v>
      </c>
      <c r="B686" s="6" t="s">
        <v>1478</v>
      </c>
      <c r="C686" s="6" t="s">
        <v>1104</v>
      </c>
      <c r="D686" s="6" t="str">
        <f>VLOOKUP(MID(C686,3,3),CA_Counties_TIGER2016!$B$2:$E$59,4,FALSE)</f>
        <v>San Bernardino</v>
      </c>
      <c r="E686" s="6" t="s">
        <v>1105</v>
      </c>
      <c r="F686" s="7">
        <v>86.737562999999994</v>
      </c>
      <c r="G686" s="8">
        <v>0.86873199999999995</v>
      </c>
      <c r="H686" s="14">
        <v>50572.991311211103</v>
      </c>
      <c r="I686" s="9">
        <v>0.163216106724168</v>
      </c>
      <c r="J686" s="9">
        <v>3.2462501231791598E-2</v>
      </c>
      <c r="K686" s="8">
        <v>0.930669800235018</v>
      </c>
      <c r="L686" s="8">
        <v>0.90364277320799102</v>
      </c>
      <c r="M686" s="6" t="b">
        <v>0</v>
      </c>
    </row>
    <row r="687" spans="1:13" x14ac:dyDescent="0.3">
      <c r="A687" s="10" t="s">
        <v>1097</v>
      </c>
      <c r="B687" s="10" t="s">
        <v>1478</v>
      </c>
      <c r="C687" s="10" t="s">
        <v>1122</v>
      </c>
      <c r="D687" s="10" t="str">
        <f>VLOOKUP(MID(C687,3,3),CA_Counties_TIGER2016!$B$2:$E$59,4,FALSE)</f>
        <v>San Bernardino</v>
      </c>
      <c r="E687" s="10" t="s">
        <v>1123</v>
      </c>
      <c r="F687" s="11">
        <v>95.232479999999995</v>
      </c>
      <c r="G687" s="12">
        <v>0.95381400000000005</v>
      </c>
      <c r="H687" s="15">
        <v>50572.991311211103</v>
      </c>
      <c r="I687" s="13">
        <v>0.163216106724168</v>
      </c>
      <c r="J687" s="13">
        <v>3.2462501231791598E-2</v>
      </c>
      <c r="K687" s="12">
        <v>0.930669800235018</v>
      </c>
      <c r="L687" s="12">
        <v>0.90364277320799102</v>
      </c>
      <c r="M687" s="10" t="b">
        <v>1</v>
      </c>
    </row>
    <row r="688" spans="1:13" x14ac:dyDescent="0.3">
      <c r="A688" s="6" t="s">
        <v>1097</v>
      </c>
      <c r="B688" s="6" t="s">
        <v>1478</v>
      </c>
      <c r="C688" s="6" t="s">
        <v>1118</v>
      </c>
      <c r="D688" s="6" t="str">
        <f>VLOOKUP(MID(C688,3,3),CA_Counties_TIGER2016!$B$2:$E$59,4,FALSE)</f>
        <v>San Bernardino</v>
      </c>
      <c r="E688" s="6" t="s">
        <v>1119</v>
      </c>
      <c r="F688" s="7">
        <v>91.867599999999996</v>
      </c>
      <c r="G688" s="8">
        <v>0.92011299999999996</v>
      </c>
      <c r="H688" s="14">
        <v>50572.991311211103</v>
      </c>
      <c r="I688" s="9">
        <v>0.163216106724168</v>
      </c>
      <c r="J688" s="9">
        <v>3.2462501231791598E-2</v>
      </c>
      <c r="K688" s="8">
        <v>0.930669800235018</v>
      </c>
      <c r="L688" s="8">
        <v>0.90364277320799102</v>
      </c>
      <c r="M688" s="6" t="b">
        <v>1</v>
      </c>
    </row>
    <row r="689" spans="1:13" x14ac:dyDescent="0.3">
      <c r="A689" s="10" t="s">
        <v>1097</v>
      </c>
      <c r="B689" s="10" t="s">
        <v>1478</v>
      </c>
      <c r="C689" s="10" t="s">
        <v>1126</v>
      </c>
      <c r="D689" s="10" t="str">
        <f>VLOOKUP(MID(C689,3,3),CA_Counties_TIGER2016!$B$2:$E$59,4,FALSE)</f>
        <v>San Bernardino</v>
      </c>
      <c r="E689" s="10" t="s">
        <v>1127</v>
      </c>
      <c r="F689" s="11">
        <v>90.286359000000004</v>
      </c>
      <c r="G689" s="12">
        <v>0.90427599999999997</v>
      </c>
      <c r="H689" s="15">
        <v>50572.991311211103</v>
      </c>
      <c r="I689" s="13">
        <v>0.163216106724168</v>
      </c>
      <c r="J689" s="13">
        <v>3.2462501231791598E-2</v>
      </c>
      <c r="K689" s="12">
        <v>0.930669800235018</v>
      </c>
      <c r="L689" s="12">
        <v>0.90364277320799102</v>
      </c>
      <c r="M689" s="10" t="b">
        <v>1</v>
      </c>
    </row>
    <row r="690" spans="1:13" x14ac:dyDescent="0.3">
      <c r="A690" s="6" t="s">
        <v>1097</v>
      </c>
      <c r="B690" s="6" t="s">
        <v>1478</v>
      </c>
      <c r="C690" s="6" t="s">
        <v>1116</v>
      </c>
      <c r="D690" s="6" t="str">
        <f>VLOOKUP(MID(C690,3,3),CA_Counties_TIGER2016!$B$2:$E$59,4,FALSE)</f>
        <v>San Bernardino</v>
      </c>
      <c r="E690" s="6" t="s">
        <v>1117</v>
      </c>
      <c r="F690" s="7">
        <v>85.658610999999993</v>
      </c>
      <c r="G690" s="8">
        <v>0.85792599999999997</v>
      </c>
      <c r="H690" s="14">
        <v>50572.991311211103</v>
      </c>
      <c r="I690" s="9">
        <v>0.163216106724168</v>
      </c>
      <c r="J690" s="9">
        <v>3.2462501231791598E-2</v>
      </c>
      <c r="K690" s="8">
        <v>0.930669800235018</v>
      </c>
      <c r="L690" s="8">
        <v>0.90364277320799102</v>
      </c>
      <c r="M690" s="6" t="b">
        <v>0</v>
      </c>
    </row>
    <row r="691" spans="1:13" x14ac:dyDescent="0.3">
      <c r="A691" s="10" t="s">
        <v>1097</v>
      </c>
      <c r="B691" s="10" t="s">
        <v>1478</v>
      </c>
      <c r="C691" s="10" t="s">
        <v>1120</v>
      </c>
      <c r="D691" s="10" t="str">
        <f>VLOOKUP(MID(C691,3,3),CA_Counties_TIGER2016!$B$2:$E$59,4,FALSE)</f>
        <v>San Bernardino</v>
      </c>
      <c r="E691" s="10" t="s">
        <v>1121</v>
      </c>
      <c r="F691" s="11">
        <v>86.758623999999998</v>
      </c>
      <c r="G691" s="12">
        <v>0.86894300000000002</v>
      </c>
      <c r="H691" s="15">
        <v>50572.991311211103</v>
      </c>
      <c r="I691" s="13">
        <v>0.163216106724168</v>
      </c>
      <c r="J691" s="13">
        <v>3.2462501231791598E-2</v>
      </c>
      <c r="K691" s="12">
        <v>0.930669800235018</v>
      </c>
      <c r="L691" s="12">
        <v>0.90364277320799102</v>
      </c>
      <c r="M691" s="10" t="b">
        <v>0</v>
      </c>
    </row>
    <row r="692" spans="1:13" x14ac:dyDescent="0.3">
      <c r="A692" s="6" t="s">
        <v>1097</v>
      </c>
      <c r="B692" s="6" t="s">
        <v>1478</v>
      </c>
      <c r="C692" s="6" t="s">
        <v>1128</v>
      </c>
      <c r="D692" s="6" t="str">
        <f>VLOOKUP(MID(C692,3,3),CA_Counties_TIGER2016!$B$2:$E$59,4,FALSE)</f>
        <v>San Bernardino</v>
      </c>
      <c r="E692" s="6" t="s">
        <v>1129</v>
      </c>
      <c r="F692" s="7">
        <v>89.480282000000003</v>
      </c>
      <c r="G692" s="8">
        <v>0.89620299999999997</v>
      </c>
      <c r="H692" s="14">
        <v>50572.991311211103</v>
      </c>
      <c r="I692" s="9">
        <v>0.163216106724168</v>
      </c>
      <c r="J692" s="9">
        <v>3.2462501231791598E-2</v>
      </c>
      <c r="K692" s="8">
        <v>0.930669800235018</v>
      </c>
      <c r="L692" s="8">
        <v>0.90364277320799102</v>
      </c>
      <c r="M692" s="6" t="b">
        <v>0</v>
      </c>
    </row>
    <row r="693" spans="1:13" x14ac:dyDescent="0.3">
      <c r="A693" s="10" t="s">
        <v>1097</v>
      </c>
      <c r="B693" s="10" t="s">
        <v>1478</v>
      </c>
      <c r="C693" s="10" t="s">
        <v>1098</v>
      </c>
      <c r="D693" s="10" t="str">
        <f>VLOOKUP(MID(C693,3,3),CA_Counties_TIGER2016!$B$2:$E$59,4,FALSE)</f>
        <v>San Bernardino</v>
      </c>
      <c r="E693" s="10" t="s">
        <v>1099</v>
      </c>
      <c r="F693" s="11">
        <v>81.026030000000006</v>
      </c>
      <c r="G693" s="12">
        <v>0.81152800000000003</v>
      </c>
      <c r="H693" s="15">
        <v>50572.991311211103</v>
      </c>
      <c r="I693" s="13">
        <v>0.163216106724168</v>
      </c>
      <c r="J693" s="13">
        <v>3.2462501231791598E-2</v>
      </c>
      <c r="K693" s="12">
        <v>0.930669800235018</v>
      </c>
      <c r="L693" s="12">
        <v>0.90364277320799102</v>
      </c>
      <c r="M693" s="10" t="b">
        <v>0</v>
      </c>
    </row>
    <row r="694" spans="1:13" x14ac:dyDescent="0.3">
      <c r="A694" s="6" t="s">
        <v>1097</v>
      </c>
      <c r="B694" s="6" t="s">
        <v>1478</v>
      </c>
      <c r="C694" s="6" t="s">
        <v>1106</v>
      </c>
      <c r="D694" s="6" t="str">
        <f>VLOOKUP(MID(C694,3,3),CA_Counties_TIGER2016!$B$2:$E$59,4,FALSE)</f>
        <v>San Bernardino</v>
      </c>
      <c r="E694" s="6" t="s">
        <v>1107</v>
      </c>
      <c r="F694" s="7">
        <v>89.757583999999994</v>
      </c>
      <c r="G694" s="8">
        <v>0.89898</v>
      </c>
      <c r="H694" s="14">
        <v>50572.991311211103</v>
      </c>
      <c r="I694" s="9">
        <v>0.163216106724168</v>
      </c>
      <c r="J694" s="9">
        <v>3.2462501231791598E-2</v>
      </c>
      <c r="K694" s="8">
        <v>0.930669800235018</v>
      </c>
      <c r="L694" s="8">
        <v>0.90364277320799102</v>
      </c>
      <c r="M694" s="6" t="b">
        <v>0</v>
      </c>
    </row>
    <row r="695" spans="1:13" x14ac:dyDescent="0.3">
      <c r="A695" s="10" t="s">
        <v>1097</v>
      </c>
      <c r="B695" s="10" t="s">
        <v>1478</v>
      </c>
      <c r="C695" s="10" t="s">
        <v>1114</v>
      </c>
      <c r="D695" s="10" t="str">
        <f>VLOOKUP(MID(C695,3,3),CA_Counties_TIGER2016!$B$2:$E$59,4,FALSE)</f>
        <v>San Bernardino</v>
      </c>
      <c r="E695" s="10" t="s">
        <v>1115</v>
      </c>
      <c r="F695" s="11">
        <v>86.104190000000003</v>
      </c>
      <c r="G695" s="12">
        <v>0.86238899999999996</v>
      </c>
      <c r="H695" s="15">
        <v>50572.991311211103</v>
      </c>
      <c r="I695" s="13">
        <v>0.163216106724168</v>
      </c>
      <c r="J695" s="13">
        <v>3.2462501231791598E-2</v>
      </c>
      <c r="K695" s="12">
        <v>0.930669800235018</v>
      </c>
      <c r="L695" s="12">
        <v>0.90364277320799102</v>
      </c>
      <c r="M695" s="10" t="b">
        <v>0</v>
      </c>
    </row>
    <row r="696" spans="1:13" x14ac:dyDescent="0.3">
      <c r="A696" s="6" t="s">
        <v>1097</v>
      </c>
      <c r="B696" s="6" t="s">
        <v>1478</v>
      </c>
      <c r="C696" s="6" t="s">
        <v>1124</v>
      </c>
      <c r="D696" s="6" t="str">
        <f>VLOOKUP(MID(C696,3,3),CA_Counties_TIGER2016!$B$2:$E$59,4,FALSE)</f>
        <v>San Bernardino</v>
      </c>
      <c r="E696" s="6" t="s">
        <v>1125</v>
      </c>
      <c r="F696" s="7">
        <v>81.488698999999997</v>
      </c>
      <c r="G696" s="8">
        <v>0.81616200000000005</v>
      </c>
      <c r="H696" s="14">
        <v>50572.991311211103</v>
      </c>
      <c r="I696" s="9">
        <v>0.163216106724168</v>
      </c>
      <c r="J696" s="9">
        <v>3.2462501231791598E-2</v>
      </c>
      <c r="K696" s="8">
        <v>0.930669800235018</v>
      </c>
      <c r="L696" s="8">
        <v>0.90364277320799102</v>
      </c>
      <c r="M696" s="6" t="b">
        <v>0</v>
      </c>
    </row>
    <row r="697" spans="1:13" x14ac:dyDescent="0.3">
      <c r="A697" s="10" t="s">
        <v>1097</v>
      </c>
      <c r="B697" s="10" t="s">
        <v>1478</v>
      </c>
      <c r="C697" s="10" t="s">
        <v>1110</v>
      </c>
      <c r="D697" s="10" t="str">
        <f>VLOOKUP(MID(C697,3,3),CA_Counties_TIGER2016!$B$2:$E$59,4,FALSE)</f>
        <v>San Bernardino</v>
      </c>
      <c r="E697" s="10" t="s">
        <v>1111</v>
      </c>
      <c r="F697" s="11">
        <v>83.64134</v>
      </c>
      <c r="G697" s="12">
        <v>0.83772199999999997</v>
      </c>
      <c r="H697" s="15">
        <v>50572.991311211103</v>
      </c>
      <c r="I697" s="13">
        <v>0.163216106724168</v>
      </c>
      <c r="J697" s="13">
        <v>3.2462501231791598E-2</v>
      </c>
      <c r="K697" s="12">
        <v>0.930669800235018</v>
      </c>
      <c r="L697" s="12">
        <v>0.90364277320799102</v>
      </c>
      <c r="M697" s="10" t="b">
        <v>0</v>
      </c>
    </row>
    <row r="698" spans="1:13" x14ac:dyDescent="0.3">
      <c r="A698" s="6" t="s">
        <v>1097</v>
      </c>
      <c r="B698" s="6" t="s">
        <v>1478</v>
      </c>
      <c r="C698" s="6" t="s">
        <v>1100</v>
      </c>
      <c r="D698" s="6" t="str">
        <f>VLOOKUP(MID(C698,3,3),CA_Counties_TIGER2016!$B$2:$E$59,4,FALSE)</f>
        <v>San Bernardino</v>
      </c>
      <c r="E698" s="6" t="s">
        <v>1101</v>
      </c>
      <c r="F698" s="7">
        <v>87.521304000000001</v>
      </c>
      <c r="G698" s="8">
        <v>0.87658199999999997</v>
      </c>
      <c r="H698" s="14">
        <v>50572.991311211103</v>
      </c>
      <c r="I698" s="9">
        <v>0.163216106724168</v>
      </c>
      <c r="J698" s="9">
        <v>3.2462501231791598E-2</v>
      </c>
      <c r="K698" s="8">
        <v>0.930669800235018</v>
      </c>
      <c r="L698" s="8">
        <v>0.90364277320799102</v>
      </c>
      <c r="M698" s="6" t="b">
        <v>0</v>
      </c>
    </row>
    <row r="699" spans="1:13" x14ac:dyDescent="0.3">
      <c r="A699" s="10" t="s">
        <v>1097</v>
      </c>
      <c r="B699" s="10" t="s">
        <v>1478</v>
      </c>
      <c r="C699" s="10" t="s">
        <v>1085</v>
      </c>
      <c r="D699" s="10" t="str">
        <f>VLOOKUP(MID(C699,3,3),CA_Counties_TIGER2016!$B$2:$E$59,4,FALSE)</f>
        <v>San Bernardino</v>
      </c>
      <c r="E699" s="10" t="s">
        <v>1086</v>
      </c>
      <c r="F699" s="11">
        <v>87.894188</v>
      </c>
      <c r="G699" s="12">
        <v>0.88031700000000002</v>
      </c>
      <c r="H699" s="15">
        <v>50572.991311211103</v>
      </c>
      <c r="I699" s="13">
        <v>0.163216106724168</v>
      </c>
      <c r="J699" s="13">
        <v>3.2462501231791598E-2</v>
      </c>
      <c r="K699" s="12">
        <v>0.930669800235018</v>
      </c>
      <c r="L699" s="12">
        <v>0.90364277320799102</v>
      </c>
      <c r="M699" s="10" t="b">
        <v>0</v>
      </c>
    </row>
    <row r="700" spans="1:13" x14ac:dyDescent="0.3">
      <c r="A700" s="6" t="s">
        <v>1097</v>
      </c>
      <c r="B700" s="6" t="s">
        <v>1478</v>
      </c>
      <c r="C700" s="6" t="s">
        <v>1102</v>
      </c>
      <c r="D700" s="6" t="str">
        <f>VLOOKUP(MID(C700,3,3),CA_Counties_TIGER2016!$B$2:$E$59,4,FALSE)</f>
        <v>San Bernardino</v>
      </c>
      <c r="E700" s="6" t="s">
        <v>1103</v>
      </c>
      <c r="F700" s="7">
        <v>84.828280000000007</v>
      </c>
      <c r="G700" s="8">
        <v>0.84960999999999998</v>
      </c>
      <c r="H700" s="14">
        <v>50572.991311211103</v>
      </c>
      <c r="I700" s="9">
        <v>0.163216106724168</v>
      </c>
      <c r="J700" s="9">
        <v>3.2462501231791598E-2</v>
      </c>
      <c r="K700" s="8">
        <v>0.930669800235018</v>
      </c>
      <c r="L700" s="8">
        <v>0.90364277320799102</v>
      </c>
      <c r="M700" s="6" t="b">
        <v>0</v>
      </c>
    </row>
    <row r="701" spans="1:13" x14ac:dyDescent="0.3">
      <c r="A701" s="10" t="s">
        <v>1097</v>
      </c>
      <c r="B701" s="10" t="s">
        <v>1478</v>
      </c>
      <c r="C701" s="10" t="s">
        <v>1087</v>
      </c>
      <c r="D701" s="10" t="str">
        <f>VLOOKUP(MID(C701,3,3),CA_Counties_TIGER2016!$B$2:$E$59,4,FALSE)</f>
        <v>San Bernardino</v>
      </c>
      <c r="E701" s="10" t="s">
        <v>1088</v>
      </c>
      <c r="F701" s="11">
        <v>91.161074999999997</v>
      </c>
      <c r="G701" s="12">
        <v>0.91303699999999999</v>
      </c>
      <c r="H701" s="15">
        <v>50572.991311211103</v>
      </c>
      <c r="I701" s="13">
        <v>0.163216106724168</v>
      </c>
      <c r="J701" s="13">
        <v>3.2462501231791598E-2</v>
      </c>
      <c r="K701" s="12">
        <v>0.930669800235018</v>
      </c>
      <c r="L701" s="12">
        <v>0.90364277320799102</v>
      </c>
      <c r="M701" s="10" t="b">
        <v>1</v>
      </c>
    </row>
    <row r="702" spans="1:13" x14ac:dyDescent="0.3">
      <c r="A702" s="6" t="s">
        <v>1097</v>
      </c>
      <c r="B702" s="6" t="s">
        <v>1478</v>
      </c>
      <c r="C702" s="6" t="s">
        <v>1093</v>
      </c>
      <c r="D702" s="6" t="str">
        <f>VLOOKUP(MID(C702,3,3),CA_Counties_TIGER2016!$B$2:$E$59,4,FALSE)</f>
        <v>San Bernardino</v>
      </c>
      <c r="E702" s="6" t="s">
        <v>1094</v>
      </c>
      <c r="F702" s="7">
        <v>83.483249000000001</v>
      </c>
      <c r="G702" s="8">
        <v>0.83613800000000005</v>
      </c>
      <c r="H702" s="14">
        <v>50572.991311211103</v>
      </c>
      <c r="I702" s="9">
        <v>0.163216106724168</v>
      </c>
      <c r="J702" s="9">
        <v>3.2462501231791598E-2</v>
      </c>
      <c r="K702" s="8">
        <v>0.930669800235018</v>
      </c>
      <c r="L702" s="8">
        <v>0.90364277320799102</v>
      </c>
      <c r="M702" s="6" t="b">
        <v>0</v>
      </c>
    </row>
    <row r="703" spans="1:13" x14ac:dyDescent="0.3">
      <c r="A703" s="10" t="s">
        <v>1097</v>
      </c>
      <c r="B703" s="10" t="s">
        <v>1478</v>
      </c>
      <c r="C703" s="10" t="s">
        <v>1112</v>
      </c>
      <c r="D703" s="10" t="str">
        <f>VLOOKUP(MID(C703,3,3),CA_Counties_TIGER2016!$B$2:$E$59,4,FALSE)</f>
        <v>San Bernardino</v>
      </c>
      <c r="E703" s="10" t="s">
        <v>1113</v>
      </c>
      <c r="F703" s="11">
        <v>93.128742000000003</v>
      </c>
      <c r="G703" s="12">
        <v>0.93274400000000002</v>
      </c>
      <c r="H703" s="15">
        <v>50572.991311211103</v>
      </c>
      <c r="I703" s="13">
        <v>0.163216106724168</v>
      </c>
      <c r="J703" s="13">
        <v>3.2462501231791598E-2</v>
      </c>
      <c r="K703" s="12">
        <v>0.930669800235018</v>
      </c>
      <c r="L703" s="12">
        <v>0.90364277320799102</v>
      </c>
      <c r="M703" s="10" t="b">
        <v>1</v>
      </c>
    </row>
    <row r="704" spans="1:13" x14ac:dyDescent="0.3">
      <c r="A704" s="6" t="s">
        <v>1504</v>
      </c>
      <c r="B704" s="6" t="s">
        <v>1478</v>
      </c>
      <c r="C704" s="6" t="s">
        <v>1505</v>
      </c>
      <c r="D704" s="6" t="str">
        <f>VLOOKUP(MID(C704,3,3),CA_Counties_TIGER2016!$B$2:$E$59,4,FALSE)</f>
        <v>San Bernardino</v>
      </c>
      <c r="E704" s="6" t="s">
        <v>1506</v>
      </c>
      <c r="F704" s="7">
        <v>79.880117999999996</v>
      </c>
      <c r="G704" s="8">
        <v>0.80005099999999996</v>
      </c>
      <c r="H704" s="14">
        <v>31378.205307102999</v>
      </c>
      <c r="I704" s="9">
        <v>0.111886244130652</v>
      </c>
      <c r="J704" s="9">
        <v>2.7393135020550401E-2</v>
      </c>
      <c r="K704" s="8">
        <v>0.85193889541715595</v>
      </c>
      <c r="L704" s="8">
        <v>0.83313748531139797</v>
      </c>
      <c r="M704" s="6" t="b">
        <v>0</v>
      </c>
    </row>
    <row r="705" spans="1:13" x14ac:dyDescent="0.3">
      <c r="A705" s="10" t="s">
        <v>1504</v>
      </c>
      <c r="B705" s="10" t="s">
        <v>1478</v>
      </c>
      <c r="C705" s="10" t="s">
        <v>1507</v>
      </c>
      <c r="D705" s="10" t="str">
        <f>VLOOKUP(MID(C705,3,3),CA_Counties_TIGER2016!$B$2:$E$59,4,FALSE)</f>
        <v>San Bernardino</v>
      </c>
      <c r="E705" s="10" t="s">
        <v>1508</v>
      </c>
      <c r="F705" s="11">
        <v>83.351663000000002</v>
      </c>
      <c r="G705" s="12">
        <v>0.83482000000000001</v>
      </c>
      <c r="H705" s="15">
        <v>31378.205307102999</v>
      </c>
      <c r="I705" s="13">
        <v>0.111886244130652</v>
      </c>
      <c r="J705" s="13">
        <v>2.7393135020550401E-2</v>
      </c>
      <c r="K705" s="12">
        <v>0.85193889541715595</v>
      </c>
      <c r="L705" s="12">
        <v>0.83313748531139797</v>
      </c>
      <c r="M705" s="10" t="b">
        <v>0</v>
      </c>
    </row>
    <row r="706" spans="1:13" x14ac:dyDescent="0.3">
      <c r="A706" s="6" t="s">
        <v>1504</v>
      </c>
      <c r="B706" s="6" t="s">
        <v>1478</v>
      </c>
      <c r="C706" s="6" t="s">
        <v>1509</v>
      </c>
      <c r="D706" s="6" t="str">
        <f>VLOOKUP(MID(C706,3,3),CA_Counties_TIGER2016!$B$2:$E$59,4,FALSE)</f>
        <v>San Bernardino</v>
      </c>
      <c r="E706" s="6" t="s">
        <v>1510</v>
      </c>
      <c r="F706" s="7">
        <v>82.991299999999995</v>
      </c>
      <c r="G706" s="8">
        <v>0.83121100000000003</v>
      </c>
      <c r="H706" s="14">
        <v>31378.205307102999</v>
      </c>
      <c r="I706" s="9">
        <v>0.111886244130652</v>
      </c>
      <c r="J706" s="9">
        <v>2.7393135020550401E-2</v>
      </c>
      <c r="K706" s="8">
        <v>0.85193889541715595</v>
      </c>
      <c r="L706" s="8">
        <v>0.83313748531139797</v>
      </c>
      <c r="M706" s="6" t="b">
        <v>0</v>
      </c>
    </row>
    <row r="707" spans="1:13" x14ac:dyDescent="0.3">
      <c r="A707" s="10" t="s">
        <v>1504</v>
      </c>
      <c r="B707" s="10" t="s">
        <v>1478</v>
      </c>
      <c r="C707" s="10" t="s">
        <v>1511</v>
      </c>
      <c r="D707" s="10" t="str">
        <f>VLOOKUP(MID(C707,3,3),CA_Counties_TIGER2016!$B$2:$E$59,4,FALSE)</f>
        <v>San Bernardino</v>
      </c>
      <c r="E707" s="10" t="s">
        <v>1512</v>
      </c>
      <c r="F707" s="11">
        <v>83.761189000000002</v>
      </c>
      <c r="G707" s="12">
        <v>0.83892199999999995</v>
      </c>
      <c r="H707" s="15">
        <v>31378.205307102999</v>
      </c>
      <c r="I707" s="13">
        <v>0.111886244130652</v>
      </c>
      <c r="J707" s="13">
        <v>2.7393135020550401E-2</v>
      </c>
      <c r="K707" s="12">
        <v>0.85193889541715595</v>
      </c>
      <c r="L707" s="12">
        <v>0.83313748531139797</v>
      </c>
      <c r="M707" s="10" t="b">
        <v>0</v>
      </c>
    </row>
    <row r="708" spans="1:13" x14ac:dyDescent="0.3">
      <c r="A708" s="6" t="s">
        <v>1504</v>
      </c>
      <c r="B708" s="6" t="s">
        <v>1478</v>
      </c>
      <c r="C708" s="6" t="s">
        <v>1513</v>
      </c>
      <c r="D708" s="6" t="str">
        <f>VLOOKUP(MID(C708,3,3),CA_Counties_TIGER2016!$B$2:$E$59,4,FALSE)</f>
        <v>San Bernardino</v>
      </c>
      <c r="E708" s="6" t="s">
        <v>1514</v>
      </c>
      <c r="F708" s="7">
        <v>95.948403999999996</v>
      </c>
      <c r="G708" s="8">
        <v>0.96098499999999998</v>
      </c>
      <c r="H708" s="14">
        <v>31378.205307102999</v>
      </c>
      <c r="I708" s="9">
        <v>0.111886244130652</v>
      </c>
      <c r="J708" s="9">
        <v>2.7393135020550401E-2</v>
      </c>
      <c r="K708" s="8">
        <v>0.85193889541715595</v>
      </c>
      <c r="L708" s="8">
        <v>0.83313748531139797</v>
      </c>
      <c r="M708" s="6" t="b">
        <v>0</v>
      </c>
    </row>
    <row r="709" spans="1:13" x14ac:dyDescent="0.3">
      <c r="A709" s="10" t="s">
        <v>1504</v>
      </c>
      <c r="B709" s="10" t="s">
        <v>1478</v>
      </c>
      <c r="C709" s="10" t="s">
        <v>1515</v>
      </c>
      <c r="D709" s="10" t="str">
        <f>VLOOKUP(MID(C709,3,3),CA_Counties_TIGER2016!$B$2:$E$59,4,FALSE)</f>
        <v>San Bernardino</v>
      </c>
      <c r="E709" s="10" t="s">
        <v>1294</v>
      </c>
      <c r="F709" s="11">
        <v>88.201729</v>
      </c>
      <c r="G709" s="12">
        <v>0.88339699999999999</v>
      </c>
      <c r="H709" s="15">
        <v>31378.205307102999</v>
      </c>
      <c r="I709" s="13">
        <v>0.111886244130652</v>
      </c>
      <c r="J709" s="13">
        <v>2.7393135020550401E-2</v>
      </c>
      <c r="K709" s="12">
        <v>0.85193889541715595</v>
      </c>
      <c r="L709" s="12">
        <v>0.83313748531139797</v>
      </c>
      <c r="M709" s="10" t="b">
        <v>0</v>
      </c>
    </row>
    <row r="710" spans="1:13" x14ac:dyDescent="0.3">
      <c r="A710" s="6" t="s">
        <v>1504</v>
      </c>
      <c r="B710" s="6" t="s">
        <v>1478</v>
      </c>
      <c r="C710" s="6" t="s">
        <v>1516</v>
      </c>
      <c r="D710" s="6" t="str">
        <f>VLOOKUP(MID(C710,3,3),CA_Counties_TIGER2016!$B$2:$E$59,4,FALSE)</f>
        <v>San Bernardino</v>
      </c>
      <c r="E710" s="6" t="s">
        <v>1517</v>
      </c>
      <c r="F710" s="7">
        <v>84.347643000000005</v>
      </c>
      <c r="G710" s="8">
        <v>0.84479599999999999</v>
      </c>
      <c r="H710" s="14">
        <v>31378.205307102999</v>
      </c>
      <c r="I710" s="9">
        <v>0.111886244130652</v>
      </c>
      <c r="J710" s="9">
        <v>2.7393135020550401E-2</v>
      </c>
      <c r="K710" s="8">
        <v>0.85193889541715595</v>
      </c>
      <c r="L710" s="8">
        <v>0.83313748531139797</v>
      </c>
      <c r="M710" s="6" t="b">
        <v>0</v>
      </c>
    </row>
    <row r="711" spans="1:13" x14ac:dyDescent="0.3">
      <c r="A711" s="10" t="s">
        <v>1504</v>
      </c>
      <c r="B711" s="10" t="s">
        <v>1478</v>
      </c>
      <c r="C711" s="10" t="s">
        <v>1518</v>
      </c>
      <c r="D711" s="10" t="str">
        <f>VLOOKUP(MID(C711,3,3),CA_Counties_TIGER2016!$B$2:$E$59,4,FALSE)</f>
        <v>San Bernardino</v>
      </c>
      <c r="E711" s="10" t="s">
        <v>1519</v>
      </c>
      <c r="F711" s="11">
        <v>83.133988000000002</v>
      </c>
      <c r="G711" s="12">
        <v>0.83264000000000005</v>
      </c>
      <c r="H711" s="15">
        <v>31378.205307102999</v>
      </c>
      <c r="I711" s="13">
        <v>0.111886244130652</v>
      </c>
      <c r="J711" s="13">
        <v>2.7393135020550401E-2</v>
      </c>
      <c r="K711" s="12">
        <v>0.85193889541715595</v>
      </c>
      <c r="L711" s="12">
        <v>0.83313748531139797</v>
      </c>
      <c r="M711" s="10" t="b">
        <v>0</v>
      </c>
    </row>
    <row r="712" spans="1:13" x14ac:dyDescent="0.3">
      <c r="A712" s="6" t="s">
        <v>1130</v>
      </c>
      <c r="B712" s="6" t="s">
        <v>1520</v>
      </c>
      <c r="C712" s="6" t="s">
        <v>1135</v>
      </c>
      <c r="D712" s="6" t="str">
        <f>VLOOKUP(MID(C712,3,3),CA_Counties_TIGER2016!$B$2:$E$59,4,FALSE)</f>
        <v>San Diego</v>
      </c>
      <c r="E712" s="6" t="s">
        <v>86</v>
      </c>
      <c r="F712" s="7">
        <v>81.942244000000002</v>
      </c>
      <c r="G712" s="8">
        <v>0.82070399999999999</v>
      </c>
      <c r="H712" s="14">
        <v>15506.230961801</v>
      </c>
      <c r="I712" s="9">
        <v>0.186432462344817</v>
      </c>
      <c r="J712" s="9">
        <v>2.91305741603115E-2</v>
      </c>
      <c r="K712" s="8">
        <v>0.94477085781433601</v>
      </c>
      <c r="L712" s="8">
        <v>0.85898942420681601</v>
      </c>
      <c r="M712" s="6" t="b">
        <v>0</v>
      </c>
    </row>
    <row r="713" spans="1:13" x14ac:dyDescent="0.3">
      <c r="A713" s="10" t="s">
        <v>1130</v>
      </c>
      <c r="B713" s="10" t="s">
        <v>1520</v>
      </c>
      <c r="C713" s="10" t="s">
        <v>1137</v>
      </c>
      <c r="D713" s="10" t="str">
        <f>VLOOKUP(MID(C713,3,3),CA_Counties_TIGER2016!$B$2:$E$59,4,FALSE)</f>
        <v>San Diego</v>
      </c>
      <c r="E713" s="10" t="s">
        <v>1138</v>
      </c>
      <c r="F713" s="11">
        <v>83.618820999999997</v>
      </c>
      <c r="G713" s="12">
        <v>0.83749600000000002</v>
      </c>
      <c r="H713" s="15">
        <v>15506.230961801</v>
      </c>
      <c r="I713" s="13">
        <v>0.186432462344817</v>
      </c>
      <c r="J713" s="13">
        <v>2.91305741603115E-2</v>
      </c>
      <c r="K713" s="12">
        <v>0.94477085781433601</v>
      </c>
      <c r="L713" s="12">
        <v>0.85898942420681601</v>
      </c>
      <c r="M713" s="10" t="b">
        <v>0</v>
      </c>
    </row>
    <row r="714" spans="1:13" x14ac:dyDescent="0.3">
      <c r="A714" s="6" t="s">
        <v>1130</v>
      </c>
      <c r="B714" s="6" t="s">
        <v>1521</v>
      </c>
      <c r="C714" s="6" t="s">
        <v>1143</v>
      </c>
      <c r="D714" s="6" t="str">
        <f>VLOOKUP(MID(C714,3,3),CA_Counties_TIGER2016!$B$2:$E$59,4,FALSE)</f>
        <v>San Diego</v>
      </c>
      <c r="E714" s="6" t="s">
        <v>1144</v>
      </c>
      <c r="F714" s="7">
        <v>82.098594000000006</v>
      </c>
      <c r="G714" s="8">
        <v>0.82226999999999995</v>
      </c>
      <c r="H714" s="14">
        <v>48485.986639832001</v>
      </c>
      <c r="I714" s="9">
        <v>0.21411786009772901</v>
      </c>
      <c r="J714" s="9">
        <v>3.3528183572561501E-2</v>
      </c>
      <c r="K714" s="8">
        <v>0.95534665099882499</v>
      </c>
      <c r="L714" s="8">
        <v>0.91304347826086996</v>
      </c>
      <c r="M714" s="6" t="b">
        <v>0</v>
      </c>
    </row>
    <row r="715" spans="1:13" x14ac:dyDescent="0.3">
      <c r="A715" s="10" t="s">
        <v>1130</v>
      </c>
      <c r="B715" s="10" t="s">
        <v>1521</v>
      </c>
      <c r="C715" s="10" t="s">
        <v>1139</v>
      </c>
      <c r="D715" s="10" t="str">
        <f>VLOOKUP(MID(C715,3,3),CA_Counties_TIGER2016!$B$2:$E$59,4,FALSE)</f>
        <v>San Diego</v>
      </c>
      <c r="E715" s="10" t="s">
        <v>1140</v>
      </c>
      <c r="F715" s="11">
        <v>87.180919000000003</v>
      </c>
      <c r="G715" s="12">
        <v>0.87317299999999998</v>
      </c>
      <c r="H715" s="15">
        <v>48485.986639832001</v>
      </c>
      <c r="I715" s="13">
        <v>0.21411786009772901</v>
      </c>
      <c r="J715" s="13">
        <v>3.3528183572561501E-2</v>
      </c>
      <c r="K715" s="12">
        <v>0.95534665099882499</v>
      </c>
      <c r="L715" s="12">
        <v>0.91304347826086996</v>
      </c>
      <c r="M715" s="10" t="b">
        <v>0</v>
      </c>
    </row>
    <row r="716" spans="1:13" x14ac:dyDescent="0.3">
      <c r="A716" s="6" t="s">
        <v>1130</v>
      </c>
      <c r="B716" s="6" t="s">
        <v>1521</v>
      </c>
      <c r="C716" s="6" t="s">
        <v>1136</v>
      </c>
      <c r="D716" s="6" t="str">
        <f>VLOOKUP(MID(C716,3,3),CA_Counties_TIGER2016!$B$2:$E$59,4,FALSE)</f>
        <v>San Diego</v>
      </c>
      <c r="E716" s="6" t="s">
        <v>146</v>
      </c>
      <c r="F716" s="7">
        <v>86.309335000000004</v>
      </c>
      <c r="G716" s="8">
        <v>0.86444299999999996</v>
      </c>
      <c r="H716" s="14">
        <v>48485.986639832001</v>
      </c>
      <c r="I716" s="9">
        <v>0.21411786009772901</v>
      </c>
      <c r="J716" s="9">
        <v>3.3528183572561501E-2</v>
      </c>
      <c r="K716" s="8">
        <v>0.95534665099882499</v>
      </c>
      <c r="L716" s="8">
        <v>0.91304347826086996</v>
      </c>
      <c r="M716" s="6" t="b">
        <v>0</v>
      </c>
    </row>
    <row r="717" spans="1:13" x14ac:dyDescent="0.3">
      <c r="A717" s="10" t="s">
        <v>1130</v>
      </c>
      <c r="B717" s="10" t="s">
        <v>1521</v>
      </c>
      <c r="C717" s="10" t="s">
        <v>1145</v>
      </c>
      <c r="D717" s="10" t="str">
        <f>VLOOKUP(MID(C717,3,3),CA_Counties_TIGER2016!$B$2:$E$59,4,FALSE)</f>
        <v>San Diego</v>
      </c>
      <c r="E717" s="10" t="s">
        <v>183</v>
      </c>
      <c r="F717" s="11">
        <v>95.127184</v>
      </c>
      <c r="G717" s="12">
        <v>0.95276000000000005</v>
      </c>
      <c r="H717" s="15">
        <v>48485.986639832001</v>
      </c>
      <c r="I717" s="13">
        <v>0.21411786009772901</v>
      </c>
      <c r="J717" s="13">
        <v>3.3528183572561501E-2</v>
      </c>
      <c r="K717" s="12">
        <v>0.95534665099882499</v>
      </c>
      <c r="L717" s="12">
        <v>0.91304347826086996</v>
      </c>
      <c r="M717" s="10" t="b">
        <v>1</v>
      </c>
    </row>
    <row r="718" spans="1:13" x14ac:dyDescent="0.3">
      <c r="A718" s="6" t="s">
        <v>1130</v>
      </c>
      <c r="B718" s="6" t="s">
        <v>1521</v>
      </c>
      <c r="C718" s="6" t="s">
        <v>1141</v>
      </c>
      <c r="D718" s="6" t="str">
        <f>VLOOKUP(MID(C718,3,3),CA_Counties_TIGER2016!$B$2:$E$59,4,FALSE)</f>
        <v>San Diego</v>
      </c>
      <c r="E718" s="6" t="s">
        <v>1142</v>
      </c>
      <c r="F718" s="7">
        <v>88.377315999999993</v>
      </c>
      <c r="G718" s="8">
        <v>0.88515600000000005</v>
      </c>
      <c r="H718" s="14">
        <v>48485.986639832001</v>
      </c>
      <c r="I718" s="9">
        <v>0.21411786009772901</v>
      </c>
      <c r="J718" s="9">
        <v>3.3528183572561501E-2</v>
      </c>
      <c r="K718" s="8">
        <v>0.95534665099882499</v>
      </c>
      <c r="L718" s="8">
        <v>0.91304347826086996</v>
      </c>
      <c r="M718" s="6" t="b">
        <v>0</v>
      </c>
    </row>
    <row r="719" spans="1:13" x14ac:dyDescent="0.3">
      <c r="A719" s="10" t="s">
        <v>1130</v>
      </c>
      <c r="B719" s="10" t="s">
        <v>1521</v>
      </c>
      <c r="C719" s="10" t="s">
        <v>1131</v>
      </c>
      <c r="D719" s="10" t="str">
        <f>VLOOKUP(MID(C719,3,3),CA_Counties_TIGER2016!$B$2:$E$59,4,FALSE)</f>
        <v>San Diego</v>
      </c>
      <c r="E719" s="10" t="s">
        <v>1132</v>
      </c>
      <c r="F719" s="11">
        <v>89.819811000000001</v>
      </c>
      <c r="G719" s="12">
        <v>0.89960300000000004</v>
      </c>
      <c r="H719" s="15">
        <v>48485.986639832001</v>
      </c>
      <c r="I719" s="13">
        <v>0.21411786009772901</v>
      </c>
      <c r="J719" s="13">
        <v>3.3528183572561501E-2</v>
      </c>
      <c r="K719" s="12">
        <v>0.95534665099882499</v>
      </c>
      <c r="L719" s="12">
        <v>0.91304347826086996</v>
      </c>
      <c r="M719" s="10" t="b">
        <v>0</v>
      </c>
    </row>
    <row r="720" spans="1:13" x14ac:dyDescent="0.3">
      <c r="A720" s="6" t="s">
        <v>1130</v>
      </c>
      <c r="B720" s="6" t="s">
        <v>1521</v>
      </c>
      <c r="C720" s="6" t="s">
        <v>1135</v>
      </c>
      <c r="D720" s="6" t="str">
        <f>VLOOKUP(MID(C720,3,3),CA_Counties_TIGER2016!$B$2:$E$59,4,FALSE)</f>
        <v>San Diego</v>
      </c>
      <c r="E720" s="6" t="s">
        <v>86</v>
      </c>
      <c r="F720" s="7">
        <v>81.942244000000002</v>
      </c>
      <c r="G720" s="8">
        <v>0.82070399999999999</v>
      </c>
      <c r="H720" s="14">
        <v>48485.986639832001</v>
      </c>
      <c r="I720" s="9">
        <v>0.21411786009772901</v>
      </c>
      <c r="J720" s="9">
        <v>3.3528183572561501E-2</v>
      </c>
      <c r="K720" s="8">
        <v>0.95534665099882499</v>
      </c>
      <c r="L720" s="8">
        <v>0.91304347826086996</v>
      </c>
      <c r="M720" s="6" t="b">
        <v>0</v>
      </c>
    </row>
    <row r="721" spans="1:13" x14ac:dyDescent="0.3">
      <c r="A721" s="10" t="s">
        <v>1130</v>
      </c>
      <c r="B721" s="10" t="s">
        <v>1521</v>
      </c>
      <c r="C721" s="10" t="s">
        <v>1133</v>
      </c>
      <c r="D721" s="10" t="str">
        <f>VLOOKUP(MID(C721,3,3),CA_Counties_TIGER2016!$B$2:$E$59,4,FALSE)</f>
        <v>San Diego</v>
      </c>
      <c r="E721" s="10" t="s">
        <v>1134</v>
      </c>
      <c r="F721" s="11">
        <v>88.390161000000006</v>
      </c>
      <c r="G721" s="12">
        <v>0.88528399999999996</v>
      </c>
      <c r="H721" s="15">
        <v>48485.986639832001</v>
      </c>
      <c r="I721" s="13">
        <v>0.21411786009772901</v>
      </c>
      <c r="J721" s="13">
        <v>3.3528183572561501E-2</v>
      </c>
      <c r="K721" s="12">
        <v>0.95534665099882499</v>
      </c>
      <c r="L721" s="12">
        <v>0.91304347826086996</v>
      </c>
      <c r="M721" s="10" t="b">
        <v>0</v>
      </c>
    </row>
    <row r="722" spans="1:13" x14ac:dyDescent="0.3">
      <c r="A722" s="6" t="s">
        <v>1146</v>
      </c>
      <c r="B722" s="6" t="s">
        <v>1520</v>
      </c>
      <c r="C722" s="6" t="s">
        <v>1157</v>
      </c>
      <c r="D722" s="6" t="str">
        <f>VLOOKUP(MID(C722,3,3),CA_Counties_TIGER2016!$B$2:$E$59,4,FALSE)</f>
        <v>San Diego</v>
      </c>
      <c r="E722" s="6" t="s">
        <v>1158</v>
      </c>
      <c r="F722" s="7">
        <v>81.413335000000004</v>
      </c>
      <c r="G722" s="8">
        <v>0.81540699999999999</v>
      </c>
      <c r="H722" s="14">
        <v>54286.383320671499</v>
      </c>
      <c r="I722" s="9">
        <v>0.107515877322443</v>
      </c>
      <c r="J722" s="9">
        <v>2.4900405683505801E-2</v>
      </c>
      <c r="K722" s="8">
        <v>0.83313748531139797</v>
      </c>
      <c r="L722" s="8">
        <v>0.78848413631022296</v>
      </c>
      <c r="M722" s="6" t="b">
        <v>0</v>
      </c>
    </row>
    <row r="723" spans="1:13" x14ac:dyDescent="0.3">
      <c r="A723" s="10" t="s">
        <v>1146</v>
      </c>
      <c r="B723" s="10" t="s">
        <v>1520</v>
      </c>
      <c r="C723" s="10" t="s">
        <v>1151</v>
      </c>
      <c r="D723" s="10" t="str">
        <f>VLOOKUP(MID(C723,3,3),CA_Counties_TIGER2016!$B$2:$E$59,4,FALSE)</f>
        <v>San Diego</v>
      </c>
      <c r="E723" s="10" t="s">
        <v>1152</v>
      </c>
      <c r="F723" s="11">
        <v>89.972661000000002</v>
      </c>
      <c r="G723" s="12">
        <v>0.90113399999999999</v>
      </c>
      <c r="H723" s="15">
        <v>54286.383320671499</v>
      </c>
      <c r="I723" s="13">
        <v>0.107515877322443</v>
      </c>
      <c r="J723" s="13">
        <v>2.4900405683505801E-2</v>
      </c>
      <c r="K723" s="12">
        <v>0.83313748531139797</v>
      </c>
      <c r="L723" s="12">
        <v>0.78848413631022296</v>
      </c>
      <c r="M723" s="10" t="b">
        <v>0</v>
      </c>
    </row>
    <row r="724" spans="1:13" x14ac:dyDescent="0.3">
      <c r="A724" s="6" t="s">
        <v>1146</v>
      </c>
      <c r="B724" s="6" t="s">
        <v>1520</v>
      </c>
      <c r="C724" s="6" t="s">
        <v>1165</v>
      </c>
      <c r="D724" s="6" t="str">
        <f>VLOOKUP(MID(C724,3,3),CA_Counties_TIGER2016!$B$2:$E$59,4,FALSE)</f>
        <v>San Diego</v>
      </c>
      <c r="E724" s="6" t="s">
        <v>1166</v>
      </c>
      <c r="F724" s="7">
        <v>91.720984000000001</v>
      </c>
      <c r="G724" s="8">
        <v>0.91864500000000004</v>
      </c>
      <c r="H724" s="14">
        <v>54286.383320671499</v>
      </c>
      <c r="I724" s="9">
        <v>0.107515877322443</v>
      </c>
      <c r="J724" s="9">
        <v>2.4900405683505801E-2</v>
      </c>
      <c r="K724" s="8">
        <v>0.83313748531139797</v>
      </c>
      <c r="L724" s="8">
        <v>0.78848413631022296</v>
      </c>
      <c r="M724" s="6" t="b">
        <v>0</v>
      </c>
    </row>
    <row r="725" spans="1:13" x14ac:dyDescent="0.3">
      <c r="A725" s="10" t="s">
        <v>1146</v>
      </c>
      <c r="B725" s="10" t="s">
        <v>1520</v>
      </c>
      <c r="C725" s="10" t="s">
        <v>1149</v>
      </c>
      <c r="D725" s="10" t="str">
        <f>VLOOKUP(MID(C725,3,3),CA_Counties_TIGER2016!$B$2:$E$59,4,FALSE)</f>
        <v>San Diego</v>
      </c>
      <c r="E725" s="10" t="s">
        <v>1150</v>
      </c>
      <c r="F725" s="11">
        <v>92.302994999999996</v>
      </c>
      <c r="G725" s="12">
        <v>0.92447400000000002</v>
      </c>
      <c r="H725" s="15">
        <v>54286.383320671499</v>
      </c>
      <c r="I725" s="13">
        <v>0.107515877322443</v>
      </c>
      <c r="J725" s="13">
        <v>2.4900405683505801E-2</v>
      </c>
      <c r="K725" s="12">
        <v>0.83313748531139797</v>
      </c>
      <c r="L725" s="12">
        <v>0.78848413631022296</v>
      </c>
      <c r="M725" s="10" t="b">
        <v>0</v>
      </c>
    </row>
    <row r="726" spans="1:13" x14ac:dyDescent="0.3">
      <c r="A726" s="6" t="s">
        <v>1146</v>
      </c>
      <c r="B726" s="6" t="s">
        <v>1520</v>
      </c>
      <c r="C726" s="6" t="s">
        <v>1171</v>
      </c>
      <c r="D726" s="6" t="str">
        <f>VLOOKUP(MID(C726,3,3),CA_Counties_TIGER2016!$B$2:$E$59,4,FALSE)</f>
        <v>San Diego</v>
      </c>
      <c r="E726" s="6" t="s">
        <v>1172</v>
      </c>
      <c r="F726" s="7">
        <v>81.733476999999993</v>
      </c>
      <c r="G726" s="8">
        <v>0.81861300000000004</v>
      </c>
      <c r="H726" s="14">
        <v>54286.383320671499</v>
      </c>
      <c r="I726" s="9">
        <v>0.107515877322443</v>
      </c>
      <c r="J726" s="9">
        <v>2.4900405683505801E-2</v>
      </c>
      <c r="K726" s="8">
        <v>0.83313748531139797</v>
      </c>
      <c r="L726" s="8">
        <v>0.78848413631022296</v>
      </c>
      <c r="M726" s="6" t="b">
        <v>0</v>
      </c>
    </row>
    <row r="727" spans="1:13" x14ac:dyDescent="0.3">
      <c r="A727" s="10" t="s">
        <v>1146</v>
      </c>
      <c r="B727" s="10" t="s">
        <v>1520</v>
      </c>
      <c r="C727" s="10" t="s">
        <v>1159</v>
      </c>
      <c r="D727" s="10" t="str">
        <f>VLOOKUP(MID(C727,3,3),CA_Counties_TIGER2016!$B$2:$E$59,4,FALSE)</f>
        <v>San Diego</v>
      </c>
      <c r="E727" s="10" t="s">
        <v>1160</v>
      </c>
      <c r="F727" s="11">
        <v>86.953430999999995</v>
      </c>
      <c r="G727" s="12">
        <v>0.87089399999999995</v>
      </c>
      <c r="H727" s="15">
        <v>54286.383320671499</v>
      </c>
      <c r="I727" s="13">
        <v>0.107515877322443</v>
      </c>
      <c r="J727" s="13">
        <v>2.4900405683505801E-2</v>
      </c>
      <c r="K727" s="12">
        <v>0.83313748531139797</v>
      </c>
      <c r="L727" s="12">
        <v>0.78848413631022296</v>
      </c>
      <c r="M727" s="10" t="b">
        <v>0</v>
      </c>
    </row>
    <row r="728" spans="1:13" x14ac:dyDescent="0.3">
      <c r="A728" s="6" t="s">
        <v>1146</v>
      </c>
      <c r="B728" s="6" t="s">
        <v>1520</v>
      </c>
      <c r="C728" s="6" t="s">
        <v>1169</v>
      </c>
      <c r="D728" s="6" t="str">
        <f>VLOOKUP(MID(C728,3,3),CA_Counties_TIGER2016!$B$2:$E$59,4,FALSE)</f>
        <v>San Diego</v>
      </c>
      <c r="E728" s="6" t="s">
        <v>1170</v>
      </c>
      <c r="F728" s="7">
        <v>83.157015999999999</v>
      </c>
      <c r="G728" s="8">
        <v>0.83287100000000003</v>
      </c>
      <c r="H728" s="14">
        <v>54286.383320671499</v>
      </c>
      <c r="I728" s="9">
        <v>0.107515877322443</v>
      </c>
      <c r="J728" s="9">
        <v>2.4900405683505801E-2</v>
      </c>
      <c r="K728" s="8">
        <v>0.83313748531139797</v>
      </c>
      <c r="L728" s="8">
        <v>0.78848413631022296</v>
      </c>
      <c r="M728" s="6" t="b">
        <v>0</v>
      </c>
    </row>
    <row r="729" spans="1:13" x14ac:dyDescent="0.3">
      <c r="A729" s="10" t="s">
        <v>1146</v>
      </c>
      <c r="B729" s="10" t="s">
        <v>1520</v>
      </c>
      <c r="C729" s="10" t="s">
        <v>1167</v>
      </c>
      <c r="D729" s="10" t="str">
        <f>VLOOKUP(MID(C729,3,3),CA_Counties_TIGER2016!$B$2:$E$59,4,FALSE)</f>
        <v>San Diego</v>
      </c>
      <c r="E729" s="10" t="s">
        <v>1168</v>
      </c>
      <c r="F729" s="11">
        <v>89.300354999999996</v>
      </c>
      <c r="G729" s="12">
        <v>0.89439999999999997</v>
      </c>
      <c r="H729" s="15">
        <v>54286.383320671499</v>
      </c>
      <c r="I729" s="13">
        <v>0.107515877322443</v>
      </c>
      <c r="J729" s="13">
        <v>2.4900405683505801E-2</v>
      </c>
      <c r="K729" s="12">
        <v>0.83313748531139797</v>
      </c>
      <c r="L729" s="12">
        <v>0.78848413631022296</v>
      </c>
      <c r="M729" s="10" t="b">
        <v>0</v>
      </c>
    </row>
    <row r="730" spans="1:13" x14ac:dyDescent="0.3">
      <c r="A730" s="6" t="s">
        <v>1146</v>
      </c>
      <c r="B730" s="6" t="s">
        <v>1520</v>
      </c>
      <c r="C730" s="6" t="s">
        <v>1155</v>
      </c>
      <c r="D730" s="6" t="str">
        <f>VLOOKUP(MID(C730,3,3),CA_Counties_TIGER2016!$B$2:$E$59,4,FALSE)</f>
        <v>San Diego</v>
      </c>
      <c r="E730" s="6" t="s">
        <v>1156</v>
      </c>
      <c r="F730" s="7">
        <v>80.249063000000007</v>
      </c>
      <c r="G730" s="8">
        <v>0.80374599999999996</v>
      </c>
      <c r="H730" s="14">
        <v>54286.383320671499</v>
      </c>
      <c r="I730" s="9">
        <v>0.107515877322443</v>
      </c>
      <c r="J730" s="9">
        <v>2.4900405683505801E-2</v>
      </c>
      <c r="K730" s="8">
        <v>0.83313748531139797</v>
      </c>
      <c r="L730" s="8">
        <v>0.78848413631022296</v>
      </c>
      <c r="M730" s="6" t="b">
        <v>0</v>
      </c>
    </row>
    <row r="731" spans="1:13" x14ac:dyDescent="0.3">
      <c r="A731" s="10" t="s">
        <v>1146</v>
      </c>
      <c r="B731" s="10" t="s">
        <v>1520</v>
      </c>
      <c r="C731" s="10" t="s">
        <v>1147</v>
      </c>
      <c r="D731" s="10" t="str">
        <f>VLOOKUP(MID(C731,3,3),CA_Counties_TIGER2016!$B$2:$E$59,4,FALSE)</f>
        <v>San Diego</v>
      </c>
      <c r="E731" s="10" t="s">
        <v>1148</v>
      </c>
      <c r="F731" s="11">
        <v>81.356521999999998</v>
      </c>
      <c r="G731" s="12">
        <v>0.81483799999999995</v>
      </c>
      <c r="H731" s="15">
        <v>54286.383320671499</v>
      </c>
      <c r="I731" s="13">
        <v>0.107515877322443</v>
      </c>
      <c r="J731" s="13">
        <v>2.4900405683505801E-2</v>
      </c>
      <c r="K731" s="12">
        <v>0.83313748531139797</v>
      </c>
      <c r="L731" s="12">
        <v>0.78848413631022296</v>
      </c>
      <c r="M731" s="10" t="b">
        <v>0</v>
      </c>
    </row>
    <row r="732" spans="1:13" x14ac:dyDescent="0.3">
      <c r="A732" s="6" t="s">
        <v>1146</v>
      </c>
      <c r="B732" s="6" t="s">
        <v>1520</v>
      </c>
      <c r="C732" s="6" t="s">
        <v>1161</v>
      </c>
      <c r="D732" s="6" t="str">
        <f>VLOOKUP(MID(C732,3,3),CA_Counties_TIGER2016!$B$2:$E$59,4,FALSE)</f>
        <v>San Diego</v>
      </c>
      <c r="E732" s="6" t="s">
        <v>1162</v>
      </c>
      <c r="F732" s="7">
        <v>86.901134999999996</v>
      </c>
      <c r="G732" s="8">
        <v>0.87037100000000001</v>
      </c>
      <c r="H732" s="14">
        <v>54286.383320671499</v>
      </c>
      <c r="I732" s="9">
        <v>0.107515877322443</v>
      </c>
      <c r="J732" s="9">
        <v>2.4900405683505801E-2</v>
      </c>
      <c r="K732" s="8">
        <v>0.83313748531139797</v>
      </c>
      <c r="L732" s="8">
        <v>0.78848413631022296</v>
      </c>
      <c r="M732" s="6" t="b">
        <v>0</v>
      </c>
    </row>
    <row r="733" spans="1:13" x14ac:dyDescent="0.3">
      <c r="A733" s="10" t="s">
        <v>1146</v>
      </c>
      <c r="B733" s="10" t="s">
        <v>1520</v>
      </c>
      <c r="C733" s="10" t="s">
        <v>1163</v>
      </c>
      <c r="D733" s="10" t="str">
        <f>VLOOKUP(MID(C733,3,3),CA_Counties_TIGER2016!$B$2:$E$59,4,FALSE)</f>
        <v>San Diego</v>
      </c>
      <c r="E733" s="10" t="s">
        <v>1164</v>
      </c>
      <c r="F733" s="11">
        <v>85.481847999999999</v>
      </c>
      <c r="G733" s="12">
        <v>0.85615600000000003</v>
      </c>
      <c r="H733" s="15">
        <v>54286.383320671499</v>
      </c>
      <c r="I733" s="13">
        <v>0.107515877322443</v>
      </c>
      <c r="J733" s="13">
        <v>2.4900405683505801E-2</v>
      </c>
      <c r="K733" s="12">
        <v>0.83313748531139797</v>
      </c>
      <c r="L733" s="12">
        <v>0.78848413631022296</v>
      </c>
      <c r="M733" s="10" t="b">
        <v>0</v>
      </c>
    </row>
    <row r="734" spans="1:13" x14ac:dyDescent="0.3">
      <c r="A734" s="6" t="s">
        <v>1146</v>
      </c>
      <c r="B734" s="6" t="s">
        <v>1521</v>
      </c>
      <c r="C734" s="6" t="s">
        <v>1153</v>
      </c>
      <c r="D734" s="6" t="str">
        <f>VLOOKUP(MID(C734,3,3),CA_Counties_TIGER2016!$B$2:$E$59,4,FALSE)</f>
        <v>San Diego</v>
      </c>
      <c r="E734" s="6" t="s">
        <v>1154</v>
      </c>
      <c r="F734" s="7">
        <v>89.627701000000002</v>
      </c>
      <c r="G734" s="8">
        <v>0.897679</v>
      </c>
      <c r="H734" s="14">
        <v>5792.6820777495404</v>
      </c>
      <c r="I734" s="9">
        <v>0.123336975315436</v>
      </c>
      <c r="J734" s="9">
        <v>2.8649124170366899E-2</v>
      </c>
      <c r="K734" s="8">
        <v>0.87896592244418303</v>
      </c>
      <c r="L734" s="8">
        <v>0.84958871915393697</v>
      </c>
      <c r="M734" s="6" t="b">
        <v>0</v>
      </c>
    </row>
    <row r="735" spans="1:13" x14ac:dyDescent="0.3">
      <c r="A735" s="10" t="s">
        <v>1173</v>
      </c>
      <c r="B735" s="10" t="s">
        <v>1271</v>
      </c>
      <c r="C735" s="10" t="s">
        <v>1174</v>
      </c>
      <c r="D735" s="10" t="str">
        <f>VLOOKUP(MID(C735,3,3),CA_Counties_TIGER2016!$B$2:$E$59,4,FALSE)</f>
        <v>San Francisco</v>
      </c>
      <c r="E735" s="10" t="s">
        <v>1162</v>
      </c>
      <c r="F735" s="11">
        <v>84.764233000000004</v>
      </c>
      <c r="G735" s="12">
        <v>0.84896799999999994</v>
      </c>
      <c r="H735" s="15">
        <v>73966.726761019003</v>
      </c>
      <c r="I735" s="13">
        <v>0.35498779064202202</v>
      </c>
      <c r="J735" s="13">
        <v>1.2058294252574899E-2</v>
      </c>
      <c r="K735" s="12">
        <v>0.97884841363102204</v>
      </c>
      <c r="L735" s="12">
        <v>0.35487661574618101</v>
      </c>
      <c r="M735" s="10" t="b">
        <v>0</v>
      </c>
    </row>
    <row r="736" spans="1:13" x14ac:dyDescent="0.3">
      <c r="A736" s="6" t="s">
        <v>1173</v>
      </c>
      <c r="B736" s="6" t="s">
        <v>1271</v>
      </c>
      <c r="C736" s="6" t="s">
        <v>1176</v>
      </c>
      <c r="D736" s="6" t="str">
        <f>VLOOKUP(MID(C736,3,3),CA_Counties_TIGER2016!$B$2:$E$59,4,FALSE)</f>
        <v>San Francisco</v>
      </c>
      <c r="E736" s="6" t="s">
        <v>1164</v>
      </c>
      <c r="F736" s="7">
        <v>82.098586999999995</v>
      </c>
      <c r="G736" s="8">
        <v>0.82226999999999995</v>
      </c>
      <c r="H736" s="14">
        <v>73966.726761019003</v>
      </c>
      <c r="I736" s="9">
        <v>0.35498779064202202</v>
      </c>
      <c r="J736" s="9">
        <v>1.2058294252574899E-2</v>
      </c>
      <c r="K736" s="8">
        <v>0.97884841363102204</v>
      </c>
      <c r="L736" s="8">
        <v>0.35487661574618101</v>
      </c>
      <c r="M736" s="6" t="b">
        <v>0</v>
      </c>
    </row>
    <row r="737" spans="1:13" x14ac:dyDescent="0.3">
      <c r="A737" s="10" t="s">
        <v>1173</v>
      </c>
      <c r="B737" s="10" t="s">
        <v>1271</v>
      </c>
      <c r="C737" s="10" t="s">
        <v>1175</v>
      </c>
      <c r="D737" s="10" t="str">
        <f>VLOOKUP(MID(C737,3,3),CA_Counties_TIGER2016!$B$2:$E$59,4,FALSE)</f>
        <v>San Francisco</v>
      </c>
      <c r="E737" s="10" t="s">
        <v>165</v>
      </c>
      <c r="F737" s="11">
        <v>92.660037000000003</v>
      </c>
      <c r="G737" s="12">
        <v>0.92805000000000004</v>
      </c>
      <c r="H737" s="15">
        <v>73966.726761019003</v>
      </c>
      <c r="I737" s="13">
        <v>0.35498779064202202</v>
      </c>
      <c r="J737" s="13">
        <v>1.2058294252574899E-2</v>
      </c>
      <c r="K737" s="12">
        <v>0.97884841363102204</v>
      </c>
      <c r="L737" s="12">
        <v>0.35487661574618101</v>
      </c>
      <c r="M737" s="10" t="b">
        <v>1</v>
      </c>
    </row>
    <row r="738" spans="1:13" x14ac:dyDescent="0.3">
      <c r="A738" s="6" t="s">
        <v>1186</v>
      </c>
      <c r="B738" s="6" t="s">
        <v>1273</v>
      </c>
      <c r="C738" s="6" t="s">
        <v>1197</v>
      </c>
      <c r="D738" s="6" t="str">
        <f>VLOOKUP(MID(C738,3,3),CA_Counties_TIGER2016!$B$2:$E$59,4,FALSE)</f>
        <v>San Joaquin</v>
      </c>
      <c r="E738" s="6" t="s">
        <v>1134</v>
      </c>
      <c r="F738" s="7">
        <v>91.481932</v>
      </c>
      <c r="G738" s="8">
        <v>0.91625000000000001</v>
      </c>
      <c r="H738" s="14">
        <v>51946.720620164102</v>
      </c>
      <c r="I738" s="9">
        <v>0.22039791547024001</v>
      </c>
      <c r="J738" s="9">
        <v>3.8132552334514402E-2</v>
      </c>
      <c r="K738" s="8">
        <v>0.95652173913043503</v>
      </c>
      <c r="L738" s="8">
        <v>0.94359576968272596</v>
      </c>
      <c r="M738" s="6" t="b">
        <v>1</v>
      </c>
    </row>
    <row r="739" spans="1:13" x14ac:dyDescent="0.3">
      <c r="A739" s="10" t="s">
        <v>1186</v>
      </c>
      <c r="B739" s="10" t="s">
        <v>1273</v>
      </c>
      <c r="C739" s="10" t="s">
        <v>1189</v>
      </c>
      <c r="D739" s="10" t="str">
        <f>VLOOKUP(MID(C739,3,3),CA_Counties_TIGER2016!$B$2:$E$59,4,FALSE)</f>
        <v>San Joaquin</v>
      </c>
      <c r="E739" s="10" t="s">
        <v>1190</v>
      </c>
      <c r="F739" s="11">
        <v>93.433611999999997</v>
      </c>
      <c r="G739" s="12">
        <v>0.93579800000000002</v>
      </c>
      <c r="H739" s="15">
        <v>51946.720620164102</v>
      </c>
      <c r="I739" s="13">
        <v>0.22039791547024001</v>
      </c>
      <c r="J739" s="13">
        <v>3.8132552334514402E-2</v>
      </c>
      <c r="K739" s="12">
        <v>0.95652173913043503</v>
      </c>
      <c r="L739" s="12">
        <v>0.94359576968272596</v>
      </c>
      <c r="M739" s="10" t="b">
        <v>1</v>
      </c>
    </row>
    <row r="740" spans="1:13" x14ac:dyDescent="0.3">
      <c r="A740" s="6" t="s">
        <v>1186</v>
      </c>
      <c r="B740" s="6" t="s">
        <v>1273</v>
      </c>
      <c r="C740" s="6" t="s">
        <v>1198</v>
      </c>
      <c r="D740" s="6" t="str">
        <f>VLOOKUP(MID(C740,3,3),CA_Counties_TIGER2016!$B$2:$E$59,4,FALSE)</f>
        <v>San Joaquin</v>
      </c>
      <c r="E740" s="6" t="s">
        <v>115</v>
      </c>
      <c r="F740" s="7">
        <v>95.649941999999996</v>
      </c>
      <c r="G740" s="8">
        <v>0.95799599999999996</v>
      </c>
      <c r="H740" s="14">
        <v>51946.720620164102</v>
      </c>
      <c r="I740" s="9">
        <v>0.22039791547024001</v>
      </c>
      <c r="J740" s="9">
        <v>3.8132552334514402E-2</v>
      </c>
      <c r="K740" s="8">
        <v>0.95652173913043503</v>
      </c>
      <c r="L740" s="8">
        <v>0.94359576968272596</v>
      </c>
      <c r="M740" s="6" t="b">
        <v>1</v>
      </c>
    </row>
    <row r="741" spans="1:13" x14ac:dyDescent="0.3">
      <c r="A741" s="10" t="s">
        <v>1186</v>
      </c>
      <c r="B741" s="10" t="s">
        <v>1273</v>
      </c>
      <c r="C741" s="10" t="s">
        <v>1194</v>
      </c>
      <c r="D741" s="10" t="str">
        <f>VLOOKUP(MID(C741,3,3),CA_Counties_TIGER2016!$B$2:$E$59,4,FALSE)</f>
        <v>San Joaquin</v>
      </c>
      <c r="E741" s="10" t="s">
        <v>1138</v>
      </c>
      <c r="F741" s="11">
        <v>87.582555999999997</v>
      </c>
      <c r="G741" s="12">
        <v>0.87719599999999998</v>
      </c>
      <c r="H741" s="15">
        <v>51946.720620164102</v>
      </c>
      <c r="I741" s="13">
        <v>0.22039791547024001</v>
      </c>
      <c r="J741" s="13">
        <v>3.8132552334514402E-2</v>
      </c>
      <c r="K741" s="12">
        <v>0.95652173913043503</v>
      </c>
      <c r="L741" s="12">
        <v>0.94359576968272596</v>
      </c>
      <c r="M741" s="10" t="b">
        <v>0</v>
      </c>
    </row>
    <row r="742" spans="1:13" x14ac:dyDescent="0.3">
      <c r="A742" s="6" t="s">
        <v>1186</v>
      </c>
      <c r="B742" s="6" t="s">
        <v>1273</v>
      </c>
      <c r="C742" s="6" t="s">
        <v>1199</v>
      </c>
      <c r="D742" s="6" t="str">
        <f>VLOOKUP(MID(C742,3,3),CA_Counties_TIGER2016!$B$2:$E$59,4,FALSE)</f>
        <v>San Joaquin</v>
      </c>
      <c r="E742" s="6" t="s">
        <v>95</v>
      </c>
      <c r="F742" s="7">
        <v>93.709455000000005</v>
      </c>
      <c r="G742" s="8">
        <v>0.93855999999999995</v>
      </c>
      <c r="H742" s="14">
        <v>51946.720620164102</v>
      </c>
      <c r="I742" s="9">
        <v>0.22039791547024001</v>
      </c>
      <c r="J742" s="9">
        <v>3.8132552334514402E-2</v>
      </c>
      <c r="K742" s="8">
        <v>0.95652173913043503</v>
      </c>
      <c r="L742" s="8">
        <v>0.94359576968272596</v>
      </c>
      <c r="M742" s="6" t="b">
        <v>1</v>
      </c>
    </row>
    <row r="743" spans="1:13" x14ac:dyDescent="0.3">
      <c r="A743" s="10" t="s">
        <v>1186</v>
      </c>
      <c r="B743" s="10" t="s">
        <v>1273</v>
      </c>
      <c r="C743" s="10" t="s">
        <v>1209</v>
      </c>
      <c r="D743" s="10" t="str">
        <f>VLOOKUP(MID(C743,3,3),CA_Counties_TIGER2016!$B$2:$E$59,4,FALSE)</f>
        <v>San Joaquin</v>
      </c>
      <c r="E743" s="10" t="s">
        <v>1210</v>
      </c>
      <c r="F743" s="11">
        <v>94.241386000000006</v>
      </c>
      <c r="G743" s="12">
        <v>0.94388799999999995</v>
      </c>
      <c r="H743" s="15">
        <v>51946.720620164102</v>
      </c>
      <c r="I743" s="13">
        <v>0.22039791547024001</v>
      </c>
      <c r="J743" s="13">
        <v>3.8132552334514402E-2</v>
      </c>
      <c r="K743" s="12">
        <v>0.95652173913043503</v>
      </c>
      <c r="L743" s="12">
        <v>0.94359576968272596</v>
      </c>
      <c r="M743" s="10" t="b">
        <v>1</v>
      </c>
    </row>
    <row r="744" spans="1:13" x14ac:dyDescent="0.3">
      <c r="A744" s="6" t="s">
        <v>1186</v>
      </c>
      <c r="B744" s="6" t="s">
        <v>1273</v>
      </c>
      <c r="C744" s="6" t="s">
        <v>1205</v>
      </c>
      <c r="D744" s="6" t="str">
        <f>VLOOKUP(MID(C744,3,3),CA_Counties_TIGER2016!$B$2:$E$59,4,FALSE)</f>
        <v>San Joaquin</v>
      </c>
      <c r="E744" s="6" t="s">
        <v>181</v>
      </c>
      <c r="F744" s="7">
        <v>82.569022000000004</v>
      </c>
      <c r="G744" s="8">
        <v>0.82698199999999999</v>
      </c>
      <c r="H744" s="14">
        <v>51946.720620164102</v>
      </c>
      <c r="I744" s="9">
        <v>0.22039791547024001</v>
      </c>
      <c r="J744" s="9">
        <v>3.8132552334514402E-2</v>
      </c>
      <c r="K744" s="8">
        <v>0.95652173913043503</v>
      </c>
      <c r="L744" s="8">
        <v>0.94359576968272596</v>
      </c>
      <c r="M744" s="6" t="b">
        <v>0</v>
      </c>
    </row>
    <row r="745" spans="1:13" x14ac:dyDescent="0.3">
      <c r="A745" s="10" t="s">
        <v>1186</v>
      </c>
      <c r="B745" s="10" t="s">
        <v>1273</v>
      </c>
      <c r="C745" s="10" t="s">
        <v>1206</v>
      </c>
      <c r="D745" s="10" t="str">
        <f>VLOOKUP(MID(C745,3,3),CA_Counties_TIGER2016!$B$2:$E$59,4,FALSE)</f>
        <v>San Joaquin</v>
      </c>
      <c r="E745" s="10" t="s">
        <v>93</v>
      </c>
      <c r="F745" s="11">
        <v>87.577529999999996</v>
      </c>
      <c r="G745" s="12">
        <v>0.87714499999999995</v>
      </c>
      <c r="H745" s="15">
        <v>51946.720620164102</v>
      </c>
      <c r="I745" s="13">
        <v>0.22039791547024001</v>
      </c>
      <c r="J745" s="13">
        <v>3.8132552334514402E-2</v>
      </c>
      <c r="K745" s="12">
        <v>0.95652173913043503</v>
      </c>
      <c r="L745" s="12">
        <v>0.94359576968272596</v>
      </c>
      <c r="M745" s="10" t="b">
        <v>0</v>
      </c>
    </row>
    <row r="746" spans="1:13" x14ac:dyDescent="0.3">
      <c r="A746" s="6" t="s">
        <v>1186</v>
      </c>
      <c r="B746" s="6" t="s">
        <v>1273</v>
      </c>
      <c r="C746" s="6" t="s">
        <v>1193</v>
      </c>
      <c r="D746" s="6" t="str">
        <f>VLOOKUP(MID(C746,3,3),CA_Counties_TIGER2016!$B$2:$E$59,4,FALSE)</f>
        <v>San Joaquin</v>
      </c>
      <c r="E746" s="6" t="s">
        <v>119</v>
      </c>
      <c r="F746" s="7">
        <v>93.460704000000007</v>
      </c>
      <c r="G746" s="8">
        <v>0.93606900000000004</v>
      </c>
      <c r="H746" s="14">
        <v>51946.720620164102</v>
      </c>
      <c r="I746" s="9">
        <v>0.22039791547024001</v>
      </c>
      <c r="J746" s="9">
        <v>3.8132552334514402E-2</v>
      </c>
      <c r="K746" s="8">
        <v>0.95652173913043503</v>
      </c>
      <c r="L746" s="8">
        <v>0.94359576968272596</v>
      </c>
      <c r="M746" s="6" t="b">
        <v>1</v>
      </c>
    </row>
    <row r="747" spans="1:13" x14ac:dyDescent="0.3">
      <c r="A747" s="10" t="s">
        <v>1186</v>
      </c>
      <c r="B747" s="10" t="s">
        <v>1273</v>
      </c>
      <c r="C747" s="10" t="s">
        <v>1203</v>
      </c>
      <c r="D747" s="10" t="str">
        <f>VLOOKUP(MID(C747,3,3),CA_Counties_TIGER2016!$B$2:$E$59,4,FALSE)</f>
        <v>San Joaquin</v>
      </c>
      <c r="E747" s="10" t="s">
        <v>1204</v>
      </c>
      <c r="F747" s="11">
        <v>81.349115999999995</v>
      </c>
      <c r="G747" s="12">
        <v>0.81476400000000004</v>
      </c>
      <c r="H747" s="15">
        <v>51946.720620164102</v>
      </c>
      <c r="I747" s="13">
        <v>0.22039791547024001</v>
      </c>
      <c r="J747" s="13">
        <v>3.8132552334514402E-2</v>
      </c>
      <c r="K747" s="12">
        <v>0.95652173913043503</v>
      </c>
      <c r="L747" s="12">
        <v>0.94359576968272596</v>
      </c>
      <c r="M747" s="10" t="b">
        <v>0</v>
      </c>
    </row>
    <row r="748" spans="1:13" x14ac:dyDescent="0.3">
      <c r="A748" s="6" t="s">
        <v>1186</v>
      </c>
      <c r="B748" s="6" t="s">
        <v>1273</v>
      </c>
      <c r="C748" s="6" t="s">
        <v>1200</v>
      </c>
      <c r="D748" s="6" t="str">
        <f>VLOOKUP(MID(C748,3,3),CA_Counties_TIGER2016!$B$2:$E$59,4,FALSE)</f>
        <v>San Joaquin</v>
      </c>
      <c r="E748" s="6" t="s">
        <v>91</v>
      </c>
      <c r="F748" s="7">
        <v>92.587898999999993</v>
      </c>
      <c r="G748" s="8">
        <v>0.92732700000000001</v>
      </c>
      <c r="H748" s="14">
        <v>51946.720620164102</v>
      </c>
      <c r="I748" s="9">
        <v>0.22039791547024001</v>
      </c>
      <c r="J748" s="9">
        <v>3.8132552334514402E-2</v>
      </c>
      <c r="K748" s="8">
        <v>0.95652173913043503</v>
      </c>
      <c r="L748" s="8">
        <v>0.94359576968272596</v>
      </c>
      <c r="M748" s="6" t="b">
        <v>1</v>
      </c>
    </row>
    <row r="749" spans="1:13" x14ac:dyDescent="0.3">
      <c r="A749" s="10" t="s">
        <v>1186</v>
      </c>
      <c r="B749" s="10" t="s">
        <v>1273</v>
      </c>
      <c r="C749" s="10" t="s">
        <v>1201</v>
      </c>
      <c r="D749" s="10" t="str">
        <f>VLOOKUP(MID(C749,3,3),CA_Counties_TIGER2016!$B$2:$E$59,4,FALSE)</f>
        <v>San Joaquin</v>
      </c>
      <c r="E749" s="10" t="s">
        <v>1202</v>
      </c>
      <c r="F749" s="11">
        <v>82.056704999999994</v>
      </c>
      <c r="G749" s="12">
        <v>0.821851</v>
      </c>
      <c r="H749" s="15">
        <v>51946.720620164102</v>
      </c>
      <c r="I749" s="13">
        <v>0.22039791547024001</v>
      </c>
      <c r="J749" s="13">
        <v>3.8132552334514402E-2</v>
      </c>
      <c r="K749" s="12">
        <v>0.95652173913043503</v>
      </c>
      <c r="L749" s="12">
        <v>0.94359576968272596</v>
      </c>
      <c r="M749" s="10" t="b">
        <v>0</v>
      </c>
    </row>
    <row r="750" spans="1:13" x14ac:dyDescent="0.3">
      <c r="A750" s="6" t="s">
        <v>1186</v>
      </c>
      <c r="B750" s="6" t="s">
        <v>1273</v>
      </c>
      <c r="C750" s="6" t="s">
        <v>1212</v>
      </c>
      <c r="D750" s="6" t="str">
        <f>VLOOKUP(MID(C750,3,3),CA_Counties_TIGER2016!$B$2:$E$59,4,FALSE)</f>
        <v>San Joaquin</v>
      </c>
      <c r="E750" s="6" t="s">
        <v>1144</v>
      </c>
      <c r="F750" s="7">
        <v>89.989886999999996</v>
      </c>
      <c r="G750" s="8">
        <v>0.90130699999999997</v>
      </c>
      <c r="H750" s="14">
        <v>51946.720620164102</v>
      </c>
      <c r="I750" s="9">
        <v>0.22039791547024001</v>
      </c>
      <c r="J750" s="9">
        <v>3.8132552334514402E-2</v>
      </c>
      <c r="K750" s="8">
        <v>0.95652173913043503</v>
      </c>
      <c r="L750" s="8">
        <v>0.94359576968272596</v>
      </c>
      <c r="M750" s="6" t="b">
        <v>1</v>
      </c>
    </row>
    <row r="751" spans="1:13" x14ac:dyDescent="0.3">
      <c r="A751" s="10" t="s">
        <v>1186</v>
      </c>
      <c r="B751" s="10" t="s">
        <v>1273</v>
      </c>
      <c r="C751" s="10" t="s">
        <v>1211</v>
      </c>
      <c r="D751" s="10" t="str">
        <f>VLOOKUP(MID(C751,3,3),CA_Counties_TIGER2016!$B$2:$E$59,4,FALSE)</f>
        <v>San Joaquin</v>
      </c>
      <c r="E751" s="10" t="s">
        <v>101</v>
      </c>
      <c r="F751" s="11">
        <v>86.251052999999999</v>
      </c>
      <c r="G751" s="12">
        <v>0.86385999999999996</v>
      </c>
      <c r="H751" s="15">
        <v>51946.720620164102</v>
      </c>
      <c r="I751" s="13">
        <v>0.22039791547024001</v>
      </c>
      <c r="J751" s="13">
        <v>3.8132552334514402E-2</v>
      </c>
      <c r="K751" s="12">
        <v>0.95652173913043503</v>
      </c>
      <c r="L751" s="12">
        <v>0.94359576968272596</v>
      </c>
      <c r="M751" s="10" t="b">
        <v>0</v>
      </c>
    </row>
    <row r="752" spans="1:13" x14ac:dyDescent="0.3">
      <c r="A752" s="6" t="s">
        <v>1186</v>
      </c>
      <c r="B752" s="6" t="s">
        <v>1273</v>
      </c>
      <c r="C752" s="6" t="s">
        <v>1191</v>
      </c>
      <c r="D752" s="6" t="str">
        <f>VLOOKUP(MID(C752,3,3),CA_Counties_TIGER2016!$B$2:$E$59,4,FALSE)</f>
        <v>San Joaquin</v>
      </c>
      <c r="E752" s="6" t="s">
        <v>1192</v>
      </c>
      <c r="F752" s="7">
        <v>87.695345000000003</v>
      </c>
      <c r="G752" s="8">
        <v>0.87832500000000002</v>
      </c>
      <c r="H752" s="14">
        <v>51946.720620164102</v>
      </c>
      <c r="I752" s="9">
        <v>0.22039791547024001</v>
      </c>
      <c r="J752" s="9">
        <v>3.8132552334514402E-2</v>
      </c>
      <c r="K752" s="8">
        <v>0.95652173913043503</v>
      </c>
      <c r="L752" s="8">
        <v>0.94359576968272596</v>
      </c>
      <c r="M752" s="6" t="b">
        <v>0</v>
      </c>
    </row>
    <row r="753" spans="1:13" x14ac:dyDescent="0.3">
      <c r="A753" s="10" t="s">
        <v>1186</v>
      </c>
      <c r="B753" s="10" t="s">
        <v>1273</v>
      </c>
      <c r="C753" s="10" t="s">
        <v>1187</v>
      </c>
      <c r="D753" s="10" t="str">
        <f>VLOOKUP(MID(C753,3,3),CA_Counties_TIGER2016!$B$2:$E$59,4,FALSE)</f>
        <v>San Joaquin</v>
      </c>
      <c r="E753" s="10" t="s">
        <v>1188</v>
      </c>
      <c r="F753" s="11">
        <v>84.460975000000005</v>
      </c>
      <c r="G753" s="12">
        <v>0.84593099999999999</v>
      </c>
      <c r="H753" s="15">
        <v>51946.720620164102</v>
      </c>
      <c r="I753" s="13">
        <v>0.22039791547024001</v>
      </c>
      <c r="J753" s="13">
        <v>3.8132552334514402E-2</v>
      </c>
      <c r="K753" s="12">
        <v>0.95652173913043503</v>
      </c>
      <c r="L753" s="12">
        <v>0.94359576968272596</v>
      </c>
      <c r="M753" s="10" t="b">
        <v>0</v>
      </c>
    </row>
    <row r="754" spans="1:13" x14ac:dyDescent="0.3">
      <c r="A754" s="6" t="s">
        <v>1186</v>
      </c>
      <c r="B754" s="6" t="s">
        <v>1273</v>
      </c>
      <c r="C754" s="6" t="s">
        <v>1195</v>
      </c>
      <c r="D754" s="6" t="str">
        <f>VLOOKUP(MID(C754,3,3),CA_Counties_TIGER2016!$B$2:$E$59,4,FALSE)</f>
        <v>San Joaquin</v>
      </c>
      <c r="E754" s="6" t="s">
        <v>1196</v>
      </c>
      <c r="F754" s="7">
        <v>84.402918999999997</v>
      </c>
      <c r="G754" s="8">
        <v>0.84534900000000002</v>
      </c>
      <c r="H754" s="14">
        <v>51946.720620164102</v>
      </c>
      <c r="I754" s="9">
        <v>0.22039791547024001</v>
      </c>
      <c r="J754" s="9">
        <v>3.8132552334514402E-2</v>
      </c>
      <c r="K754" s="8">
        <v>0.95652173913043503</v>
      </c>
      <c r="L754" s="8">
        <v>0.94359576968272596</v>
      </c>
      <c r="M754" s="6" t="b">
        <v>0</v>
      </c>
    </row>
    <row r="755" spans="1:13" x14ac:dyDescent="0.3">
      <c r="A755" s="10" t="s">
        <v>1186</v>
      </c>
      <c r="B755" s="10" t="s">
        <v>1273</v>
      </c>
      <c r="C755" s="10" t="s">
        <v>1207</v>
      </c>
      <c r="D755" s="10" t="str">
        <f>VLOOKUP(MID(C755,3,3),CA_Counties_TIGER2016!$B$2:$E$59,4,FALSE)</f>
        <v>San Joaquin</v>
      </c>
      <c r="E755" s="10" t="s">
        <v>1208</v>
      </c>
      <c r="F755" s="11">
        <v>89.143753000000004</v>
      </c>
      <c r="G755" s="12">
        <v>0.89283199999999996</v>
      </c>
      <c r="H755" s="15">
        <v>51946.720620164102</v>
      </c>
      <c r="I755" s="13">
        <v>0.22039791547024001</v>
      </c>
      <c r="J755" s="13">
        <v>3.8132552334514402E-2</v>
      </c>
      <c r="K755" s="12">
        <v>0.95652173913043503</v>
      </c>
      <c r="L755" s="12">
        <v>0.94359576968272596</v>
      </c>
      <c r="M755" s="10" t="b">
        <v>0</v>
      </c>
    </row>
    <row r="756" spans="1:13" x14ac:dyDescent="0.3">
      <c r="A756" s="6" t="s">
        <v>1213</v>
      </c>
      <c r="B756" s="6" t="s">
        <v>1272</v>
      </c>
      <c r="C756" s="6" t="s">
        <v>1228</v>
      </c>
      <c r="D756" s="6" t="str">
        <f>VLOOKUP(MID(C756,3,3),CA_Counties_TIGER2016!$B$2:$E$59,4,FALSE)</f>
        <v>Santa Clara</v>
      </c>
      <c r="E756" s="6" t="s">
        <v>1229</v>
      </c>
      <c r="F756" s="7">
        <v>81.730166999999994</v>
      </c>
      <c r="G756" s="8">
        <v>0.81857999999999997</v>
      </c>
      <c r="H756" s="14">
        <v>27327.847589513</v>
      </c>
      <c r="I756" s="9">
        <v>0.106476501387138</v>
      </c>
      <c r="J756" s="9">
        <v>1.6103019366890299E-2</v>
      </c>
      <c r="K756" s="8">
        <v>0.82491186839012898</v>
      </c>
      <c r="L756" s="8">
        <v>0.50998824911868401</v>
      </c>
      <c r="M756" s="6" t="b">
        <v>0</v>
      </c>
    </row>
    <row r="757" spans="1:13" x14ac:dyDescent="0.3">
      <c r="A757" s="10" t="s">
        <v>1213</v>
      </c>
      <c r="B757" s="10" t="s">
        <v>1272</v>
      </c>
      <c r="C757" s="10" t="s">
        <v>1214</v>
      </c>
      <c r="D757" s="10" t="str">
        <f>VLOOKUP(MID(C757,3,3),CA_Counties_TIGER2016!$B$2:$E$59,4,FALSE)</f>
        <v>Santa Clara</v>
      </c>
      <c r="E757" s="10" t="s">
        <v>1215</v>
      </c>
      <c r="F757" s="11">
        <v>82.300471000000002</v>
      </c>
      <c r="G757" s="12">
        <v>0.82429200000000002</v>
      </c>
      <c r="H757" s="15">
        <v>27327.847589513</v>
      </c>
      <c r="I757" s="13">
        <v>0.106476501387138</v>
      </c>
      <c r="J757" s="13">
        <v>1.6103019366890299E-2</v>
      </c>
      <c r="K757" s="12">
        <v>0.82491186839012898</v>
      </c>
      <c r="L757" s="12">
        <v>0.50998824911868401</v>
      </c>
      <c r="M757" s="10" t="b">
        <v>0</v>
      </c>
    </row>
    <row r="758" spans="1:13" x14ac:dyDescent="0.3">
      <c r="A758" s="6" t="s">
        <v>1213</v>
      </c>
      <c r="B758" s="6" t="s">
        <v>1272</v>
      </c>
      <c r="C758" s="6" t="s">
        <v>1222</v>
      </c>
      <c r="D758" s="6" t="str">
        <f>VLOOKUP(MID(C758,3,3),CA_Counties_TIGER2016!$B$2:$E$59,4,FALSE)</f>
        <v>Santa Clara</v>
      </c>
      <c r="E758" s="6" t="s">
        <v>1223</v>
      </c>
      <c r="F758" s="7">
        <v>87.378276999999997</v>
      </c>
      <c r="G758" s="8">
        <v>0.87514999999999998</v>
      </c>
      <c r="H758" s="14">
        <v>27327.847589513</v>
      </c>
      <c r="I758" s="9">
        <v>0.106476501387138</v>
      </c>
      <c r="J758" s="9">
        <v>1.6103019366890299E-2</v>
      </c>
      <c r="K758" s="8">
        <v>0.82491186839012898</v>
      </c>
      <c r="L758" s="8">
        <v>0.50998824911868401</v>
      </c>
      <c r="M758" s="6" t="b">
        <v>0</v>
      </c>
    </row>
    <row r="759" spans="1:13" x14ac:dyDescent="0.3">
      <c r="A759" s="10" t="s">
        <v>1213</v>
      </c>
      <c r="B759" s="10" t="s">
        <v>1272</v>
      </c>
      <c r="C759" s="10" t="s">
        <v>1224</v>
      </c>
      <c r="D759" s="10" t="str">
        <f>VLOOKUP(MID(C759,3,3),CA_Counties_TIGER2016!$B$2:$E$59,4,FALSE)</f>
        <v>Santa Clara</v>
      </c>
      <c r="E759" s="10" t="s">
        <v>1225</v>
      </c>
      <c r="F759" s="11">
        <v>82.803042000000005</v>
      </c>
      <c r="G759" s="12">
        <v>0.82932600000000001</v>
      </c>
      <c r="H759" s="15">
        <v>27327.847589513</v>
      </c>
      <c r="I759" s="13">
        <v>0.106476501387138</v>
      </c>
      <c r="J759" s="13">
        <v>1.6103019366890299E-2</v>
      </c>
      <c r="K759" s="12">
        <v>0.82491186839012898</v>
      </c>
      <c r="L759" s="12">
        <v>0.50998824911868401</v>
      </c>
      <c r="M759" s="10" t="b">
        <v>0</v>
      </c>
    </row>
    <row r="760" spans="1:13" x14ac:dyDescent="0.3">
      <c r="A760" s="6" t="s">
        <v>1213</v>
      </c>
      <c r="B760" s="6" t="s">
        <v>1272</v>
      </c>
      <c r="C760" s="6" t="s">
        <v>1216</v>
      </c>
      <c r="D760" s="6" t="str">
        <f>VLOOKUP(MID(C760,3,3),CA_Counties_TIGER2016!$B$2:$E$59,4,FALSE)</f>
        <v>Santa Clara</v>
      </c>
      <c r="E760" s="6" t="s">
        <v>1217</v>
      </c>
      <c r="F760" s="7">
        <v>81.798569999999998</v>
      </c>
      <c r="G760" s="8">
        <v>0.81926500000000002</v>
      </c>
      <c r="H760" s="14">
        <v>27327.847589513</v>
      </c>
      <c r="I760" s="9">
        <v>0.106476501387138</v>
      </c>
      <c r="J760" s="9">
        <v>1.6103019366890299E-2</v>
      </c>
      <c r="K760" s="8">
        <v>0.82491186839012898</v>
      </c>
      <c r="L760" s="8">
        <v>0.50998824911868401</v>
      </c>
      <c r="M760" s="6" t="b">
        <v>0</v>
      </c>
    </row>
    <row r="761" spans="1:13" x14ac:dyDescent="0.3">
      <c r="A761" s="10" t="s">
        <v>1213</v>
      </c>
      <c r="B761" s="10" t="s">
        <v>1272</v>
      </c>
      <c r="C761" s="10" t="s">
        <v>1230</v>
      </c>
      <c r="D761" s="10" t="str">
        <f>VLOOKUP(MID(C761,3,3),CA_Counties_TIGER2016!$B$2:$E$59,4,FALSE)</f>
        <v>Santa Clara</v>
      </c>
      <c r="E761" s="10" t="s">
        <v>1231</v>
      </c>
      <c r="F761" s="11">
        <v>84.582267999999999</v>
      </c>
      <c r="G761" s="12">
        <v>0.84714599999999995</v>
      </c>
      <c r="H761" s="15">
        <v>27327.847589513</v>
      </c>
      <c r="I761" s="13">
        <v>0.106476501387138</v>
      </c>
      <c r="J761" s="13">
        <v>1.6103019366890299E-2</v>
      </c>
      <c r="K761" s="12">
        <v>0.82491186839012898</v>
      </c>
      <c r="L761" s="12">
        <v>0.50998824911868401</v>
      </c>
      <c r="M761" s="10" t="b">
        <v>0</v>
      </c>
    </row>
    <row r="762" spans="1:13" x14ac:dyDescent="0.3">
      <c r="A762" s="6" t="s">
        <v>1213</v>
      </c>
      <c r="B762" s="6" t="s">
        <v>1272</v>
      </c>
      <c r="C762" s="6" t="s">
        <v>1220</v>
      </c>
      <c r="D762" s="6" t="str">
        <f>VLOOKUP(MID(C762,3,3),CA_Counties_TIGER2016!$B$2:$E$59,4,FALSE)</f>
        <v>Santa Clara</v>
      </c>
      <c r="E762" s="6" t="s">
        <v>1221</v>
      </c>
      <c r="F762" s="7">
        <v>80.332693000000006</v>
      </c>
      <c r="G762" s="8">
        <v>0.80458399999999997</v>
      </c>
      <c r="H762" s="14">
        <v>27327.847589513</v>
      </c>
      <c r="I762" s="9">
        <v>0.106476501387138</v>
      </c>
      <c r="J762" s="9">
        <v>1.6103019366890299E-2</v>
      </c>
      <c r="K762" s="8">
        <v>0.82491186839012898</v>
      </c>
      <c r="L762" s="8">
        <v>0.50998824911868401</v>
      </c>
      <c r="M762" s="6" t="b">
        <v>0</v>
      </c>
    </row>
    <row r="763" spans="1:13" x14ac:dyDescent="0.3">
      <c r="A763" s="10" t="s">
        <v>1213</v>
      </c>
      <c r="B763" s="10" t="s">
        <v>1272</v>
      </c>
      <c r="C763" s="10" t="s">
        <v>1226</v>
      </c>
      <c r="D763" s="10" t="str">
        <f>VLOOKUP(MID(C763,3,3),CA_Counties_TIGER2016!$B$2:$E$59,4,FALSE)</f>
        <v>Santa Clara</v>
      </c>
      <c r="E763" s="10" t="s">
        <v>1227</v>
      </c>
      <c r="F763" s="11">
        <v>87.918949999999995</v>
      </c>
      <c r="G763" s="12">
        <v>0.88056500000000004</v>
      </c>
      <c r="H763" s="15">
        <v>27327.847589513</v>
      </c>
      <c r="I763" s="13">
        <v>0.106476501387138</v>
      </c>
      <c r="J763" s="13">
        <v>1.6103019366890299E-2</v>
      </c>
      <c r="K763" s="12">
        <v>0.82491186839012898</v>
      </c>
      <c r="L763" s="12">
        <v>0.50998824911868401</v>
      </c>
      <c r="M763" s="10" t="b">
        <v>0</v>
      </c>
    </row>
    <row r="764" spans="1:13" x14ac:dyDescent="0.3">
      <c r="A764" s="6" t="s">
        <v>1213</v>
      </c>
      <c r="B764" s="6" t="s">
        <v>1272</v>
      </c>
      <c r="C764" s="6" t="s">
        <v>1218</v>
      </c>
      <c r="D764" s="6" t="str">
        <f>VLOOKUP(MID(C764,3,3),CA_Counties_TIGER2016!$B$2:$E$59,4,FALSE)</f>
        <v>Santa Clara</v>
      </c>
      <c r="E764" s="6" t="s">
        <v>1219</v>
      </c>
      <c r="F764" s="7">
        <v>91.149338</v>
      </c>
      <c r="G764" s="8">
        <v>0.91291900000000004</v>
      </c>
      <c r="H764" s="14">
        <v>27327.847589513</v>
      </c>
      <c r="I764" s="9">
        <v>0.106476501387138</v>
      </c>
      <c r="J764" s="9">
        <v>1.6103019366890299E-2</v>
      </c>
      <c r="K764" s="8">
        <v>0.82491186839012898</v>
      </c>
      <c r="L764" s="8">
        <v>0.50998824911868401</v>
      </c>
      <c r="M764" s="6" t="b">
        <v>0</v>
      </c>
    </row>
    <row r="765" spans="1:13" x14ac:dyDescent="0.3">
      <c r="A765" s="10" t="s">
        <v>1232</v>
      </c>
      <c r="B765" s="10" t="s">
        <v>1522</v>
      </c>
      <c r="C765" s="10" t="s">
        <v>1244</v>
      </c>
      <c r="D765" s="10" t="str">
        <f>VLOOKUP(MID(C765,3,3),CA_Counties_TIGER2016!$B$2:$E$59,4,FALSE)</f>
        <v>Stanislaus</v>
      </c>
      <c r="E765" s="10" t="s">
        <v>192</v>
      </c>
      <c r="F765" s="11">
        <v>85.409571999999997</v>
      </c>
      <c r="G765" s="12">
        <v>0.85543199999999997</v>
      </c>
      <c r="H765" s="15">
        <v>35708.015634996103</v>
      </c>
      <c r="I765" s="13">
        <v>0.107353594835358</v>
      </c>
      <c r="J765" s="13">
        <v>2.7898143398875998E-2</v>
      </c>
      <c r="K765" s="12">
        <v>0.83196239717978804</v>
      </c>
      <c r="L765" s="12">
        <v>0.84136310223266697</v>
      </c>
      <c r="M765" s="10" t="b">
        <v>0</v>
      </c>
    </row>
    <row r="766" spans="1:13" x14ac:dyDescent="0.3">
      <c r="A766" s="6" t="s">
        <v>1232</v>
      </c>
      <c r="B766" s="6" t="s">
        <v>1522</v>
      </c>
      <c r="C766" s="6" t="s">
        <v>1233</v>
      </c>
      <c r="D766" s="6" t="str">
        <f>VLOOKUP(MID(C766,3,3),CA_Counties_TIGER2016!$B$2:$E$59,4,FALSE)</f>
        <v>Stanislaus</v>
      </c>
      <c r="E766" s="6" t="s">
        <v>1234</v>
      </c>
      <c r="F766" s="7">
        <v>87.195871999999994</v>
      </c>
      <c r="G766" s="8">
        <v>0.87332299999999996</v>
      </c>
      <c r="H766" s="14">
        <v>35708.015634996103</v>
      </c>
      <c r="I766" s="9">
        <v>0.107353594835358</v>
      </c>
      <c r="J766" s="9">
        <v>2.7898143398875998E-2</v>
      </c>
      <c r="K766" s="8">
        <v>0.83196239717978804</v>
      </c>
      <c r="L766" s="8">
        <v>0.84136310223266697</v>
      </c>
      <c r="M766" s="6" t="b">
        <v>0</v>
      </c>
    </row>
    <row r="767" spans="1:13" x14ac:dyDescent="0.3">
      <c r="A767" s="10" t="s">
        <v>1232</v>
      </c>
      <c r="B767" s="10" t="s">
        <v>1522</v>
      </c>
      <c r="C767" s="10" t="s">
        <v>1237</v>
      </c>
      <c r="D767" s="10" t="str">
        <f>VLOOKUP(MID(C767,3,3),CA_Counties_TIGER2016!$B$2:$E$59,4,FALSE)</f>
        <v>Stanislaus</v>
      </c>
      <c r="E767" s="10" t="s">
        <v>1238</v>
      </c>
      <c r="F767" s="11">
        <v>88.719616000000002</v>
      </c>
      <c r="G767" s="12">
        <v>0.88858400000000004</v>
      </c>
      <c r="H767" s="15">
        <v>35708.015634996103</v>
      </c>
      <c r="I767" s="13">
        <v>0.107353594835358</v>
      </c>
      <c r="J767" s="13">
        <v>2.7898143398875998E-2</v>
      </c>
      <c r="K767" s="12">
        <v>0.83196239717978804</v>
      </c>
      <c r="L767" s="12">
        <v>0.84136310223266697</v>
      </c>
      <c r="M767" s="10" t="b">
        <v>0</v>
      </c>
    </row>
    <row r="768" spans="1:13" x14ac:dyDescent="0.3">
      <c r="A768" s="6" t="s">
        <v>1232</v>
      </c>
      <c r="B768" s="6" t="s">
        <v>1522</v>
      </c>
      <c r="C768" s="6" t="s">
        <v>1235</v>
      </c>
      <c r="D768" s="6" t="str">
        <f>VLOOKUP(MID(C768,3,3),CA_Counties_TIGER2016!$B$2:$E$59,4,FALSE)</f>
        <v>Stanislaus</v>
      </c>
      <c r="E768" s="6" t="s">
        <v>1202</v>
      </c>
      <c r="F768" s="7">
        <v>87.581294</v>
      </c>
      <c r="G768" s="8">
        <v>0.87718300000000005</v>
      </c>
      <c r="H768" s="14">
        <v>35708.015634996103</v>
      </c>
      <c r="I768" s="9">
        <v>0.107353594835358</v>
      </c>
      <c r="J768" s="9">
        <v>2.7898143398875998E-2</v>
      </c>
      <c r="K768" s="8">
        <v>0.83196239717978804</v>
      </c>
      <c r="L768" s="8">
        <v>0.84136310223266697</v>
      </c>
      <c r="M768" s="6" t="b">
        <v>0</v>
      </c>
    </row>
    <row r="769" spans="1:13" x14ac:dyDescent="0.3">
      <c r="A769" s="10" t="s">
        <v>1232</v>
      </c>
      <c r="B769" s="10" t="s">
        <v>1522</v>
      </c>
      <c r="C769" s="10" t="s">
        <v>1243</v>
      </c>
      <c r="D769" s="10" t="str">
        <f>VLOOKUP(MID(C769,3,3),CA_Counties_TIGER2016!$B$2:$E$59,4,FALSE)</f>
        <v>Stanislaus</v>
      </c>
      <c r="E769" s="10" t="s">
        <v>178</v>
      </c>
      <c r="F769" s="11">
        <v>93.767037999999999</v>
      </c>
      <c r="G769" s="12">
        <v>0.939137</v>
      </c>
      <c r="H769" s="15">
        <v>35708.015634996103</v>
      </c>
      <c r="I769" s="13">
        <v>0.107353594835358</v>
      </c>
      <c r="J769" s="13">
        <v>2.7898143398875998E-2</v>
      </c>
      <c r="K769" s="12">
        <v>0.83196239717978804</v>
      </c>
      <c r="L769" s="12">
        <v>0.84136310223266697</v>
      </c>
      <c r="M769" s="10" t="b">
        <v>0</v>
      </c>
    </row>
    <row r="770" spans="1:13" x14ac:dyDescent="0.3">
      <c r="A770" s="6" t="s">
        <v>1232</v>
      </c>
      <c r="B770" s="6" t="s">
        <v>1522</v>
      </c>
      <c r="C770" s="6" t="s">
        <v>1240</v>
      </c>
      <c r="D770" s="6" t="str">
        <f>VLOOKUP(MID(C770,3,3),CA_Counties_TIGER2016!$B$2:$E$59,4,FALSE)</f>
        <v>Stanislaus</v>
      </c>
      <c r="E770" s="6" t="s">
        <v>1241</v>
      </c>
      <c r="F770" s="7">
        <v>95.279579999999996</v>
      </c>
      <c r="G770" s="8">
        <v>0.95428599999999997</v>
      </c>
      <c r="H770" s="14">
        <v>35708.015634996103</v>
      </c>
      <c r="I770" s="9">
        <v>0.107353594835358</v>
      </c>
      <c r="J770" s="9">
        <v>2.7898143398875998E-2</v>
      </c>
      <c r="K770" s="8">
        <v>0.83196239717978804</v>
      </c>
      <c r="L770" s="8">
        <v>0.84136310223266697</v>
      </c>
      <c r="M770" s="6" t="b">
        <v>0</v>
      </c>
    </row>
    <row r="771" spans="1:13" x14ac:dyDescent="0.3">
      <c r="A771" s="10" t="s">
        <v>1232</v>
      </c>
      <c r="B771" s="10" t="s">
        <v>1522</v>
      </c>
      <c r="C771" s="10" t="s">
        <v>1242</v>
      </c>
      <c r="D771" s="10" t="str">
        <f>VLOOKUP(MID(C771,3,3),CA_Counties_TIGER2016!$B$2:$E$59,4,FALSE)</f>
        <v>Stanislaus</v>
      </c>
      <c r="E771" s="10" t="s">
        <v>186</v>
      </c>
      <c r="F771" s="11">
        <v>92.434162000000001</v>
      </c>
      <c r="G771" s="12">
        <v>0.92578800000000006</v>
      </c>
      <c r="H771" s="15">
        <v>35708.015634996103</v>
      </c>
      <c r="I771" s="13">
        <v>0.107353594835358</v>
      </c>
      <c r="J771" s="13">
        <v>2.7898143398875998E-2</v>
      </c>
      <c r="K771" s="12">
        <v>0.83196239717978804</v>
      </c>
      <c r="L771" s="12">
        <v>0.84136310223266697</v>
      </c>
      <c r="M771" s="10" t="b">
        <v>0</v>
      </c>
    </row>
    <row r="772" spans="1:13" x14ac:dyDescent="0.3">
      <c r="A772" s="6" t="s">
        <v>1232</v>
      </c>
      <c r="B772" s="6" t="s">
        <v>1523</v>
      </c>
      <c r="C772" s="6" t="s">
        <v>1242</v>
      </c>
      <c r="D772" s="6" t="str">
        <f>VLOOKUP(MID(C772,3,3),CA_Counties_TIGER2016!$B$2:$E$59,4,FALSE)</f>
        <v>Stanislaus</v>
      </c>
      <c r="E772" s="6" t="s">
        <v>186</v>
      </c>
      <c r="F772" s="7">
        <v>92.434162000000001</v>
      </c>
      <c r="G772" s="8">
        <v>0.92578800000000006</v>
      </c>
      <c r="H772" s="14">
        <v>5616.5723157989996</v>
      </c>
      <c r="I772" s="9">
        <v>0.111701232022029</v>
      </c>
      <c r="J772" s="9">
        <v>2.9102607710971801E-2</v>
      </c>
      <c r="K772" s="8">
        <v>0.84841363102232703</v>
      </c>
      <c r="L772" s="8">
        <v>0.85781433607520596</v>
      </c>
      <c r="M772" s="6" t="b">
        <v>0</v>
      </c>
    </row>
    <row r="773" spans="1:13" x14ac:dyDescent="0.3">
      <c r="A773" s="10" t="s">
        <v>1232</v>
      </c>
      <c r="B773" s="10" t="s">
        <v>1523</v>
      </c>
      <c r="C773" s="10" t="s">
        <v>1239</v>
      </c>
      <c r="D773" s="10" t="str">
        <f>VLOOKUP(MID(C773,3,3),CA_Counties_TIGER2016!$B$2:$E$59,4,FALSE)</f>
        <v>Stanislaus</v>
      </c>
      <c r="E773" s="10" t="s">
        <v>183</v>
      </c>
      <c r="F773" s="11">
        <v>93.026842000000002</v>
      </c>
      <c r="G773" s="12">
        <v>0.931724</v>
      </c>
      <c r="H773" s="15">
        <v>5616.5723157989996</v>
      </c>
      <c r="I773" s="13">
        <v>0.111701232022029</v>
      </c>
      <c r="J773" s="13">
        <v>2.9102607710971801E-2</v>
      </c>
      <c r="K773" s="12">
        <v>0.84841363102232703</v>
      </c>
      <c r="L773" s="12">
        <v>0.85781433607520596</v>
      </c>
      <c r="M773" s="10" t="b">
        <v>0</v>
      </c>
    </row>
    <row r="774" spans="1:13" x14ac:dyDescent="0.3">
      <c r="A774" s="6" t="s">
        <v>1232</v>
      </c>
      <c r="B774" s="6" t="s">
        <v>1523</v>
      </c>
      <c r="C774" s="6" t="s">
        <v>1236</v>
      </c>
      <c r="D774" s="6" t="str">
        <f>VLOOKUP(MID(C774,3,3),CA_Counties_TIGER2016!$B$2:$E$59,4,FALSE)</f>
        <v>Stanislaus</v>
      </c>
      <c r="E774" s="6" t="s">
        <v>1144</v>
      </c>
      <c r="F774" s="7">
        <v>93.904561999999999</v>
      </c>
      <c r="G774" s="8">
        <v>0.94051499999999999</v>
      </c>
      <c r="H774" s="14">
        <v>5616.5723157989996</v>
      </c>
      <c r="I774" s="9">
        <v>0.111701232022029</v>
      </c>
      <c r="J774" s="9">
        <v>2.9102607710971801E-2</v>
      </c>
      <c r="K774" s="8">
        <v>0.84841363102232703</v>
      </c>
      <c r="L774" s="8">
        <v>0.85781433607520596</v>
      </c>
      <c r="M774" s="6" t="b">
        <v>0</v>
      </c>
    </row>
    <row r="775" spans="1:13" x14ac:dyDescent="0.3">
      <c r="A775" s="10" t="s">
        <v>1524</v>
      </c>
      <c r="B775" s="10" t="s">
        <v>1289</v>
      </c>
      <c r="C775" s="10" t="s">
        <v>1525</v>
      </c>
      <c r="D775" s="10" t="str">
        <f>VLOOKUP(MID(C775,3,3),CA_Counties_TIGER2016!$B$2:$E$59,4,FALSE)</f>
        <v>Kings</v>
      </c>
      <c r="E775" s="10" t="s">
        <v>56</v>
      </c>
      <c r="F775" s="11">
        <v>86.950148999999996</v>
      </c>
      <c r="G775" s="12">
        <v>0.87086200000000002</v>
      </c>
      <c r="H775" s="15">
        <v>140.52501415677699</v>
      </c>
      <c r="I775" s="13">
        <v>0.13418499291321401</v>
      </c>
      <c r="J775" s="13">
        <v>3.5111533227659003E-2</v>
      </c>
      <c r="K775" s="12">
        <v>0.89659224441833096</v>
      </c>
      <c r="L775" s="12">
        <v>0.92126909518213895</v>
      </c>
      <c r="M775" s="10" t="b">
        <v>0</v>
      </c>
    </row>
    <row r="776" spans="1:13" x14ac:dyDescent="0.3">
      <c r="A776" s="6" t="s">
        <v>1524</v>
      </c>
      <c r="B776" s="6" t="s">
        <v>1526</v>
      </c>
      <c r="C776" s="6" t="s">
        <v>1527</v>
      </c>
      <c r="D776" s="6" t="str">
        <f>VLOOKUP(MID(C776,3,3),CA_Counties_TIGER2016!$B$2:$E$59,4,FALSE)</f>
        <v>Tulare</v>
      </c>
      <c r="E776" s="6" t="s">
        <v>1528</v>
      </c>
      <c r="F776" s="7">
        <v>79.956444000000005</v>
      </c>
      <c r="G776" s="8">
        <v>0.80081500000000005</v>
      </c>
      <c r="H776" s="14">
        <v>49725.142637052901</v>
      </c>
      <c r="I776" s="9">
        <v>0.113979733588708</v>
      </c>
      <c r="J776" s="9">
        <v>3.3017013975639498E-2</v>
      </c>
      <c r="K776" s="8">
        <v>0.86251468860164504</v>
      </c>
      <c r="L776" s="8">
        <v>0.90716803760282005</v>
      </c>
      <c r="M776" s="6" t="b">
        <v>0</v>
      </c>
    </row>
    <row r="777" spans="1:13" x14ac:dyDescent="0.3">
      <c r="A777" s="10" t="s">
        <v>1524</v>
      </c>
      <c r="B777" s="10" t="s">
        <v>1526</v>
      </c>
      <c r="C777" s="10" t="s">
        <v>1529</v>
      </c>
      <c r="D777" s="10" t="str">
        <f>VLOOKUP(MID(C777,3,3),CA_Counties_TIGER2016!$B$2:$E$59,4,FALSE)</f>
        <v>Tulare</v>
      </c>
      <c r="E777" s="10" t="s">
        <v>1517</v>
      </c>
      <c r="F777" s="11">
        <v>80.971413999999996</v>
      </c>
      <c r="G777" s="12">
        <v>0.81098099999999995</v>
      </c>
      <c r="H777" s="15">
        <v>49725.142637052901</v>
      </c>
      <c r="I777" s="13">
        <v>0.113979733588708</v>
      </c>
      <c r="J777" s="13">
        <v>3.3017013975639498E-2</v>
      </c>
      <c r="K777" s="12">
        <v>0.86251468860164504</v>
      </c>
      <c r="L777" s="12">
        <v>0.90716803760282005</v>
      </c>
      <c r="M777" s="10" t="b">
        <v>0</v>
      </c>
    </row>
    <row r="778" spans="1:13" x14ac:dyDescent="0.3">
      <c r="A778" s="6" t="s">
        <v>1524</v>
      </c>
      <c r="B778" s="6" t="s">
        <v>1526</v>
      </c>
      <c r="C778" s="6" t="s">
        <v>1530</v>
      </c>
      <c r="D778" s="6" t="str">
        <f>VLOOKUP(MID(C778,3,3),CA_Counties_TIGER2016!$B$2:$E$59,4,FALSE)</f>
        <v>Tulare</v>
      </c>
      <c r="E778" s="6" t="s">
        <v>1531</v>
      </c>
      <c r="F778" s="7">
        <v>80.874405999999993</v>
      </c>
      <c r="G778" s="8">
        <v>0.81000899999999998</v>
      </c>
      <c r="H778" s="14">
        <v>49725.142637052901</v>
      </c>
      <c r="I778" s="9">
        <v>0.113979733588708</v>
      </c>
      <c r="J778" s="9">
        <v>3.3017013975639498E-2</v>
      </c>
      <c r="K778" s="8">
        <v>0.86251468860164504</v>
      </c>
      <c r="L778" s="8">
        <v>0.90716803760282005</v>
      </c>
      <c r="M778" s="6" t="b">
        <v>0</v>
      </c>
    </row>
    <row r="779" spans="1:13" x14ac:dyDescent="0.3">
      <c r="A779" s="10" t="s">
        <v>1524</v>
      </c>
      <c r="B779" s="10" t="s">
        <v>1526</v>
      </c>
      <c r="C779" s="10" t="s">
        <v>1253</v>
      </c>
      <c r="D779" s="10" t="str">
        <f>VLOOKUP(MID(C779,3,3),CA_Counties_TIGER2016!$B$2:$E$59,4,FALSE)</f>
        <v>Tulare</v>
      </c>
      <c r="E779" s="10" t="s">
        <v>1254</v>
      </c>
      <c r="F779" s="11">
        <v>86.271112000000002</v>
      </c>
      <c r="G779" s="12">
        <v>0.86406099999999997</v>
      </c>
      <c r="H779" s="15">
        <v>49725.142637052901</v>
      </c>
      <c r="I779" s="13">
        <v>0.113979733588708</v>
      </c>
      <c r="J779" s="13">
        <v>3.3017013975639498E-2</v>
      </c>
      <c r="K779" s="12">
        <v>0.86251468860164504</v>
      </c>
      <c r="L779" s="12">
        <v>0.90716803760282005</v>
      </c>
      <c r="M779" s="10" t="b">
        <v>0</v>
      </c>
    </row>
    <row r="780" spans="1:13" x14ac:dyDescent="0.3">
      <c r="A780" s="6" t="s">
        <v>1524</v>
      </c>
      <c r="B780" s="6" t="s">
        <v>1526</v>
      </c>
      <c r="C780" s="6" t="s">
        <v>1532</v>
      </c>
      <c r="D780" s="6" t="str">
        <f>VLOOKUP(MID(C780,3,3),CA_Counties_TIGER2016!$B$2:$E$59,4,FALSE)</f>
        <v>Tulare</v>
      </c>
      <c r="E780" s="6" t="s">
        <v>1533</v>
      </c>
      <c r="F780" s="7">
        <v>81.202870000000004</v>
      </c>
      <c r="G780" s="8">
        <v>0.81329899999999999</v>
      </c>
      <c r="H780" s="14">
        <v>49725.142637052901</v>
      </c>
      <c r="I780" s="9">
        <v>0.113979733588708</v>
      </c>
      <c r="J780" s="9">
        <v>3.3017013975639498E-2</v>
      </c>
      <c r="K780" s="8">
        <v>0.86251468860164504</v>
      </c>
      <c r="L780" s="8">
        <v>0.90716803760282005</v>
      </c>
      <c r="M780" s="6" t="b">
        <v>0</v>
      </c>
    </row>
    <row r="781" spans="1:13" x14ac:dyDescent="0.3">
      <c r="A781" s="10" t="s">
        <v>1524</v>
      </c>
      <c r="B781" s="10" t="s">
        <v>1526</v>
      </c>
      <c r="C781" s="10" t="s">
        <v>1534</v>
      </c>
      <c r="D781" s="10" t="str">
        <f>VLOOKUP(MID(C781,3,3),CA_Counties_TIGER2016!$B$2:$E$59,4,FALSE)</f>
        <v>Tulare</v>
      </c>
      <c r="E781" s="10" t="s">
        <v>1535</v>
      </c>
      <c r="F781" s="11">
        <v>82.636486000000005</v>
      </c>
      <c r="G781" s="12">
        <v>0.827658</v>
      </c>
      <c r="H781" s="15">
        <v>49725.142637052901</v>
      </c>
      <c r="I781" s="13">
        <v>0.113979733588708</v>
      </c>
      <c r="J781" s="13">
        <v>3.3017013975639498E-2</v>
      </c>
      <c r="K781" s="12">
        <v>0.86251468860164504</v>
      </c>
      <c r="L781" s="12">
        <v>0.90716803760282005</v>
      </c>
      <c r="M781" s="10" t="b">
        <v>0</v>
      </c>
    </row>
    <row r="782" spans="1:13" x14ac:dyDescent="0.3">
      <c r="A782" s="6" t="s">
        <v>1524</v>
      </c>
      <c r="B782" s="6" t="s">
        <v>1526</v>
      </c>
      <c r="C782" s="6" t="s">
        <v>1536</v>
      </c>
      <c r="D782" s="6" t="str">
        <f>VLOOKUP(MID(C782,3,3),CA_Counties_TIGER2016!$B$2:$E$59,4,FALSE)</f>
        <v>Tulare</v>
      </c>
      <c r="E782" s="6" t="s">
        <v>1537</v>
      </c>
      <c r="F782" s="7">
        <v>88.296614000000005</v>
      </c>
      <c r="G782" s="8">
        <v>0.88434699999999999</v>
      </c>
      <c r="H782" s="14">
        <v>49725.142637052901</v>
      </c>
      <c r="I782" s="9">
        <v>0.113979733588708</v>
      </c>
      <c r="J782" s="9">
        <v>3.3017013975639498E-2</v>
      </c>
      <c r="K782" s="8">
        <v>0.86251468860164504</v>
      </c>
      <c r="L782" s="8">
        <v>0.90716803760282005</v>
      </c>
      <c r="M782" s="6" t="b">
        <v>0</v>
      </c>
    </row>
    <row r="783" spans="1:13" x14ac:dyDescent="0.3">
      <c r="A783" s="10" t="s">
        <v>1524</v>
      </c>
      <c r="B783" s="10" t="s">
        <v>1526</v>
      </c>
      <c r="C783" s="10" t="s">
        <v>1538</v>
      </c>
      <c r="D783" s="10" t="str">
        <f>VLOOKUP(MID(C783,3,3),CA_Counties_TIGER2016!$B$2:$E$59,4,FALSE)</f>
        <v>Tulare</v>
      </c>
      <c r="E783" s="10" t="s">
        <v>1134</v>
      </c>
      <c r="F783" s="11">
        <v>88.093957000000003</v>
      </c>
      <c r="G783" s="12">
        <v>0.88231800000000005</v>
      </c>
      <c r="H783" s="15">
        <v>49725.142637052901</v>
      </c>
      <c r="I783" s="13">
        <v>0.113979733588708</v>
      </c>
      <c r="J783" s="13">
        <v>3.3017013975639498E-2</v>
      </c>
      <c r="K783" s="12">
        <v>0.86251468860164504</v>
      </c>
      <c r="L783" s="12">
        <v>0.90716803760282005</v>
      </c>
      <c r="M783" s="10" t="b">
        <v>0</v>
      </c>
    </row>
    <row r="784" spans="1:13" x14ac:dyDescent="0.3">
      <c r="A784" s="6" t="s">
        <v>1245</v>
      </c>
      <c r="B784" s="6" t="s">
        <v>1274</v>
      </c>
      <c r="C784" s="6" t="s">
        <v>1250</v>
      </c>
      <c r="D784" s="6" t="str">
        <f>VLOOKUP(MID(C784,3,3),CA_Counties_TIGER2016!$B$2:$E$59,4,FALSE)</f>
        <v>Fresno</v>
      </c>
      <c r="E784" s="6" t="s">
        <v>1251</v>
      </c>
      <c r="F784" s="7">
        <v>90.896051</v>
      </c>
      <c r="G784" s="8">
        <v>0.91038200000000002</v>
      </c>
      <c r="H784" s="14">
        <v>224.35182960062701</v>
      </c>
      <c r="I784" s="9">
        <v>0.14217795046003401</v>
      </c>
      <c r="J784" s="9">
        <v>4.1416140155105197E-2</v>
      </c>
      <c r="K784" s="8">
        <v>0.90716803760282005</v>
      </c>
      <c r="L784" s="8">
        <v>0.96239717978848405</v>
      </c>
      <c r="M784" s="6" t="b">
        <v>1</v>
      </c>
    </row>
    <row r="785" spans="1:13" x14ac:dyDescent="0.3">
      <c r="A785" s="10" t="s">
        <v>1245</v>
      </c>
      <c r="B785" s="10" t="s">
        <v>1289</v>
      </c>
      <c r="C785" s="10" t="s">
        <v>1248</v>
      </c>
      <c r="D785" s="10" t="str">
        <f>VLOOKUP(MID(C785,3,3),CA_Counties_TIGER2016!$B$2:$E$59,4,FALSE)</f>
        <v>Tulare</v>
      </c>
      <c r="E785" s="10" t="s">
        <v>1249</v>
      </c>
      <c r="F785" s="11">
        <v>91.233830999999995</v>
      </c>
      <c r="G785" s="12">
        <v>0.91376500000000005</v>
      </c>
      <c r="H785" s="15">
        <v>15415.654085309199</v>
      </c>
      <c r="I785" s="13">
        <v>0.14423044685563799</v>
      </c>
      <c r="J785" s="13">
        <v>3.9958600317328397E-2</v>
      </c>
      <c r="K785" s="12">
        <v>0.90951821386604004</v>
      </c>
      <c r="L785" s="12">
        <v>0.95534665099882499</v>
      </c>
      <c r="M785" s="10" t="b">
        <v>1</v>
      </c>
    </row>
    <row r="786" spans="1:13" x14ac:dyDescent="0.3">
      <c r="A786" s="6" t="s">
        <v>1245</v>
      </c>
      <c r="B786" s="6" t="s">
        <v>1289</v>
      </c>
      <c r="C786" s="6" t="s">
        <v>1257</v>
      </c>
      <c r="D786" s="6" t="str">
        <f>VLOOKUP(MID(C786,3,3),CA_Counties_TIGER2016!$B$2:$E$59,4,FALSE)</f>
        <v>Tulare</v>
      </c>
      <c r="E786" s="6" t="s">
        <v>119</v>
      </c>
      <c r="F786" s="7">
        <v>88.047196</v>
      </c>
      <c r="G786" s="8">
        <v>0.88184899999999999</v>
      </c>
      <c r="H786" s="14">
        <v>15415.654085309199</v>
      </c>
      <c r="I786" s="9">
        <v>0.14423044685563799</v>
      </c>
      <c r="J786" s="9">
        <v>3.9958600317328397E-2</v>
      </c>
      <c r="K786" s="8">
        <v>0.90951821386604004</v>
      </c>
      <c r="L786" s="8">
        <v>0.95534665099882499</v>
      </c>
      <c r="M786" s="6" t="b">
        <v>0</v>
      </c>
    </row>
    <row r="787" spans="1:13" x14ac:dyDescent="0.3">
      <c r="A787" s="10" t="s">
        <v>1245</v>
      </c>
      <c r="B787" s="10" t="s">
        <v>1289</v>
      </c>
      <c r="C787" s="10" t="s">
        <v>1258</v>
      </c>
      <c r="D787" s="10" t="str">
        <f>VLOOKUP(MID(C787,3,3),CA_Counties_TIGER2016!$B$2:$E$59,4,FALSE)</f>
        <v>Tulare</v>
      </c>
      <c r="E787" s="10" t="s">
        <v>105</v>
      </c>
      <c r="F787" s="11">
        <v>88.853617</v>
      </c>
      <c r="G787" s="12">
        <v>0.88992599999999999</v>
      </c>
      <c r="H787" s="15">
        <v>15415.654085309199</v>
      </c>
      <c r="I787" s="13">
        <v>0.14423044685563799</v>
      </c>
      <c r="J787" s="13">
        <v>3.9958600317328397E-2</v>
      </c>
      <c r="K787" s="12">
        <v>0.90951821386604004</v>
      </c>
      <c r="L787" s="12">
        <v>0.95534665099882499</v>
      </c>
      <c r="M787" s="10" t="b">
        <v>0</v>
      </c>
    </row>
    <row r="788" spans="1:13" x14ac:dyDescent="0.3">
      <c r="A788" s="6" t="s">
        <v>1245</v>
      </c>
      <c r="B788" s="6" t="s">
        <v>1289</v>
      </c>
      <c r="C788" s="6" t="s">
        <v>1253</v>
      </c>
      <c r="D788" s="6" t="str">
        <f>VLOOKUP(MID(C788,3,3),CA_Counties_TIGER2016!$B$2:$E$59,4,FALSE)</f>
        <v>Tulare</v>
      </c>
      <c r="E788" s="6" t="s">
        <v>1254</v>
      </c>
      <c r="F788" s="7">
        <v>86.271112000000002</v>
      </c>
      <c r="G788" s="8">
        <v>0.86406099999999997</v>
      </c>
      <c r="H788" s="14">
        <v>15415.654085309199</v>
      </c>
      <c r="I788" s="9">
        <v>0.14423044685563799</v>
      </c>
      <c r="J788" s="9">
        <v>3.9958600317328397E-2</v>
      </c>
      <c r="K788" s="8">
        <v>0.90951821386604004</v>
      </c>
      <c r="L788" s="8">
        <v>0.95534665099882499</v>
      </c>
      <c r="M788" s="6" t="b">
        <v>0</v>
      </c>
    </row>
    <row r="789" spans="1:13" x14ac:dyDescent="0.3">
      <c r="A789" s="10" t="s">
        <v>1245</v>
      </c>
      <c r="B789" s="10" t="s">
        <v>1289</v>
      </c>
      <c r="C789" s="10" t="s">
        <v>1259</v>
      </c>
      <c r="D789" s="10" t="str">
        <f>VLOOKUP(MID(C789,3,3),CA_Counties_TIGER2016!$B$2:$E$59,4,FALSE)</f>
        <v>Tulare</v>
      </c>
      <c r="E789" s="10" t="s">
        <v>1260</v>
      </c>
      <c r="F789" s="11">
        <v>88.942333000000005</v>
      </c>
      <c r="G789" s="12">
        <v>0.89081500000000002</v>
      </c>
      <c r="H789" s="15">
        <v>15415.654085309199</v>
      </c>
      <c r="I789" s="13">
        <v>0.14423044685563799</v>
      </c>
      <c r="J789" s="13">
        <v>3.9958600317328397E-2</v>
      </c>
      <c r="K789" s="12">
        <v>0.90951821386604004</v>
      </c>
      <c r="L789" s="12">
        <v>0.95534665099882499</v>
      </c>
      <c r="M789" s="10" t="b">
        <v>0</v>
      </c>
    </row>
    <row r="790" spans="1:13" x14ac:dyDescent="0.3">
      <c r="A790" s="6" t="s">
        <v>1245</v>
      </c>
      <c r="B790" s="6" t="s">
        <v>1289</v>
      </c>
      <c r="C790" s="6" t="s">
        <v>1262</v>
      </c>
      <c r="D790" s="6" t="str">
        <f>VLOOKUP(MID(C790,3,3),CA_Counties_TIGER2016!$B$2:$E$59,4,FALSE)</f>
        <v>Tulare</v>
      </c>
      <c r="E790" s="6" t="s">
        <v>1263</v>
      </c>
      <c r="F790" s="7">
        <v>88.058914999999999</v>
      </c>
      <c r="G790" s="8">
        <v>0.88196699999999995</v>
      </c>
      <c r="H790" s="14">
        <v>15415.654085309199</v>
      </c>
      <c r="I790" s="9">
        <v>0.14423044685563799</v>
      </c>
      <c r="J790" s="9">
        <v>3.9958600317328397E-2</v>
      </c>
      <c r="K790" s="8">
        <v>0.90951821386604004</v>
      </c>
      <c r="L790" s="8">
        <v>0.95534665099882499</v>
      </c>
      <c r="M790" s="6" t="b">
        <v>0</v>
      </c>
    </row>
    <row r="791" spans="1:13" x14ac:dyDescent="0.3">
      <c r="A791" s="10" t="s">
        <v>1245</v>
      </c>
      <c r="B791" s="10" t="s">
        <v>1526</v>
      </c>
      <c r="C791" s="10" t="s">
        <v>1257</v>
      </c>
      <c r="D791" s="10" t="str">
        <f>VLOOKUP(MID(C791,3,3),CA_Counties_TIGER2016!$B$2:$E$59,4,FALSE)</f>
        <v>Tulare</v>
      </c>
      <c r="E791" s="10" t="s">
        <v>119</v>
      </c>
      <c r="F791" s="11">
        <v>88.047196</v>
      </c>
      <c r="G791" s="12">
        <v>0.88184899999999999</v>
      </c>
      <c r="H791" s="15">
        <v>31282.989489236599</v>
      </c>
      <c r="I791" s="13">
        <v>0.139381430295415</v>
      </c>
      <c r="J791" s="13">
        <v>3.8648820952700502E-2</v>
      </c>
      <c r="K791" s="12">
        <v>0.90364277320799102</v>
      </c>
      <c r="L791" s="12">
        <v>0.94594594594594605</v>
      </c>
      <c r="M791" s="10" t="b">
        <v>0</v>
      </c>
    </row>
    <row r="792" spans="1:13" x14ac:dyDescent="0.3">
      <c r="A792" s="6" t="s">
        <v>1245</v>
      </c>
      <c r="B792" s="6" t="s">
        <v>1526</v>
      </c>
      <c r="C792" s="6" t="s">
        <v>1248</v>
      </c>
      <c r="D792" s="6" t="str">
        <f>VLOOKUP(MID(C792,3,3),CA_Counties_TIGER2016!$B$2:$E$59,4,FALSE)</f>
        <v>Tulare</v>
      </c>
      <c r="E792" s="6" t="s">
        <v>1249</v>
      </c>
      <c r="F792" s="7">
        <v>91.233830999999995</v>
      </c>
      <c r="G792" s="8">
        <v>0.91376500000000005</v>
      </c>
      <c r="H792" s="14">
        <v>31282.989489236599</v>
      </c>
      <c r="I792" s="9">
        <v>0.139381430295415</v>
      </c>
      <c r="J792" s="9">
        <v>3.8648820952700502E-2</v>
      </c>
      <c r="K792" s="8">
        <v>0.90364277320799102</v>
      </c>
      <c r="L792" s="8">
        <v>0.94594594594594605</v>
      </c>
      <c r="M792" s="6" t="b">
        <v>1</v>
      </c>
    </row>
    <row r="793" spans="1:13" x14ac:dyDescent="0.3">
      <c r="A793" s="10" t="s">
        <v>1245</v>
      </c>
      <c r="B793" s="10" t="s">
        <v>1526</v>
      </c>
      <c r="C793" s="10" t="s">
        <v>1266</v>
      </c>
      <c r="D793" s="10" t="str">
        <f>VLOOKUP(MID(C793,3,3),CA_Counties_TIGER2016!$B$2:$E$59,4,FALSE)</f>
        <v>Tulare</v>
      </c>
      <c r="E793" s="10" t="s">
        <v>1267</v>
      </c>
      <c r="F793" s="11">
        <v>82.674024000000003</v>
      </c>
      <c r="G793" s="12">
        <v>0.82803300000000002</v>
      </c>
      <c r="H793" s="15">
        <v>31282.989489236599</v>
      </c>
      <c r="I793" s="13">
        <v>0.139381430295415</v>
      </c>
      <c r="J793" s="13">
        <v>3.8648820952700502E-2</v>
      </c>
      <c r="K793" s="12">
        <v>0.90364277320799102</v>
      </c>
      <c r="L793" s="12">
        <v>0.94594594594594605</v>
      </c>
      <c r="M793" s="10" t="b">
        <v>0</v>
      </c>
    </row>
    <row r="794" spans="1:13" x14ac:dyDescent="0.3">
      <c r="A794" s="6" t="s">
        <v>1245</v>
      </c>
      <c r="B794" s="6" t="s">
        <v>1526</v>
      </c>
      <c r="C794" s="6" t="s">
        <v>1246</v>
      </c>
      <c r="D794" s="6" t="str">
        <f>VLOOKUP(MID(C794,3,3),CA_Counties_TIGER2016!$B$2:$E$59,4,FALSE)</f>
        <v>Kern</v>
      </c>
      <c r="E794" s="6" t="s">
        <v>1247</v>
      </c>
      <c r="F794" s="7">
        <v>79.928601</v>
      </c>
      <c r="G794" s="8">
        <v>0.80053600000000003</v>
      </c>
      <c r="H794" s="14">
        <v>31282.989489236599</v>
      </c>
      <c r="I794" s="9">
        <v>0.139381430295415</v>
      </c>
      <c r="J794" s="9">
        <v>3.8648820952700502E-2</v>
      </c>
      <c r="K794" s="8">
        <v>0.90364277320799102</v>
      </c>
      <c r="L794" s="8">
        <v>0.94594594594594605</v>
      </c>
      <c r="M794" s="6" t="b">
        <v>0</v>
      </c>
    </row>
    <row r="795" spans="1:13" x14ac:dyDescent="0.3">
      <c r="A795" s="10" t="s">
        <v>1245</v>
      </c>
      <c r="B795" s="10" t="s">
        <v>1526</v>
      </c>
      <c r="C795" s="10" t="s">
        <v>1264</v>
      </c>
      <c r="D795" s="10" t="str">
        <f>VLOOKUP(MID(C795,3,3),CA_Counties_TIGER2016!$B$2:$E$59,4,FALSE)</f>
        <v>Tulare</v>
      </c>
      <c r="E795" s="10" t="s">
        <v>1265</v>
      </c>
      <c r="F795" s="11">
        <v>85.496499</v>
      </c>
      <c r="G795" s="12">
        <v>0.85630200000000001</v>
      </c>
      <c r="H795" s="15">
        <v>31282.989489236599</v>
      </c>
      <c r="I795" s="13">
        <v>0.139381430295415</v>
      </c>
      <c r="J795" s="13">
        <v>3.8648820952700502E-2</v>
      </c>
      <c r="K795" s="12">
        <v>0.90364277320799102</v>
      </c>
      <c r="L795" s="12">
        <v>0.94594594594594605</v>
      </c>
      <c r="M795" s="10" t="b">
        <v>0</v>
      </c>
    </row>
    <row r="796" spans="1:13" x14ac:dyDescent="0.3">
      <c r="A796" s="6" t="s">
        <v>1245</v>
      </c>
      <c r="B796" s="6" t="s">
        <v>1526</v>
      </c>
      <c r="C796" s="6" t="s">
        <v>1252</v>
      </c>
      <c r="D796" s="6" t="str">
        <f>VLOOKUP(MID(C796,3,3),CA_Counties_TIGER2016!$B$2:$E$59,4,FALSE)</f>
        <v>Tulare</v>
      </c>
      <c r="E796" s="6" t="s">
        <v>146</v>
      </c>
      <c r="F796" s="7">
        <v>83.326226000000005</v>
      </c>
      <c r="G796" s="8">
        <v>0.83456600000000003</v>
      </c>
      <c r="H796" s="14">
        <v>31282.989489236599</v>
      </c>
      <c r="I796" s="9">
        <v>0.139381430295415</v>
      </c>
      <c r="J796" s="9">
        <v>3.8648820952700502E-2</v>
      </c>
      <c r="K796" s="8">
        <v>0.90364277320799102</v>
      </c>
      <c r="L796" s="8">
        <v>0.94594594594594605</v>
      </c>
      <c r="M796" s="6" t="b">
        <v>0</v>
      </c>
    </row>
    <row r="797" spans="1:13" x14ac:dyDescent="0.3">
      <c r="A797" s="10" t="s">
        <v>1245</v>
      </c>
      <c r="B797" s="10" t="s">
        <v>1526</v>
      </c>
      <c r="C797" s="10" t="s">
        <v>1253</v>
      </c>
      <c r="D797" s="10" t="str">
        <f>VLOOKUP(MID(C797,3,3),CA_Counties_TIGER2016!$B$2:$E$59,4,FALSE)</f>
        <v>Tulare</v>
      </c>
      <c r="E797" s="10" t="s">
        <v>1254</v>
      </c>
      <c r="F797" s="11">
        <v>86.271112000000002</v>
      </c>
      <c r="G797" s="12">
        <v>0.86406099999999997</v>
      </c>
      <c r="H797" s="15">
        <v>31282.989489236599</v>
      </c>
      <c r="I797" s="13">
        <v>0.139381430295415</v>
      </c>
      <c r="J797" s="13">
        <v>3.8648820952700502E-2</v>
      </c>
      <c r="K797" s="12">
        <v>0.90364277320799102</v>
      </c>
      <c r="L797" s="12">
        <v>0.94594594594594605</v>
      </c>
      <c r="M797" s="10" t="b">
        <v>0</v>
      </c>
    </row>
    <row r="798" spans="1:13" x14ac:dyDescent="0.3">
      <c r="A798" s="6" t="s">
        <v>1245</v>
      </c>
      <c r="B798" s="6" t="s">
        <v>1526</v>
      </c>
      <c r="C798" s="6" t="s">
        <v>1261</v>
      </c>
      <c r="D798" s="6" t="str">
        <f>VLOOKUP(MID(C798,3,3),CA_Counties_TIGER2016!$B$2:$E$59,4,FALSE)</f>
        <v>Tulare</v>
      </c>
      <c r="E798" s="6" t="s">
        <v>76</v>
      </c>
      <c r="F798" s="7">
        <v>90.488163999999998</v>
      </c>
      <c r="G798" s="8">
        <v>0.90629700000000002</v>
      </c>
      <c r="H798" s="14">
        <v>31282.989489236599</v>
      </c>
      <c r="I798" s="9">
        <v>0.139381430295415</v>
      </c>
      <c r="J798" s="9">
        <v>3.8648820952700502E-2</v>
      </c>
      <c r="K798" s="8">
        <v>0.90364277320799102</v>
      </c>
      <c r="L798" s="8">
        <v>0.94594594594594605</v>
      </c>
      <c r="M798" s="6" t="b">
        <v>1</v>
      </c>
    </row>
    <row r="799" spans="1:13" x14ac:dyDescent="0.3">
      <c r="A799" s="10" t="s">
        <v>1245</v>
      </c>
      <c r="B799" s="10" t="s">
        <v>1526</v>
      </c>
      <c r="C799" s="10" t="s">
        <v>1255</v>
      </c>
      <c r="D799" s="10" t="str">
        <f>VLOOKUP(MID(C799,3,3),CA_Counties_TIGER2016!$B$2:$E$59,4,FALSE)</f>
        <v>Tulare</v>
      </c>
      <c r="E799" s="10" t="s">
        <v>1256</v>
      </c>
      <c r="F799" s="11">
        <v>90.952355999999995</v>
      </c>
      <c r="G799" s="12">
        <v>0.91094600000000003</v>
      </c>
      <c r="H799" s="15">
        <v>31282.989489236599</v>
      </c>
      <c r="I799" s="13">
        <v>0.139381430295415</v>
      </c>
      <c r="J799" s="13">
        <v>3.8648820952700502E-2</v>
      </c>
      <c r="K799" s="12">
        <v>0.90364277320799102</v>
      </c>
      <c r="L799" s="12">
        <v>0.94594594594594605</v>
      </c>
      <c r="M799" s="10" t="b">
        <v>1</v>
      </c>
    </row>
    <row r="800" spans="1:13" x14ac:dyDescent="0.3">
      <c r="A800" s="6" t="s">
        <v>1245</v>
      </c>
      <c r="B800" s="6" t="s">
        <v>1526</v>
      </c>
      <c r="C800" s="6" t="s">
        <v>1262</v>
      </c>
      <c r="D800" s="6" t="str">
        <f>VLOOKUP(MID(C800,3,3),CA_Counties_TIGER2016!$B$2:$E$59,4,FALSE)</f>
        <v>Tulare</v>
      </c>
      <c r="E800" s="6" t="s">
        <v>1263</v>
      </c>
      <c r="F800" s="7">
        <v>88.058914999999999</v>
      </c>
      <c r="G800" s="8">
        <v>0.88196699999999995</v>
      </c>
      <c r="H800" s="14">
        <v>31282.989489236599</v>
      </c>
      <c r="I800" s="9">
        <v>0.139381430295415</v>
      </c>
      <c r="J800" s="9">
        <v>3.8648820952700502E-2</v>
      </c>
      <c r="K800" s="8">
        <v>0.90364277320799102</v>
      </c>
      <c r="L800" s="8">
        <v>0.94594594594594605</v>
      </c>
      <c r="M800" s="6" t="b">
        <v>0</v>
      </c>
    </row>
    <row r="801" spans="1:13" x14ac:dyDescent="0.3">
      <c r="A801" s="10" t="s">
        <v>1268</v>
      </c>
      <c r="B801" s="10" t="s">
        <v>1273</v>
      </c>
      <c r="C801" s="10" t="s">
        <v>1269</v>
      </c>
      <c r="D801" s="10" t="str">
        <f>VLOOKUP(MID(C801,3,3),CA_Counties_TIGER2016!$B$2:$E$59,4,FALSE)</f>
        <v>Yolo</v>
      </c>
      <c r="E801" s="10" t="s">
        <v>1270</v>
      </c>
      <c r="F801" s="11">
        <v>88.55395</v>
      </c>
      <c r="G801" s="12">
        <v>0.88692499999999996</v>
      </c>
      <c r="H801" s="15">
        <v>77668.836703250898</v>
      </c>
      <c r="I801" s="13">
        <v>0.14042971877653701</v>
      </c>
      <c r="J801" s="13">
        <v>2.2594457598189E-2</v>
      </c>
      <c r="K801" s="12">
        <v>0.90599294947121001</v>
      </c>
      <c r="L801" s="12">
        <v>0.72267920094007099</v>
      </c>
      <c r="M801" s="10" t="b">
        <v>0</v>
      </c>
    </row>
  </sheetData>
  <pageMargins left="0.7" right="0.7" top="0.75" bottom="0.75" header="0.3" footer="0.3"/>
  <pageSetup paperSize="9" orientation="portrait" horizontalDpi="300" verticalDpi="300"/>
  <ignoredErrors>
    <ignoredError sqref="E2:M801 A2:C80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1"/>
  <sheetViews>
    <sheetView workbookViewId="0">
      <selection activeCell="D2" sqref="D2"/>
    </sheetView>
  </sheetViews>
  <sheetFormatPr defaultColWidth="11.5546875" defaultRowHeight="14.4" x14ac:dyDescent="0.3"/>
  <cols>
    <col min="1" max="1" width="6.109375" bestFit="1" customWidth="1"/>
    <col min="2" max="2" width="12.44140625" customWidth="1"/>
    <col min="3" max="3" width="12" bestFit="1" customWidth="1"/>
    <col min="4" max="4" width="13.44140625" bestFit="1" customWidth="1"/>
    <col min="5" max="5" width="13.6640625" bestFit="1" customWidth="1"/>
    <col min="6" max="6" width="10" bestFit="1" customWidth="1"/>
    <col min="7" max="7" width="11.21875" customWidth="1"/>
    <col min="8" max="8" width="12.88671875" customWidth="1"/>
    <col min="9" max="10" width="12" bestFit="1" customWidth="1"/>
    <col min="11" max="11" width="12.33203125" customWidth="1"/>
    <col min="12" max="12" width="11.6640625" customWidth="1"/>
    <col min="13" max="13" width="8.88671875" bestFit="1" customWidth="1"/>
  </cols>
  <sheetData>
    <row r="1" spans="1:13" ht="28.8" x14ac:dyDescent="0.3">
      <c r="A1" s="4" t="s">
        <v>0</v>
      </c>
      <c r="B1" s="5" t="s">
        <v>1884</v>
      </c>
      <c r="C1" s="4" t="s">
        <v>1</v>
      </c>
      <c r="D1" s="4" t="s">
        <v>2397</v>
      </c>
      <c r="E1" s="4" t="s">
        <v>1853</v>
      </c>
      <c r="F1" s="4" t="s">
        <v>1854</v>
      </c>
      <c r="G1" s="5" t="s">
        <v>1855</v>
      </c>
      <c r="H1" s="5" t="s">
        <v>1874</v>
      </c>
      <c r="I1" s="4" t="s">
        <v>1885</v>
      </c>
      <c r="J1" s="4" t="s">
        <v>1886</v>
      </c>
      <c r="K1" s="5" t="s">
        <v>1887</v>
      </c>
      <c r="L1" s="5" t="s">
        <v>1888</v>
      </c>
      <c r="M1" s="4" t="s">
        <v>1868</v>
      </c>
    </row>
    <row r="2" spans="1:13" x14ac:dyDescent="0.3">
      <c r="A2" s="6" t="s">
        <v>2</v>
      </c>
      <c r="B2" s="6" t="s">
        <v>1271</v>
      </c>
      <c r="C2" s="6" t="s">
        <v>21</v>
      </c>
      <c r="D2" s="6" t="str">
        <f>VLOOKUP(MID(C2,3,3),CA_Counties_TIGER2016!$B$2:$E$59,4,FALSE)</f>
        <v>Alameda</v>
      </c>
      <c r="E2" s="6" t="s">
        <v>22</v>
      </c>
      <c r="F2" s="7">
        <v>89.244123000000002</v>
      </c>
      <c r="G2" s="8">
        <v>0.89383699999999999</v>
      </c>
      <c r="H2" s="14">
        <v>80098.984926779303</v>
      </c>
      <c r="I2" s="9">
        <v>8.0725453742663406E-2</v>
      </c>
      <c r="J2" s="9">
        <v>1.0265872661766699E-2</v>
      </c>
      <c r="K2" s="8">
        <v>0.95360824742268002</v>
      </c>
      <c r="L2" s="8">
        <v>0.76460481099656397</v>
      </c>
      <c r="M2" s="6" t="b">
        <v>0</v>
      </c>
    </row>
    <row r="3" spans="1:13" x14ac:dyDescent="0.3">
      <c r="A3" s="10" t="s">
        <v>2</v>
      </c>
      <c r="B3" s="10" t="s">
        <v>1271</v>
      </c>
      <c r="C3" s="10" t="s">
        <v>3</v>
      </c>
      <c r="D3" s="10" t="str">
        <f>VLOOKUP(MID(C3,3,3),CA_Counties_TIGER2016!$B$2:$E$59,4,FALSE)</f>
        <v>Alameda</v>
      </c>
      <c r="E3" s="10" t="s">
        <v>4</v>
      </c>
      <c r="F3" s="11">
        <v>81.263544999999993</v>
      </c>
      <c r="G3" s="12">
        <v>0.81390700000000005</v>
      </c>
      <c r="H3" s="15">
        <v>80098.984926779303</v>
      </c>
      <c r="I3" s="13">
        <v>8.0725453742663406E-2</v>
      </c>
      <c r="J3" s="13">
        <v>1.0265872661766699E-2</v>
      </c>
      <c r="K3" s="12">
        <v>0.95360824742268002</v>
      </c>
      <c r="L3" s="12">
        <v>0.76460481099656397</v>
      </c>
      <c r="M3" s="10" t="b">
        <v>0</v>
      </c>
    </row>
    <row r="4" spans="1:13" x14ac:dyDescent="0.3">
      <c r="A4" s="6" t="s">
        <v>2</v>
      </c>
      <c r="B4" s="6" t="s">
        <v>1271</v>
      </c>
      <c r="C4" s="6" t="s">
        <v>15</v>
      </c>
      <c r="D4" s="6" t="str">
        <f>VLOOKUP(MID(C4,3,3),CA_Counties_TIGER2016!$B$2:$E$59,4,FALSE)</f>
        <v>Alameda</v>
      </c>
      <c r="E4" s="6" t="s">
        <v>16</v>
      </c>
      <c r="F4" s="7">
        <v>85.225695999999999</v>
      </c>
      <c r="G4" s="8">
        <v>0.85358999999999996</v>
      </c>
      <c r="H4" s="14">
        <v>80098.984926779303</v>
      </c>
      <c r="I4" s="9">
        <v>8.0725453742663406E-2</v>
      </c>
      <c r="J4" s="9">
        <v>1.0265872661766699E-2</v>
      </c>
      <c r="K4" s="8">
        <v>0.95360824742268002</v>
      </c>
      <c r="L4" s="8">
        <v>0.76460481099656397</v>
      </c>
      <c r="M4" s="6" t="b">
        <v>0</v>
      </c>
    </row>
    <row r="5" spans="1:13" x14ac:dyDescent="0.3">
      <c r="A5" s="10" t="s">
        <v>2</v>
      </c>
      <c r="B5" s="10" t="s">
        <v>1271</v>
      </c>
      <c r="C5" s="10" t="s">
        <v>9</v>
      </c>
      <c r="D5" s="10" t="str">
        <f>VLOOKUP(MID(C5,3,3),CA_Counties_TIGER2016!$B$2:$E$59,4,FALSE)</f>
        <v>Alameda</v>
      </c>
      <c r="E5" s="10" t="s">
        <v>10</v>
      </c>
      <c r="F5" s="11">
        <v>82.971992</v>
      </c>
      <c r="G5" s="12">
        <v>0.83101800000000003</v>
      </c>
      <c r="H5" s="15">
        <v>80098.984926779303</v>
      </c>
      <c r="I5" s="13">
        <v>8.0725453742663406E-2</v>
      </c>
      <c r="J5" s="13">
        <v>1.0265872661766699E-2</v>
      </c>
      <c r="K5" s="12">
        <v>0.95360824742268002</v>
      </c>
      <c r="L5" s="12">
        <v>0.76460481099656397</v>
      </c>
      <c r="M5" s="10" t="b">
        <v>0</v>
      </c>
    </row>
    <row r="6" spans="1:13" x14ac:dyDescent="0.3">
      <c r="A6" s="6" t="s">
        <v>2</v>
      </c>
      <c r="B6" s="6" t="s">
        <v>1271</v>
      </c>
      <c r="C6" s="6" t="s">
        <v>17</v>
      </c>
      <c r="D6" s="6" t="str">
        <f>VLOOKUP(MID(C6,3,3),CA_Counties_TIGER2016!$B$2:$E$59,4,FALSE)</f>
        <v>Alameda</v>
      </c>
      <c r="E6" s="6" t="s">
        <v>18</v>
      </c>
      <c r="F6" s="7">
        <v>83.004137</v>
      </c>
      <c r="G6" s="8">
        <v>0.83133999999999997</v>
      </c>
      <c r="H6" s="14">
        <v>80098.984926779303</v>
      </c>
      <c r="I6" s="9">
        <v>8.0725453742663406E-2</v>
      </c>
      <c r="J6" s="9">
        <v>1.0265872661766699E-2</v>
      </c>
      <c r="K6" s="8">
        <v>0.95360824742268002</v>
      </c>
      <c r="L6" s="8">
        <v>0.76460481099656397</v>
      </c>
      <c r="M6" s="6" t="b">
        <v>0</v>
      </c>
    </row>
    <row r="7" spans="1:13" x14ac:dyDescent="0.3">
      <c r="A7" s="10" t="s">
        <v>2</v>
      </c>
      <c r="B7" s="10" t="s">
        <v>1271</v>
      </c>
      <c r="C7" s="10" t="s">
        <v>23</v>
      </c>
      <c r="D7" s="10" t="str">
        <f>VLOOKUP(MID(C7,3,3),CA_Counties_TIGER2016!$B$2:$E$59,4,FALSE)</f>
        <v>Alameda</v>
      </c>
      <c r="E7" s="10" t="s">
        <v>24</v>
      </c>
      <c r="F7" s="11">
        <v>85.043119000000004</v>
      </c>
      <c r="G7" s="12">
        <v>0.85176099999999999</v>
      </c>
      <c r="H7" s="15">
        <v>80098.984926779303</v>
      </c>
      <c r="I7" s="13">
        <v>8.0725453742663406E-2</v>
      </c>
      <c r="J7" s="13">
        <v>1.0265872661766699E-2</v>
      </c>
      <c r="K7" s="12">
        <v>0.95360824742268002</v>
      </c>
      <c r="L7" s="12">
        <v>0.76460481099656397</v>
      </c>
      <c r="M7" s="10" t="b">
        <v>0</v>
      </c>
    </row>
    <row r="8" spans="1:13" x14ac:dyDescent="0.3">
      <c r="A8" s="6" t="s">
        <v>2</v>
      </c>
      <c r="B8" s="6" t="s">
        <v>1271</v>
      </c>
      <c r="C8" s="6" t="s">
        <v>19</v>
      </c>
      <c r="D8" s="6" t="str">
        <f>VLOOKUP(MID(C8,3,3),CA_Counties_TIGER2016!$B$2:$E$59,4,FALSE)</f>
        <v>Alameda</v>
      </c>
      <c r="E8" s="6" t="s">
        <v>20</v>
      </c>
      <c r="F8" s="7">
        <v>89.858564999999999</v>
      </c>
      <c r="G8" s="8">
        <v>0.89999099999999999</v>
      </c>
      <c r="H8" s="14">
        <v>80098.984926779303</v>
      </c>
      <c r="I8" s="9">
        <v>8.0725453742663406E-2</v>
      </c>
      <c r="J8" s="9">
        <v>1.0265872661766699E-2</v>
      </c>
      <c r="K8" s="8">
        <v>0.95360824742268002</v>
      </c>
      <c r="L8" s="8">
        <v>0.76460481099656397</v>
      </c>
      <c r="M8" s="6" t="b">
        <v>0</v>
      </c>
    </row>
    <row r="9" spans="1:13" x14ac:dyDescent="0.3">
      <c r="A9" s="10" t="s">
        <v>2</v>
      </c>
      <c r="B9" s="10" t="s">
        <v>1271</v>
      </c>
      <c r="C9" s="10" t="s">
        <v>5</v>
      </c>
      <c r="D9" s="10" t="str">
        <f>VLOOKUP(MID(C9,3,3),CA_Counties_TIGER2016!$B$2:$E$59,4,FALSE)</f>
        <v>Alameda</v>
      </c>
      <c r="E9" s="10" t="s">
        <v>6</v>
      </c>
      <c r="F9" s="11">
        <v>93.255241999999996</v>
      </c>
      <c r="G9" s="12">
        <v>0.93401100000000004</v>
      </c>
      <c r="H9" s="15">
        <v>80098.984926779303</v>
      </c>
      <c r="I9" s="13">
        <v>8.0725453742663406E-2</v>
      </c>
      <c r="J9" s="13">
        <v>1.0265872661766699E-2</v>
      </c>
      <c r="K9" s="12">
        <v>0.95360824742268002</v>
      </c>
      <c r="L9" s="12">
        <v>0.76460481099656397</v>
      </c>
      <c r="M9" s="10" t="b">
        <v>1</v>
      </c>
    </row>
    <row r="10" spans="1:13" x14ac:dyDescent="0.3">
      <c r="A10" s="6" t="s">
        <v>2</v>
      </c>
      <c r="B10" s="6" t="s">
        <v>1271</v>
      </c>
      <c r="C10" s="6" t="s">
        <v>7</v>
      </c>
      <c r="D10" s="6" t="str">
        <f>VLOOKUP(MID(C10,3,3),CA_Counties_TIGER2016!$B$2:$E$59,4,FALSE)</f>
        <v>Alameda</v>
      </c>
      <c r="E10" s="6" t="s">
        <v>8</v>
      </c>
      <c r="F10" s="7">
        <v>80.491050000000001</v>
      </c>
      <c r="G10" s="8">
        <v>0.80617000000000005</v>
      </c>
      <c r="H10" s="14">
        <v>80098.984926779303</v>
      </c>
      <c r="I10" s="9">
        <v>8.0725453742663406E-2</v>
      </c>
      <c r="J10" s="9">
        <v>1.0265872661766699E-2</v>
      </c>
      <c r="K10" s="8">
        <v>0.95360824742268002</v>
      </c>
      <c r="L10" s="8">
        <v>0.76460481099656397</v>
      </c>
      <c r="M10" s="6" t="b">
        <v>0</v>
      </c>
    </row>
    <row r="11" spans="1:13" x14ac:dyDescent="0.3">
      <c r="A11" s="10" t="s">
        <v>2</v>
      </c>
      <c r="B11" s="10" t="s">
        <v>1271</v>
      </c>
      <c r="C11" s="10" t="s">
        <v>11</v>
      </c>
      <c r="D11" s="10" t="str">
        <f>VLOOKUP(MID(C11,3,3),CA_Counties_TIGER2016!$B$2:$E$59,4,FALSE)</f>
        <v>Alameda</v>
      </c>
      <c r="E11" s="10" t="s">
        <v>12</v>
      </c>
      <c r="F11" s="11">
        <v>80.659503000000001</v>
      </c>
      <c r="G11" s="12">
        <v>0.80785700000000005</v>
      </c>
      <c r="H11" s="15">
        <v>80098.984926779303</v>
      </c>
      <c r="I11" s="13">
        <v>8.0725453742663406E-2</v>
      </c>
      <c r="J11" s="13">
        <v>1.0265872661766699E-2</v>
      </c>
      <c r="K11" s="12">
        <v>0.95360824742268002</v>
      </c>
      <c r="L11" s="12">
        <v>0.76460481099656397</v>
      </c>
      <c r="M11" s="10" t="b">
        <v>0</v>
      </c>
    </row>
    <row r="12" spans="1:13" x14ac:dyDescent="0.3">
      <c r="A12" s="6" t="s">
        <v>2</v>
      </c>
      <c r="B12" s="6" t="s">
        <v>1271</v>
      </c>
      <c r="C12" s="6" t="s">
        <v>13</v>
      </c>
      <c r="D12" s="6" t="str">
        <f>VLOOKUP(MID(C12,3,3),CA_Counties_TIGER2016!$B$2:$E$59,4,FALSE)</f>
        <v>Alameda</v>
      </c>
      <c r="E12" s="6" t="s">
        <v>14</v>
      </c>
      <c r="F12" s="7">
        <v>84.070027999999994</v>
      </c>
      <c r="G12" s="8">
        <v>0.84201499999999996</v>
      </c>
      <c r="H12" s="14">
        <v>80098.984926779303</v>
      </c>
      <c r="I12" s="9">
        <v>8.0725453742663406E-2</v>
      </c>
      <c r="J12" s="9">
        <v>1.0265872661766699E-2</v>
      </c>
      <c r="K12" s="8">
        <v>0.95360824742268002</v>
      </c>
      <c r="L12" s="8">
        <v>0.76460481099656397</v>
      </c>
      <c r="M12" s="6" t="b">
        <v>0</v>
      </c>
    </row>
    <row r="13" spans="1:13" x14ac:dyDescent="0.3">
      <c r="A13" s="10" t="s">
        <v>25</v>
      </c>
      <c r="B13" s="10" t="s">
        <v>1271</v>
      </c>
      <c r="C13" s="10" t="s">
        <v>42</v>
      </c>
      <c r="D13" s="10" t="str">
        <f>VLOOKUP(MID(C13,3,3),CA_Counties_TIGER2016!$B$2:$E$59,4,FALSE)</f>
        <v>Alameda</v>
      </c>
      <c r="E13" s="10" t="s">
        <v>43</v>
      </c>
      <c r="F13" s="11">
        <v>80.291268000000002</v>
      </c>
      <c r="G13" s="12">
        <v>0.80416900000000002</v>
      </c>
      <c r="H13" s="15">
        <v>43378.025203251003</v>
      </c>
      <c r="I13" s="13">
        <v>9.4745016358802406E-2</v>
      </c>
      <c r="J13" s="13">
        <v>1.4029736518555999E-2</v>
      </c>
      <c r="K13" s="12">
        <v>0.96219931271477699</v>
      </c>
      <c r="L13" s="12">
        <v>0.91924398625429504</v>
      </c>
      <c r="M13" s="10" t="b">
        <v>0</v>
      </c>
    </row>
    <row r="14" spans="1:13" x14ac:dyDescent="0.3">
      <c r="A14" s="6" t="s">
        <v>25</v>
      </c>
      <c r="B14" s="6" t="s">
        <v>1271</v>
      </c>
      <c r="C14" s="6" t="s">
        <v>48</v>
      </c>
      <c r="D14" s="6" t="str">
        <f>VLOOKUP(MID(C14,3,3),CA_Counties_TIGER2016!$B$2:$E$59,4,FALSE)</f>
        <v>Alameda</v>
      </c>
      <c r="E14" s="6" t="s">
        <v>49</v>
      </c>
      <c r="F14" s="7">
        <v>80.615634</v>
      </c>
      <c r="G14" s="8">
        <v>0.80741700000000005</v>
      </c>
      <c r="H14" s="14">
        <v>43378.025203251003</v>
      </c>
      <c r="I14" s="9">
        <v>9.4745016358802406E-2</v>
      </c>
      <c r="J14" s="9">
        <v>1.4029736518555999E-2</v>
      </c>
      <c r="K14" s="8">
        <v>0.96219931271477699</v>
      </c>
      <c r="L14" s="8">
        <v>0.91924398625429504</v>
      </c>
      <c r="M14" s="6" t="b">
        <v>0</v>
      </c>
    </row>
    <row r="15" spans="1:13" x14ac:dyDescent="0.3">
      <c r="A15" s="10" t="s">
        <v>25</v>
      </c>
      <c r="B15" s="10" t="s">
        <v>1271</v>
      </c>
      <c r="C15" s="10" t="s">
        <v>50</v>
      </c>
      <c r="D15" s="10" t="str">
        <f>VLOOKUP(MID(C15,3,3),CA_Counties_TIGER2016!$B$2:$E$59,4,FALSE)</f>
        <v>Alameda</v>
      </c>
      <c r="E15" s="10" t="s">
        <v>51</v>
      </c>
      <c r="F15" s="11">
        <v>90.576059000000001</v>
      </c>
      <c r="G15" s="12">
        <v>0.90717700000000001</v>
      </c>
      <c r="H15" s="15">
        <v>43378.025203251003</v>
      </c>
      <c r="I15" s="13">
        <v>9.4745016358802406E-2</v>
      </c>
      <c r="J15" s="13">
        <v>1.4029736518555999E-2</v>
      </c>
      <c r="K15" s="12">
        <v>0.96219931271477699</v>
      </c>
      <c r="L15" s="12">
        <v>0.91924398625429504</v>
      </c>
      <c r="M15" s="10" t="b">
        <v>1</v>
      </c>
    </row>
    <row r="16" spans="1:13" x14ac:dyDescent="0.3">
      <c r="A16" s="6" t="s">
        <v>25</v>
      </c>
      <c r="B16" s="6" t="s">
        <v>1271</v>
      </c>
      <c r="C16" s="6" t="s">
        <v>32</v>
      </c>
      <c r="D16" s="6" t="str">
        <f>VLOOKUP(MID(C16,3,3),CA_Counties_TIGER2016!$B$2:$E$59,4,FALSE)</f>
        <v>Alameda</v>
      </c>
      <c r="E16" s="6" t="s">
        <v>33</v>
      </c>
      <c r="F16" s="7">
        <v>87.742990000000006</v>
      </c>
      <c r="G16" s="8">
        <v>0.87880199999999997</v>
      </c>
      <c r="H16" s="14">
        <v>43378.025203251003</v>
      </c>
      <c r="I16" s="9">
        <v>9.4745016358802406E-2</v>
      </c>
      <c r="J16" s="9">
        <v>1.4029736518555999E-2</v>
      </c>
      <c r="K16" s="8">
        <v>0.96219931271477699</v>
      </c>
      <c r="L16" s="8">
        <v>0.91924398625429504</v>
      </c>
      <c r="M16" s="6" t="b">
        <v>0</v>
      </c>
    </row>
    <row r="17" spans="1:13" x14ac:dyDescent="0.3">
      <c r="A17" s="10" t="s">
        <v>25</v>
      </c>
      <c r="B17" s="10" t="s">
        <v>1271</v>
      </c>
      <c r="C17" s="10" t="s">
        <v>26</v>
      </c>
      <c r="D17" s="10" t="str">
        <f>VLOOKUP(MID(C17,3,3),CA_Counties_TIGER2016!$B$2:$E$59,4,FALSE)</f>
        <v>Alameda</v>
      </c>
      <c r="E17" s="10" t="s">
        <v>27</v>
      </c>
      <c r="F17" s="11">
        <v>82.665221000000003</v>
      </c>
      <c r="G17" s="12">
        <v>0.82794500000000004</v>
      </c>
      <c r="H17" s="15">
        <v>43378.025203251003</v>
      </c>
      <c r="I17" s="13">
        <v>9.4745016358802406E-2</v>
      </c>
      <c r="J17" s="13">
        <v>1.4029736518555999E-2</v>
      </c>
      <c r="K17" s="12">
        <v>0.96219931271477699</v>
      </c>
      <c r="L17" s="12">
        <v>0.91924398625429504</v>
      </c>
      <c r="M17" s="10" t="b">
        <v>0</v>
      </c>
    </row>
    <row r="18" spans="1:13" x14ac:dyDescent="0.3">
      <c r="A18" s="6" t="s">
        <v>25</v>
      </c>
      <c r="B18" s="6" t="s">
        <v>1271</v>
      </c>
      <c r="C18" s="6" t="s">
        <v>3</v>
      </c>
      <c r="D18" s="6" t="str">
        <f>VLOOKUP(MID(C18,3,3),CA_Counties_TIGER2016!$B$2:$E$59,4,FALSE)</f>
        <v>Alameda</v>
      </c>
      <c r="E18" s="6" t="s">
        <v>4</v>
      </c>
      <c r="F18" s="7">
        <v>81.263544999999993</v>
      </c>
      <c r="G18" s="8">
        <v>0.81390700000000005</v>
      </c>
      <c r="H18" s="14">
        <v>43378.025203251003</v>
      </c>
      <c r="I18" s="9">
        <v>9.4745016358802406E-2</v>
      </c>
      <c r="J18" s="9">
        <v>1.4029736518555999E-2</v>
      </c>
      <c r="K18" s="8">
        <v>0.96219931271477699</v>
      </c>
      <c r="L18" s="8">
        <v>0.91924398625429504</v>
      </c>
      <c r="M18" s="6" t="b">
        <v>0</v>
      </c>
    </row>
    <row r="19" spans="1:13" x14ac:dyDescent="0.3">
      <c r="A19" s="10" t="s">
        <v>25</v>
      </c>
      <c r="B19" s="10" t="s">
        <v>1271</v>
      </c>
      <c r="C19" s="10" t="s">
        <v>36</v>
      </c>
      <c r="D19" s="10" t="str">
        <f>VLOOKUP(MID(C19,3,3),CA_Counties_TIGER2016!$B$2:$E$59,4,FALSE)</f>
        <v>Alameda</v>
      </c>
      <c r="E19" s="10" t="s">
        <v>37</v>
      </c>
      <c r="F19" s="11">
        <v>88.790870999999996</v>
      </c>
      <c r="G19" s="12">
        <v>0.88929800000000003</v>
      </c>
      <c r="H19" s="15">
        <v>43378.025203251003</v>
      </c>
      <c r="I19" s="13">
        <v>9.4745016358802406E-2</v>
      </c>
      <c r="J19" s="13">
        <v>1.4029736518555999E-2</v>
      </c>
      <c r="K19" s="12">
        <v>0.96219931271477699</v>
      </c>
      <c r="L19" s="12">
        <v>0.91924398625429504</v>
      </c>
      <c r="M19" s="10" t="b">
        <v>0</v>
      </c>
    </row>
    <row r="20" spans="1:13" x14ac:dyDescent="0.3">
      <c r="A20" s="6" t="s">
        <v>25</v>
      </c>
      <c r="B20" s="6" t="s">
        <v>1271</v>
      </c>
      <c r="C20" s="6" t="s">
        <v>28</v>
      </c>
      <c r="D20" s="6" t="str">
        <f>VLOOKUP(MID(C20,3,3),CA_Counties_TIGER2016!$B$2:$E$59,4,FALSE)</f>
        <v>Alameda</v>
      </c>
      <c r="E20" s="6" t="s">
        <v>29</v>
      </c>
      <c r="F20" s="7">
        <v>84.028863000000001</v>
      </c>
      <c r="G20" s="8">
        <v>0.84160299999999999</v>
      </c>
      <c r="H20" s="14">
        <v>43378.025203251003</v>
      </c>
      <c r="I20" s="9">
        <v>9.4745016358802406E-2</v>
      </c>
      <c r="J20" s="9">
        <v>1.4029736518555999E-2</v>
      </c>
      <c r="K20" s="8">
        <v>0.96219931271477699</v>
      </c>
      <c r="L20" s="8">
        <v>0.91924398625429504</v>
      </c>
      <c r="M20" s="6" t="b">
        <v>0</v>
      </c>
    </row>
    <row r="21" spans="1:13" x14ac:dyDescent="0.3">
      <c r="A21" s="10" t="s">
        <v>25</v>
      </c>
      <c r="B21" s="10" t="s">
        <v>1271</v>
      </c>
      <c r="C21" s="10" t="s">
        <v>30</v>
      </c>
      <c r="D21" s="10" t="str">
        <f>VLOOKUP(MID(C21,3,3),CA_Counties_TIGER2016!$B$2:$E$59,4,FALSE)</f>
        <v>Alameda</v>
      </c>
      <c r="E21" s="10" t="s">
        <v>31</v>
      </c>
      <c r="F21" s="11">
        <v>86.656559999999999</v>
      </c>
      <c r="G21" s="12">
        <v>0.86792100000000005</v>
      </c>
      <c r="H21" s="15">
        <v>43378.025203251003</v>
      </c>
      <c r="I21" s="13">
        <v>9.4745016358802406E-2</v>
      </c>
      <c r="J21" s="13">
        <v>1.4029736518555999E-2</v>
      </c>
      <c r="K21" s="12">
        <v>0.96219931271477699</v>
      </c>
      <c r="L21" s="12">
        <v>0.91924398625429504</v>
      </c>
      <c r="M21" s="10" t="b">
        <v>0</v>
      </c>
    </row>
    <row r="22" spans="1:13" x14ac:dyDescent="0.3">
      <c r="A22" s="6" t="s">
        <v>25</v>
      </c>
      <c r="B22" s="6" t="s">
        <v>1271</v>
      </c>
      <c r="C22" s="6" t="s">
        <v>38</v>
      </c>
      <c r="D22" s="6" t="str">
        <f>VLOOKUP(MID(C22,3,3),CA_Counties_TIGER2016!$B$2:$E$59,4,FALSE)</f>
        <v>Alameda</v>
      </c>
      <c r="E22" s="6" t="s">
        <v>39</v>
      </c>
      <c r="F22" s="7">
        <v>89.698502000000005</v>
      </c>
      <c r="G22" s="8">
        <v>0.89838799999999996</v>
      </c>
      <c r="H22" s="14">
        <v>43378.025203251003</v>
      </c>
      <c r="I22" s="9">
        <v>9.4745016358802406E-2</v>
      </c>
      <c r="J22" s="9">
        <v>1.4029736518555999E-2</v>
      </c>
      <c r="K22" s="8">
        <v>0.96219931271477699</v>
      </c>
      <c r="L22" s="8">
        <v>0.91924398625429504</v>
      </c>
      <c r="M22" s="6" t="b">
        <v>0</v>
      </c>
    </row>
    <row r="23" spans="1:13" x14ac:dyDescent="0.3">
      <c r="A23" s="10" t="s">
        <v>25</v>
      </c>
      <c r="B23" s="10" t="s">
        <v>1271</v>
      </c>
      <c r="C23" s="10" t="s">
        <v>44</v>
      </c>
      <c r="D23" s="10" t="str">
        <f>VLOOKUP(MID(C23,3,3),CA_Counties_TIGER2016!$B$2:$E$59,4,FALSE)</f>
        <v>Alameda</v>
      </c>
      <c r="E23" s="10" t="s">
        <v>45</v>
      </c>
      <c r="F23" s="11">
        <v>87.648769000000001</v>
      </c>
      <c r="G23" s="12">
        <v>0.87785899999999994</v>
      </c>
      <c r="H23" s="15">
        <v>43378.025203251003</v>
      </c>
      <c r="I23" s="13">
        <v>9.4745016358802406E-2</v>
      </c>
      <c r="J23" s="13">
        <v>1.4029736518555999E-2</v>
      </c>
      <c r="K23" s="12">
        <v>0.96219931271477699</v>
      </c>
      <c r="L23" s="12">
        <v>0.91924398625429504</v>
      </c>
      <c r="M23" s="10" t="b">
        <v>0</v>
      </c>
    </row>
    <row r="24" spans="1:13" x14ac:dyDescent="0.3">
      <c r="A24" s="6" t="s">
        <v>25</v>
      </c>
      <c r="B24" s="6" t="s">
        <v>1271</v>
      </c>
      <c r="C24" s="6" t="s">
        <v>46</v>
      </c>
      <c r="D24" s="6" t="str">
        <f>VLOOKUP(MID(C24,3,3),CA_Counties_TIGER2016!$B$2:$E$59,4,FALSE)</f>
        <v>Alameda</v>
      </c>
      <c r="E24" s="6" t="s">
        <v>47</v>
      </c>
      <c r="F24" s="7">
        <v>81.919137000000006</v>
      </c>
      <c r="G24" s="8">
        <v>0.82047300000000001</v>
      </c>
      <c r="H24" s="14">
        <v>43378.025203251003</v>
      </c>
      <c r="I24" s="9">
        <v>9.4745016358802406E-2</v>
      </c>
      <c r="J24" s="9">
        <v>1.4029736518555999E-2</v>
      </c>
      <c r="K24" s="8">
        <v>0.96219931271477699</v>
      </c>
      <c r="L24" s="8">
        <v>0.91924398625429504</v>
      </c>
      <c r="M24" s="6" t="b">
        <v>0</v>
      </c>
    </row>
    <row r="25" spans="1:13" x14ac:dyDescent="0.3">
      <c r="A25" s="10" t="s">
        <v>25</v>
      </c>
      <c r="B25" s="10" t="s">
        <v>1271</v>
      </c>
      <c r="C25" s="10" t="s">
        <v>34</v>
      </c>
      <c r="D25" s="10" t="str">
        <f>VLOOKUP(MID(C25,3,3),CA_Counties_TIGER2016!$B$2:$E$59,4,FALSE)</f>
        <v>Alameda</v>
      </c>
      <c r="E25" s="10" t="s">
        <v>35</v>
      </c>
      <c r="F25" s="11">
        <v>87.501191000000006</v>
      </c>
      <c r="G25" s="12">
        <v>0.87638099999999997</v>
      </c>
      <c r="H25" s="15">
        <v>43378.025203251003</v>
      </c>
      <c r="I25" s="13">
        <v>9.4745016358802406E-2</v>
      </c>
      <c r="J25" s="13">
        <v>1.4029736518555999E-2</v>
      </c>
      <c r="K25" s="12">
        <v>0.96219931271477699</v>
      </c>
      <c r="L25" s="12">
        <v>0.91924398625429504</v>
      </c>
      <c r="M25" s="10" t="b">
        <v>0</v>
      </c>
    </row>
    <row r="26" spans="1:13" x14ac:dyDescent="0.3">
      <c r="A26" s="6" t="s">
        <v>25</v>
      </c>
      <c r="B26" s="6" t="s">
        <v>1271</v>
      </c>
      <c r="C26" s="6" t="s">
        <v>40</v>
      </c>
      <c r="D26" s="6" t="str">
        <f>VLOOKUP(MID(C26,3,3),CA_Counties_TIGER2016!$B$2:$E$59,4,FALSE)</f>
        <v>Alameda</v>
      </c>
      <c r="E26" s="6" t="s">
        <v>41</v>
      </c>
      <c r="F26" s="7">
        <v>90.776081000000005</v>
      </c>
      <c r="G26" s="8">
        <v>0.90918100000000002</v>
      </c>
      <c r="H26" s="14">
        <v>43378.025203251003</v>
      </c>
      <c r="I26" s="9">
        <v>9.4745016358802406E-2</v>
      </c>
      <c r="J26" s="9">
        <v>1.4029736518555999E-2</v>
      </c>
      <c r="K26" s="8">
        <v>0.96219931271477699</v>
      </c>
      <c r="L26" s="8">
        <v>0.91924398625429504</v>
      </c>
      <c r="M26" s="6" t="b">
        <v>1</v>
      </c>
    </row>
    <row r="27" spans="1:13" x14ac:dyDescent="0.3">
      <c r="A27" s="10" t="s">
        <v>25</v>
      </c>
      <c r="B27" s="10" t="s">
        <v>1271</v>
      </c>
      <c r="C27" s="10" t="s">
        <v>52</v>
      </c>
      <c r="D27" s="10" t="str">
        <f>VLOOKUP(MID(C27,3,3),CA_Counties_TIGER2016!$B$2:$E$59,4,FALSE)</f>
        <v>Alameda</v>
      </c>
      <c r="E27" s="10" t="s">
        <v>53</v>
      </c>
      <c r="F27" s="11">
        <v>83.621717000000004</v>
      </c>
      <c r="G27" s="12">
        <v>0.83752499999999996</v>
      </c>
      <c r="H27" s="15">
        <v>43378.025203251003</v>
      </c>
      <c r="I27" s="13">
        <v>9.4745016358802406E-2</v>
      </c>
      <c r="J27" s="13">
        <v>1.4029736518555999E-2</v>
      </c>
      <c r="K27" s="12">
        <v>0.96219931271477699</v>
      </c>
      <c r="L27" s="12">
        <v>0.91924398625429504</v>
      </c>
      <c r="M27" s="10" t="b">
        <v>0</v>
      </c>
    </row>
    <row r="28" spans="1:13" x14ac:dyDescent="0.3">
      <c r="A28" s="6" t="s">
        <v>25</v>
      </c>
      <c r="B28" s="6" t="s">
        <v>1272</v>
      </c>
      <c r="C28" s="6" t="s">
        <v>26</v>
      </c>
      <c r="D28" s="6" t="str">
        <f>VLOOKUP(MID(C28,3,3),CA_Counties_TIGER2016!$B$2:$E$59,4,FALSE)</f>
        <v>Alameda</v>
      </c>
      <c r="E28" s="6" t="s">
        <v>27</v>
      </c>
      <c r="F28" s="7">
        <v>82.665221000000003</v>
      </c>
      <c r="G28" s="8">
        <v>0.82794500000000004</v>
      </c>
      <c r="H28" s="14">
        <v>62.061389091999999</v>
      </c>
      <c r="I28" s="9">
        <v>0.106128140564983</v>
      </c>
      <c r="J28" s="9">
        <v>1.51270476937613E-2</v>
      </c>
      <c r="K28" s="8">
        <v>0.96735395189003404</v>
      </c>
      <c r="L28" s="8">
        <v>0.93470790378006896</v>
      </c>
      <c r="M28" s="6" t="b">
        <v>0</v>
      </c>
    </row>
    <row r="29" spans="1:13" x14ac:dyDescent="0.3">
      <c r="A29" s="10" t="s">
        <v>54</v>
      </c>
      <c r="B29" s="10" t="s">
        <v>1273</v>
      </c>
      <c r="C29" s="10" t="s">
        <v>55</v>
      </c>
      <c r="D29" s="10" t="str">
        <f>VLOOKUP(MID(C29,3,3),CA_Counties_TIGER2016!$B$2:$E$59,4,FALSE)</f>
        <v>Butte</v>
      </c>
      <c r="E29" s="10" t="s">
        <v>56</v>
      </c>
      <c r="F29" s="11">
        <v>83.881945000000002</v>
      </c>
      <c r="G29" s="12">
        <v>0.84013199999999999</v>
      </c>
      <c r="H29" s="15">
        <v>48892.329418265203</v>
      </c>
      <c r="I29" s="13">
        <v>7.4663067046860307E-2</v>
      </c>
      <c r="J29" s="13">
        <v>1.1286450257215299E-2</v>
      </c>
      <c r="K29" s="12">
        <v>0.93642611683848798</v>
      </c>
      <c r="L29" s="12">
        <v>0.83333333333333304</v>
      </c>
      <c r="M29" s="10" t="b">
        <v>0</v>
      </c>
    </row>
    <row r="30" spans="1:13" x14ac:dyDescent="0.3">
      <c r="A30" s="6" t="s">
        <v>72</v>
      </c>
      <c r="B30" s="6" t="s">
        <v>1274</v>
      </c>
      <c r="C30" s="6" t="s">
        <v>75</v>
      </c>
      <c r="D30" s="6" t="str">
        <f>VLOOKUP(MID(C30,3,3),CA_Counties_TIGER2016!$B$2:$E$59,4,FALSE)</f>
        <v>Fresno</v>
      </c>
      <c r="E30" s="6" t="s">
        <v>76</v>
      </c>
      <c r="F30" s="7">
        <v>94.131252000000003</v>
      </c>
      <c r="G30" s="8">
        <v>0.94278499999999998</v>
      </c>
      <c r="H30" s="14">
        <v>37585.935444001698</v>
      </c>
      <c r="I30" s="9">
        <v>0.119296176099409</v>
      </c>
      <c r="J30" s="9">
        <v>1.40593799366391E-2</v>
      </c>
      <c r="K30" s="8">
        <v>0.97250859106529197</v>
      </c>
      <c r="L30" s="8">
        <v>0.92096219931271495</v>
      </c>
      <c r="M30" s="6" t="b">
        <v>1</v>
      </c>
    </row>
    <row r="31" spans="1:13" x14ac:dyDescent="0.3">
      <c r="A31" s="10" t="s">
        <v>72</v>
      </c>
      <c r="B31" s="10" t="s">
        <v>1274</v>
      </c>
      <c r="C31" s="10" t="s">
        <v>73</v>
      </c>
      <c r="D31" s="10" t="str">
        <f>VLOOKUP(MID(C31,3,3),CA_Counties_TIGER2016!$B$2:$E$59,4,FALSE)</f>
        <v>Fresno</v>
      </c>
      <c r="E31" s="10" t="s">
        <v>74</v>
      </c>
      <c r="F31" s="11">
        <v>81.322953999999996</v>
      </c>
      <c r="G31" s="12">
        <v>0.81450199999999995</v>
      </c>
      <c r="H31" s="15">
        <v>37585.935444001698</v>
      </c>
      <c r="I31" s="13">
        <v>0.119296176099409</v>
      </c>
      <c r="J31" s="13">
        <v>1.40593799366391E-2</v>
      </c>
      <c r="K31" s="12">
        <v>0.97250859106529197</v>
      </c>
      <c r="L31" s="12">
        <v>0.92096219931271495</v>
      </c>
      <c r="M31" s="10" t="b">
        <v>0</v>
      </c>
    </row>
    <row r="32" spans="1:13" x14ac:dyDescent="0.3">
      <c r="A32" s="6" t="s">
        <v>72</v>
      </c>
      <c r="B32" s="6" t="s">
        <v>1274</v>
      </c>
      <c r="C32" s="6" t="s">
        <v>77</v>
      </c>
      <c r="D32" s="6" t="str">
        <f>VLOOKUP(MID(C32,3,3),CA_Counties_TIGER2016!$B$2:$E$59,4,FALSE)</f>
        <v>Fresno</v>
      </c>
      <c r="E32" s="6" t="s">
        <v>78</v>
      </c>
      <c r="F32" s="7">
        <v>89.444817999999998</v>
      </c>
      <c r="G32" s="8">
        <v>0.89584699999999995</v>
      </c>
      <c r="H32" s="14">
        <v>37585.935444001698</v>
      </c>
      <c r="I32" s="9">
        <v>0.119296176099409</v>
      </c>
      <c r="J32" s="9">
        <v>1.40593799366391E-2</v>
      </c>
      <c r="K32" s="8">
        <v>0.97250859106529197</v>
      </c>
      <c r="L32" s="8">
        <v>0.92096219931271495</v>
      </c>
      <c r="M32" s="6" t="b">
        <v>0</v>
      </c>
    </row>
    <row r="33" spans="1:13" x14ac:dyDescent="0.3">
      <c r="A33" s="10" t="s">
        <v>72</v>
      </c>
      <c r="B33" s="10" t="s">
        <v>1274</v>
      </c>
      <c r="C33" s="10" t="s">
        <v>85</v>
      </c>
      <c r="D33" s="10" t="str">
        <f>VLOOKUP(MID(C33,3,3),CA_Counties_TIGER2016!$B$2:$E$59,4,FALSE)</f>
        <v>Fresno</v>
      </c>
      <c r="E33" s="10" t="s">
        <v>86</v>
      </c>
      <c r="F33" s="11">
        <v>93.874047000000004</v>
      </c>
      <c r="G33" s="12">
        <v>0.94020899999999996</v>
      </c>
      <c r="H33" s="15">
        <v>37585.935444001698</v>
      </c>
      <c r="I33" s="13">
        <v>0.119296176099409</v>
      </c>
      <c r="J33" s="13">
        <v>1.40593799366391E-2</v>
      </c>
      <c r="K33" s="12">
        <v>0.97250859106529197</v>
      </c>
      <c r="L33" s="12">
        <v>0.92096219931271495</v>
      </c>
      <c r="M33" s="10" t="b">
        <v>1</v>
      </c>
    </row>
    <row r="34" spans="1:13" x14ac:dyDescent="0.3">
      <c r="A34" s="6" t="s">
        <v>72</v>
      </c>
      <c r="B34" s="6" t="s">
        <v>1274</v>
      </c>
      <c r="C34" s="6" t="s">
        <v>79</v>
      </c>
      <c r="D34" s="6" t="str">
        <f>VLOOKUP(MID(C34,3,3),CA_Counties_TIGER2016!$B$2:$E$59,4,FALSE)</f>
        <v>Fresno</v>
      </c>
      <c r="E34" s="6" t="s">
        <v>80</v>
      </c>
      <c r="F34" s="7">
        <v>97.153253000000007</v>
      </c>
      <c r="G34" s="8">
        <v>0.97305200000000003</v>
      </c>
      <c r="H34" s="14">
        <v>37585.935444001698</v>
      </c>
      <c r="I34" s="9">
        <v>0.119296176099409</v>
      </c>
      <c r="J34" s="9">
        <v>1.40593799366391E-2</v>
      </c>
      <c r="K34" s="8">
        <v>0.97250859106529197</v>
      </c>
      <c r="L34" s="8">
        <v>0.92096219931271495</v>
      </c>
      <c r="M34" s="6" t="b">
        <v>1</v>
      </c>
    </row>
    <row r="35" spans="1:13" x14ac:dyDescent="0.3">
      <c r="A35" s="10" t="s">
        <v>72</v>
      </c>
      <c r="B35" s="10" t="s">
        <v>1274</v>
      </c>
      <c r="C35" s="10" t="s">
        <v>81</v>
      </c>
      <c r="D35" s="10" t="str">
        <f>VLOOKUP(MID(C35,3,3),CA_Counties_TIGER2016!$B$2:$E$59,4,FALSE)</f>
        <v>Fresno</v>
      </c>
      <c r="E35" s="10" t="s">
        <v>82</v>
      </c>
      <c r="F35" s="11">
        <v>91.832801000000003</v>
      </c>
      <c r="G35" s="12">
        <v>0.91976500000000005</v>
      </c>
      <c r="H35" s="15">
        <v>37585.935444001698</v>
      </c>
      <c r="I35" s="13">
        <v>0.119296176099409</v>
      </c>
      <c r="J35" s="13">
        <v>1.40593799366391E-2</v>
      </c>
      <c r="K35" s="12">
        <v>0.97250859106529197</v>
      </c>
      <c r="L35" s="12">
        <v>0.92096219931271495</v>
      </c>
      <c r="M35" s="10" t="b">
        <v>1</v>
      </c>
    </row>
    <row r="36" spans="1:13" x14ac:dyDescent="0.3">
      <c r="A36" s="6" t="s">
        <v>72</v>
      </c>
      <c r="B36" s="6" t="s">
        <v>1274</v>
      </c>
      <c r="C36" s="6" t="s">
        <v>83</v>
      </c>
      <c r="D36" s="6" t="str">
        <f>VLOOKUP(MID(C36,3,3),CA_Counties_TIGER2016!$B$2:$E$59,4,FALSE)</f>
        <v>Fresno</v>
      </c>
      <c r="E36" s="6" t="s">
        <v>84</v>
      </c>
      <c r="F36" s="7">
        <v>82.789972000000006</v>
      </c>
      <c r="G36" s="8">
        <v>0.82919500000000002</v>
      </c>
      <c r="H36" s="14">
        <v>37585.935444001698</v>
      </c>
      <c r="I36" s="9">
        <v>0.119296176099409</v>
      </c>
      <c r="J36" s="9">
        <v>1.40593799366391E-2</v>
      </c>
      <c r="K36" s="8">
        <v>0.97250859106529197</v>
      </c>
      <c r="L36" s="8">
        <v>0.92096219931271495</v>
      </c>
      <c r="M36" s="6" t="b">
        <v>0</v>
      </c>
    </row>
    <row r="37" spans="1:13" x14ac:dyDescent="0.3">
      <c r="A37" s="10" t="s">
        <v>87</v>
      </c>
      <c r="B37" s="10" t="s">
        <v>1274</v>
      </c>
      <c r="C37" s="10" t="s">
        <v>104</v>
      </c>
      <c r="D37" s="10" t="str">
        <f>VLOOKUP(MID(C37,3,3),CA_Counties_TIGER2016!$B$2:$E$59,4,FALSE)</f>
        <v>Fresno</v>
      </c>
      <c r="E37" s="10" t="s">
        <v>105</v>
      </c>
      <c r="F37" s="11">
        <v>92.018963999999997</v>
      </c>
      <c r="G37" s="12">
        <v>0.92162900000000003</v>
      </c>
      <c r="H37" s="15">
        <v>50965.199132287002</v>
      </c>
      <c r="I37" s="13">
        <v>7.8512264430165707E-2</v>
      </c>
      <c r="J37" s="13">
        <v>1.46347264790924E-2</v>
      </c>
      <c r="K37" s="12">
        <v>0.94673539518900296</v>
      </c>
      <c r="L37" s="12">
        <v>0.93127147766323004</v>
      </c>
      <c r="M37" s="10" t="b">
        <v>1</v>
      </c>
    </row>
    <row r="38" spans="1:13" x14ac:dyDescent="0.3">
      <c r="A38" s="6" t="s">
        <v>87</v>
      </c>
      <c r="B38" s="6" t="s">
        <v>1274</v>
      </c>
      <c r="C38" s="6" t="s">
        <v>100</v>
      </c>
      <c r="D38" s="6" t="str">
        <f>VLOOKUP(MID(C38,3,3),CA_Counties_TIGER2016!$B$2:$E$59,4,FALSE)</f>
        <v>Fresno</v>
      </c>
      <c r="E38" s="6" t="s">
        <v>101</v>
      </c>
      <c r="F38" s="7">
        <v>88.629616999999996</v>
      </c>
      <c r="G38" s="8">
        <v>0.887683</v>
      </c>
      <c r="H38" s="14">
        <v>50965.199132287002</v>
      </c>
      <c r="I38" s="9">
        <v>7.8512264430165707E-2</v>
      </c>
      <c r="J38" s="9">
        <v>1.46347264790924E-2</v>
      </c>
      <c r="K38" s="8">
        <v>0.94673539518900296</v>
      </c>
      <c r="L38" s="8">
        <v>0.93127147766323004</v>
      </c>
      <c r="M38" s="6" t="b">
        <v>0</v>
      </c>
    </row>
    <row r="39" spans="1:13" x14ac:dyDescent="0.3">
      <c r="A39" s="10" t="s">
        <v>87</v>
      </c>
      <c r="B39" s="10" t="s">
        <v>1274</v>
      </c>
      <c r="C39" s="10" t="s">
        <v>81</v>
      </c>
      <c r="D39" s="10" t="str">
        <f>VLOOKUP(MID(C39,3,3),CA_Counties_TIGER2016!$B$2:$E$59,4,FALSE)</f>
        <v>Fresno</v>
      </c>
      <c r="E39" s="10" t="s">
        <v>82</v>
      </c>
      <c r="F39" s="11">
        <v>91.832801000000003</v>
      </c>
      <c r="G39" s="12">
        <v>0.91976500000000005</v>
      </c>
      <c r="H39" s="15">
        <v>50965.199132287002</v>
      </c>
      <c r="I39" s="13">
        <v>7.8512264430165707E-2</v>
      </c>
      <c r="J39" s="13">
        <v>1.46347264790924E-2</v>
      </c>
      <c r="K39" s="12">
        <v>0.94673539518900296</v>
      </c>
      <c r="L39" s="12">
        <v>0.93127147766323004</v>
      </c>
      <c r="M39" s="10" t="b">
        <v>1</v>
      </c>
    </row>
    <row r="40" spans="1:13" x14ac:dyDescent="0.3">
      <c r="A40" s="6" t="s">
        <v>87</v>
      </c>
      <c r="B40" s="6" t="s">
        <v>1274</v>
      </c>
      <c r="C40" s="6" t="s">
        <v>108</v>
      </c>
      <c r="D40" s="6" t="str">
        <f>VLOOKUP(MID(C40,3,3),CA_Counties_TIGER2016!$B$2:$E$59,4,FALSE)</f>
        <v>Fresno</v>
      </c>
      <c r="E40" s="6" t="s">
        <v>109</v>
      </c>
      <c r="F40" s="7">
        <v>82.395266000000007</v>
      </c>
      <c r="G40" s="8">
        <v>0.82524200000000003</v>
      </c>
      <c r="H40" s="14">
        <v>50965.199132287002</v>
      </c>
      <c r="I40" s="9">
        <v>7.8512264430165707E-2</v>
      </c>
      <c r="J40" s="9">
        <v>1.46347264790924E-2</v>
      </c>
      <c r="K40" s="8">
        <v>0.94673539518900296</v>
      </c>
      <c r="L40" s="8">
        <v>0.93127147766323004</v>
      </c>
      <c r="M40" s="6" t="b">
        <v>0</v>
      </c>
    </row>
    <row r="41" spans="1:13" x14ac:dyDescent="0.3">
      <c r="A41" s="10" t="s">
        <v>87</v>
      </c>
      <c r="B41" s="10" t="s">
        <v>1274</v>
      </c>
      <c r="C41" s="10" t="s">
        <v>77</v>
      </c>
      <c r="D41" s="10" t="str">
        <f>VLOOKUP(MID(C41,3,3),CA_Counties_TIGER2016!$B$2:$E$59,4,FALSE)</f>
        <v>Fresno</v>
      </c>
      <c r="E41" s="10" t="s">
        <v>78</v>
      </c>
      <c r="F41" s="11">
        <v>89.444817999999998</v>
      </c>
      <c r="G41" s="12">
        <v>0.89584699999999995</v>
      </c>
      <c r="H41" s="15">
        <v>50965.199132287002</v>
      </c>
      <c r="I41" s="13">
        <v>7.8512264430165707E-2</v>
      </c>
      <c r="J41" s="13">
        <v>1.46347264790924E-2</v>
      </c>
      <c r="K41" s="12">
        <v>0.94673539518900296</v>
      </c>
      <c r="L41" s="12">
        <v>0.93127147766323004</v>
      </c>
      <c r="M41" s="10" t="b">
        <v>0</v>
      </c>
    </row>
    <row r="42" spans="1:13" x14ac:dyDescent="0.3">
      <c r="A42" s="6" t="s">
        <v>87</v>
      </c>
      <c r="B42" s="6" t="s">
        <v>1274</v>
      </c>
      <c r="C42" s="6" t="s">
        <v>88</v>
      </c>
      <c r="D42" s="6" t="str">
        <f>VLOOKUP(MID(C42,3,3),CA_Counties_TIGER2016!$B$2:$E$59,4,FALSE)</f>
        <v>Fresno</v>
      </c>
      <c r="E42" s="6" t="s">
        <v>89</v>
      </c>
      <c r="F42" s="7">
        <v>88.302985000000007</v>
      </c>
      <c r="G42" s="8">
        <v>0.88441099999999995</v>
      </c>
      <c r="H42" s="14">
        <v>50965.199132287002</v>
      </c>
      <c r="I42" s="9">
        <v>7.8512264430165707E-2</v>
      </c>
      <c r="J42" s="9">
        <v>1.46347264790924E-2</v>
      </c>
      <c r="K42" s="8">
        <v>0.94673539518900296</v>
      </c>
      <c r="L42" s="8">
        <v>0.93127147766323004</v>
      </c>
      <c r="M42" s="6" t="b">
        <v>0</v>
      </c>
    </row>
    <row r="43" spans="1:13" x14ac:dyDescent="0.3">
      <c r="A43" s="10" t="s">
        <v>87</v>
      </c>
      <c r="B43" s="10" t="s">
        <v>1274</v>
      </c>
      <c r="C43" s="10" t="s">
        <v>102</v>
      </c>
      <c r="D43" s="10" t="str">
        <f>VLOOKUP(MID(C43,3,3),CA_Counties_TIGER2016!$B$2:$E$59,4,FALSE)</f>
        <v>Fresno</v>
      </c>
      <c r="E43" s="10" t="s">
        <v>103</v>
      </c>
      <c r="F43" s="11">
        <v>80.163216000000006</v>
      </c>
      <c r="G43" s="12">
        <v>0.80288599999999999</v>
      </c>
      <c r="H43" s="15">
        <v>50965.199132287002</v>
      </c>
      <c r="I43" s="13">
        <v>7.8512264430165707E-2</v>
      </c>
      <c r="J43" s="13">
        <v>1.46347264790924E-2</v>
      </c>
      <c r="K43" s="12">
        <v>0.94673539518900296</v>
      </c>
      <c r="L43" s="12">
        <v>0.93127147766323004</v>
      </c>
      <c r="M43" s="10" t="b">
        <v>0</v>
      </c>
    </row>
    <row r="44" spans="1:13" x14ac:dyDescent="0.3">
      <c r="A44" s="6" t="s">
        <v>87</v>
      </c>
      <c r="B44" s="6" t="s">
        <v>1274</v>
      </c>
      <c r="C44" s="6" t="s">
        <v>114</v>
      </c>
      <c r="D44" s="6" t="str">
        <f>VLOOKUP(MID(C44,3,3),CA_Counties_TIGER2016!$B$2:$E$59,4,FALSE)</f>
        <v>Fresno</v>
      </c>
      <c r="E44" s="6" t="s">
        <v>115</v>
      </c>
      <c r="F44" s="7">
        <v>81.321603999999994</v>
      </c>
      <c r="G44" s="8">
        <v>0.81448799999999999</v>
      </c>
      <c r="H44" s="14">
        <v>50965.199132287002</v>
      </c>
      <c r="I44" s="9">
        <v>7.8512264430165707E-2</v>
      </c>
      <c r="J44" s="9">
        <v>1.46347264790924E-2</v>
      </c>
      <c r="K44" s="8">
        <v>0.94673539518900296</v>
      </c>
      <c r="L44" s="8">
        <v>0.93127147766323004</v>
      </c>
      <c r="M44" s="6" t="b">
        <v>0</v>
      </c>
    </row>
    <row r="45" spans="1:13" x14ac:dyDescent="0.3">
      <c r="A45" s="10" t="s">
        <v>87</v>
      </c>
      <c r="B45" s="10" t="s">
        <v>1274</v>
      </c>
      <c r="C45" s="10" t="s">
        <v>90</v>
      </c>
      <c r="D45" s="10" t="str">
        <f>VLOOKUP(MID(C45,3,3),CA_Counties_TIGER2016!$B$2:$E$59,4,FALSE)</f>
        <v>Fresno</v>
      </c>
      <c r="E45" s="10" t="s">
        <v>91</v>
      </c>
      <c r="F45" s="11">
        <v>80.590723999999994</v>
      </c>
      <c r="G45" s="12">
        <v>0.807168</v>
      </c>
      <c r="H45" s="15">
        <v>50965.199132287002</v>
      </c>
      <c r="I45" s="13">
        <v>7.8512264430165707E-2</v>
      </c>
      <c r="J45" s="13">
        <v>1.46347264790924E-2</v>
      </c>
      <c r="K45" s="12">
        <v>0.94673539518900296</v>
      </c>
      <c r="L45" s="12">
        <v>0.93127147766323004</v>
      </c>
      <c r="M45" s="10" t="b">
        <v>0</v>
      </c>
    </row>
    <row r="46" spans="1:13" x14ac:dyDescent="0.3">
      <c r="A46" s="6" t="s">
        <v>87</v>
      </c>
      <c r="B46" s="6" t="s">
        <v>1274</v>
      </c>
      <c r="C46" s="6" t="s">
        <v>83</v>
      </c>
      <c r="D46" s="6" t="str">
        <f>VLOOKUP(MID(C46,3,3),CA_Counties_TIGER2016!$B$2:$E$59,4,FALSE)</f>
        <v>Fresno</v>
      </c>
      <c r="E46" s="6" t="s">
        <v>84</v>
      </c>
      <c r="F46" s="7">
        <v>82.789972000000006</v>
      </c>
      <c r="G46" s="8">
        <v>0.82919500000000002</v>
      </c>
      <c r="H46" s="14">
        <v>50965.199132287002</v>
      </c>
      <c r="I46" s="9">
        <v>7.8512264430165707E-2</v>
      </c>
      <c r="J46" s="9">
        <v>1.46347264790924E-2</v>
      </c>
      <c r="K46" s="8">
        <v>0.94673539518900296</v>
      </c>
      <c r="L46" s="8">
        <v>0.93127147766323004</v>
      </c>
      <c r="M46" s="6" t="b">
        <v>0</v>
      </c>
    </row>
    <row r="47" spans="1:13" x14ac:dyDescent="0.3">
      <c r="A47" s="10" t="s">
        <v>87</v>
      </c>
      <c r="B47" s="10" t="s">
        <v>1274</v>
      </c>
      <c r="C47" s="10" t="s">
        <v>106</v>
      </c>
      <c r="D47" s="10" t="str">
        <f>VLOOKUP(MID(C47,3,3),CA_Counties_TIGER2016!$B$2:$E$59,4,FALSE)</f>
        <v>Fresno</v>
      </c>
      <c r="E47" s="10" t="s">
        <v>107</v>
      </c>
      <c r="F47" s="11">
        <v>85.361436999999995</v>
      </c>
      <c r="G47" s="12">
        <v>0.85494999999999999</v>
      </c>
      <c r="H47" s="15">
        <v>50965.199132287002</v>
      </c>
      <c r="I47" s="13">
        <v>7.8512264430165707E-2</v>
      </c>
      <c r="J47" s="13">
        <v>1.46347264790924E-2</v>
      </c>
      <c r="K47" s="12">
        <v>0.94673539518900296</v>
      </c>
      <c r="L47" s="12">
        <v>0.93127147766323004</v>
      </c>
      <c r="M47" s="10" t="b">
        <v>0</v>
      </c>
    </row>
    <row r="48" spans="1:13" x14ac:dyDescent="0.3">
      <c r="A48" s="6" t="s">
        <v>87</v>
      </c>
      <c r="B48" s="6" t="s">
        <v>1274</v>
      </c>
      <c r="C48" s="6" t="s">
        <v>118</v>
      </c>
      <c r="D48" s="6" t="str">
        <f>VLOOKUP(MID(C48,3,3),CA_Counties_TIGER2016!$B$2:$E$59,4,FALSE)</f>
        <v>Fresno</v>
      </c>
      <c r="E48" s="6" t="s">
        <v>119</v>
      </c>
      <c r="F48" s="7">
        <v>90.351709999999997</v>
      </c>
      <c r="G48" s="8">
        <v>0.90493000000000001</v>
      </c>
      <c r="H48" s="14">
        <v>50965.199132287002</v>
      </c>
      <c r="I48" s="9">
        <v>7.8512264430165707E-2</v>
      </c>
      <c r="J48" s="9">
        <v>1.46347264790924E-2</v>
      </c>
      <c r="K48" s="8">
        <v>0.94673539518900296</v>
      </c>
      <c r="L48" s="8">
        <v>0.93127147766323004</v>
      </c>
      <c r="M48" s="6" t="b">
        <v>1</v>
      </c>
    </row>
    <row r="49" spans="1:13" x14ac:dyDescent="0.3">
      <c r="A49" s="10" t="s">
        <v>87</v>
      </c>
      <c r="B49" s="10" t="s">
        <v>1274</v>
      </c>
      <c r="C49" s="10" t="s">
        <v>94</v>
      </c>
      <c r="D49" s="10" t="str">
        <f>VLOOKUP(MID(C49,3,3),CA_Counties_TIGER2016!$B$2:$E$59,4,FALSE)</f>
        <v>Fresno</v>
      </c>
      <c r="E49" s="10" t="s">
        <v>95</v>
      </c>
      <c r="F49" s="11">
        <v>80.792676</v>
      </c>
      <c r="G49" s="12">
        <v>0.80919099999999999</v>
      </c>
      <c r="H49" s="15">
        <v>50965.199132287002</v>
      </c>
      <c r="I49" s="13">
        <v>7.8512264430165707E-2</v>
      </c>
      <c r="J49" s="13">
        <v>1.46347264790924E-2</v>
      </c>
      <c r="K49" s="12">
        <v>0.94673539518900296</v>
      </c>
      <c r="L49" s="12">
        <v>0.93127147766323004</v>
      </c>
      <c r="M49" s="10" t="b">
        <v>0</v>
      </c>
    </row>
    <row r="50" spans="1:13" x14ac:dyDescent="0.3">
      <c r="A50" s="6" t="s">
        <v>87</v>
      </c>
      <c r="B50" s="6" t="s">
        <v>1274</v>
      </c>
      <c r="C50" s="6" t="s">
        <v>96</v>
      </c>
      <c r="D50" s="6" t="str">
        <f>VLOOKUP(MID(C50,3,3),CA_Counties_TIGER2016!$B$2:$E$59,4,FALSE)</f>
        <v>Fresno</v>
      </c>
      <c r="E50" s="6" t="s">
        <v>97</v>
      </c>
      <c r="F50" s="7">
        <v>83.835643000000005</v>
      </c>
      <c r="G50" s="8">
        <v>0.83966799999999997</v>
      </c>
      <c r="H50" s="14">
        <v>50965.199132287002</v>
      </c>
      <c r="I50" s="9">
        <v>7.8512264430165707E-2</v>
      </c>
      <c r="J50" s="9">
        <v>1.46347264790924E-2</v>
      </c>
      <c r="K50" s="8">
        <v>0.94673539518900296</v>
      </c>
      <c r="L50" s="8">
        <v>0.93127147766323004</v>
      </c>
      <c r="M50" s="6" t="b">
        <v>0</v>
      </c>
    </row>
    <row r="51" spans="1:13" x14ac:dyDescent="0.3">
      <c r="A51" s="10" t="s">
        <v>87</v>
      </c>
      <c r="B51" s="10" t="s">
        <v>1539</v>
      </c>
      <c r="C51" s="10" t="s">
        <v>92</v>
      </c>
      <c r="D51" s="10" t="str">
        <f>VLOOKUP(MID(C51,3,3),CA_Counties_TIGER2016!$B$2:$E$59,4,FALSE)</f>
        <v>Fresno</v>
      </c>
      <c r="E51" s="10" t="s">
        <v>93</v>
      </c>
      <c r="F51" s="11">
        <v>81.156434000000004</v>
      </c>
      <c r="G51" s="12">
        <v>0.81283399999999995</v>
      </c>
      <c r="H51" s="15">
        <v>9063.41636608511</v>
      </c>
      <c r="I51" s="13">
        <v>7.1778645951312406E-2</v>
      </c>
      <c r="J51" s="13">
        <v>1.2275711700657501E-2</v>
      </c>
      <c r="K51" s="12">
        <v>0.93298969072164994</v>
      </c>
      <c r="L51" s="12">
        <v>0.87285223367697595</v>
      </c>
      <c r="M51" s="10" t="b">
        <v>0</v>
      </c>
    </row>
    <row r="52" spans="1:13" x14ac:dyDescent="0.3">
      <c r="A52" s="6" t="s">
        <v>87</v>
      </c>
      <c r="B52" s="6" t="s">
        <v>1539</v>
      </c>
      <c r="C52" s="6" t="s">
        <v>110</v>
      </c>
      <c r="D52" s="6" t="str">
        <f>VLOOKUP(MID(C52,3,3),CA_Counties_TIGER2016!$B$2:$E$59,4,FALSE)</f>
        <v>Fresno</v>
      </c>
      <c r="E52" s="6" t="s">
        <v>111</v>
      </c>
      <c r="F52" s="7">
        <v>87.072765000000004</v>
      </c>
      <c r="G52" s="8">
        <v>0.87209000000000003</v>
      </c>
      <c r="H52" s="14">
        <v>9063.41636608511</v>
      </c>
      <c r="I52" s="9">
        <v>7.1778645951312406E-2</v>
      </c>
      <c r="J52" s="9">
        <v>1.2275711700657501E-2</v>
      </c>
      <c r="K52" s="8">
        <v>0.93298969072164994</v>
      </c>
      <c r="L52" s="8">
        <v>0.87285223367697595</v>
      </c>
      <c r="M52" s="6" t="b">
        <v>0</v>
      </c>
    </row>
    <row r="53" spans="1:13" x14ac:dyDescent="0.3">
      <c r="A53" s="10" t="s">
        <v>87</v>
      </c>
      <c r="B53" s="10" t="s">
        <v>1539</v>
      </c>
      <c r="C53" s="10" t="s">
        <v>116</v>
      </c>
      <c r="D53" s="10" t="str">
        <f>VLOOKUP(MID(C53,3,3),CA_Counties_TIGER2016!$B$2:$E$59,4,FALSE)</f>
        <v>Fresno</v>
      </c>
      <c r="E53" s="10" t="s">
        <v>117</v>
      </c>
      <c r="F53" s="11">
        <v>90.569277</v>
      </c>
      <c r="G53" s="12">
        <v>0.90710999999999997</v>
      </c>
      <c r="H53" s="15">
        <v>9063.41636608511</v>
      </c>
      <c r="I53" s="13">
        <v>7.1778645951312406E-2</v>
      </c>
      <c r="J53" s="13">
        <v>1.2275711700657501E-2</v>
      </c>
      <c r="K53" s="12">
        <v>0.93298969072164994</v>
      </c>
      <c r="L53" s="12">
        <v>0.87285223367697595</v>
      </c>
      <c r="M53" s="10" t="b">
        <v>1</v>
      </c>
    </row>
    <row r="54" spans="1:13" x14ac:dyDescent="0.3">
      <c r="A54" s="6" t="s">
        <v>87</v>
      </c>
      <c r="B54" s="6" t="s">
        <v>1539</v>
      </c>
      <c r="C54" s="6" t="s">
        <v>88</v>
      </c>
      <c r="D54" s="6" t="str">
        <f>VLOOKUP(MID(C54,3,3),CA_Counties_TIGER2016!$B$2:$E$59,4,FALSE)</f>
        <v>Fresno</v>
      </c>
      <c r="E54" s="6" t="s">
        <v>89</v>
      </c>
      <c r="F54" s="7">
        <v>88.302985000000007</v>
      </c>
      <c r="G54" s="8">
        <v>0.88441099999999995</v>
      </c>
      <c r="H54" s="14">
        <v>9063.41636608511</v>
      </c>
      <c r="I54" s="9">
        <v>7.1778645951312406E-2</v>
      </c>
      <c r="J54" s="9">
        <v>1.2275711700657501E-2</v>
      </c>
      <c r="K54" s="8">
        <v>0.93298969072164994</v>
      </c>
      <c r="L54" s="8">
        <v>0.87285223367697595</v>
      </c>
      <c r="M54" s="6" t="b">
        <v>0</v>
      </c>
    </row>
    <row r="55" spans="1:13" x14ac:dyDescent="0.3">
      <c r="A55" s="10" t="s">
        <v>87</v>
      </c>
      <c r="B55" s="10" t="s">
        <v>1539</v>
      </c>
      <c r="C55" s="10" t="s">
        <v>100</v>
      </c>
      <c r="D55" s="10" t="str">
        <f>VLOOKUP(MID(C55,3,3),CA_Counties_TIGER2016!$B$2:$E$59,4,FALSE)</f>
        <v>Fresno</v>
      </c>
      <c r="E55" s="10" t="s">
        <v>101</v>
      </c>
      <c r="F55" s="11">
        <v>88.629616999999996</v>
      </c>
      <c r="G55" s="12">
        <v>0.887683</v>
      </c>
      <c r="H55" s="15">
        <v>9063.41636608511</v>
      </c>
      <c r="I55" s="13">
        <v>7.1778645951312406E-2</v>
      </c>
      <c r="J55" s="13">
        <v>1.2275711700657501E-2</v>
      </c>
      <c r="K55" s="12">
        <v>0.93298969072164994</v>
      </c>
      <c r="L55" s="12">
        <v>0.87285223367697595</v>
      </c>
      <c r="M55" s="10" t="b">
        <v>0</v>
      </c>
    </row>
    <row r="56" spans="1:13" x14ac:dyDescent="0.3">
      <c r="A56" s="6" t="s">
        <v>87</v>
      </c>
      <c r="B56" s="6" t="s">
        <v>1539</v>
      </c>
      <c r="C56" s="6" t="s">
        <v>98</v>
      </c>
      <c r="D56" s="6" t="str">
        <f>VLOOKUP(MID(C56,3,3),CA_Counties_TIGER2016!$B$2:$E$59,4,FALSE)</f>
        <v>Fresno</v>
      </c>
      <c r="E56" s="6" t="s">
        <v>99</v>
      </c>
      <c r="F56" s="7">
        <v>89.325187999999997</v>
      </c>
      <c r="G56" s="8">
        <v>0.89464900000000003</v>
      </c>
      <c r="H56" s="14">
        <v>9063.41636608511</v>
      </c>
      <c r="I56" s="9">
        <v>7.1778645951312406E-2</v>
      </c>
      <c r="J56" s="9">
        <v>1.2275711700657501E-2</v>
      </c>
      <c r="K56" s="8">
        <v>0.93298969072164994</v>
      </c>
      <c r="L56" s="8">
        <v>0.87285223367697595</v>
      </c>
      <c r="M56" s="6" t="b">
        <v>0</v>
      </c>
    </row>
    <row r="57" spans="1:13" x14ac:dyDescent="0.3">
      <c r="A57" s="10" t="s">
        <v>87</v>
      </c>
      <c r="B57" s="10" t="s">
        <v>1539</v>
      </c>
      <c r="C57" s="10" t="s">
        <v>120</v>
      </c>
      <c r="D57" s="10" t="str">
        <f>VLOOKUP(MID(C57,3,3),CA_Counties_TIGER2016!$B$2:$E$59,4,FALSE)</f>
        <v>Fresno</v>
      </c>
      <c r="E57" s="10" t="s">
        <v>121</v>
      </c>
      <c r="F57" s="11">
        <v>86.704421999999994</v>
      </c>
      <c r="G57" s="12">
        <v>0.86840099999999998</v>
      </c>
      <c r="H57" s="15">
        <v>9063.41636608511</v>
      </c>
      <c r="I57" s="13">
        <v>7.1778645951312406E-2</v>
      </c>
      <c r="J57" s="13">
        <v>1.2275711700657501E-2</v>
      </c>
      <c r="K57" s="12">
        <v>0.93298969072164994</v>
      </c>
      <c r="L57" s="12">
        <v>0.87285223367697595</v>
      </c>
      <c r="M57" s="10" t="b">
        <v>0</v>
      </c>
    </row>
    <row r="58" spans="1:13" x14ac:dyDescent="0.3">
      <c r="A58" s="6" t="s">
        <v>87</v>
      </c>
      <c r="B58" s="6" t="s">
        <v>1539</v>
      </c>
      <c r="C58" s="6" t="s">
        <v>94</v>
      </c>
      <c r="D58" s="6" t="str">
        <f>VLOOKUP(MID(C58,3,3),CA_Counties_TIGER2016!$B$2:$E$59,4,FALSE)</f>
        <v>Fresno</v>
      </c>
      <c r="E58" s="6" t="s">
        <v>95</v>
      </c>
      <c r="F58" s="7">
        <v>80.792676</v>
      </c>
      <c r="G58" s="8">
        <v>0.80919099999999999</v>
      </c>
      <c r="H58" s="14">
        <v>9063.41636608511</v>
      </c>
      <c r="I58" s="9">
        <v>7.1778645951312406E-2</v>
      </c>
      <c r="J58" s="9">
        <v>1.2275711700657501E-2</v>
      </c>
      <c r="K58" s="8">
        <v>0.93298969072164994</v>
      </c>
      <c r="L58" s="8">
        <v>0.87285223367697595</v>
      </c>
      <c r="M58" s="6" t="b">
        <v>0</v>
      </c>
    </row>
    <row r="59" spans="1:13" x14ac:dyDescent="0.3">
      <c r="A59" s="10" t="s">
        <v>87</v>
      </c>
      <c r="B59" s="10" t="s">
        <v>1539</v>
      </c>
      <c r="C59" s="10" t="s">
        <v>112</v>
      </c>
      <c r="D59" s="10" t="str">
        <f>VLOOKUP(MID(C59,3,3),CA_Counties_TIGER2016!$B$2:$E$59,4,FALSE)</f>
        <v>Fresno</v>
      </c>
      <c r="E59" s="10" t="s">
        <v>113</v>
      </c>
      <c r="F59" s="11">
        <v>90.255026000000001</v>
      </c>
      <c r="G59" s="12">
        <v>0.90396200000000004</v>
      </c>
      <c r="H59" s="15">
        <v>9063.41636608511</v>
      </c>
      <c r="I59" s="13">
        <v>7.1778645951312406E-2</v>
      </c>
      <c r="J59" s="13">
        <v>1.2275711700657501E-2</v>
      </c>
      <c r="K59" s="12">
        <v>0.93298969072164994</v>
      </c>
      <c r="L59" s="12">
        <v>0.87285223367697595</v>
      </c>
      <c r="M59" s="10" t="b">
        <v>1</v>
      </c>
    </row>
    <row r="60" spans="1:13" x14ac:dyDescent="0.3">
      <c r="A60" s="6" t="s">
        <v>122</v>
      </c>
      <c r="B60" s="6" t="s">
        <v>1274</v>
      </c>
      <c r="C60" s="6" t="s">
        <v>131</v>
      </c>
      <c r="D60" s="6" t="str">
        <f>VLOOKUP(MID(C60,3,3),CA_Counties_TIGER2016!$B$2:$E$59,4,FALSE)</f>
        <v>Fresno</v>
      </c>
      <c r="E60" s="6" t="s">
        <v>132</v>
      </c>
      <c r="F60" s="7">
        <v>80.155949000000007</v>
      </c>
      <c r="G60" s="8">
        <v>0.802813</v>
      </c>
      <c r="H60" s="14">
        <v>30783.6242927032</v>
      </c>
      <c r="I60" s="9">
        <v>6.28200874743607E-2</v>
      </c>
      <c r="J60" s="9">
        <v>1.3992973078562501E-2</v>
      </c>
      <c r="K60" s="8">
        <v>0.91924398625429504</v>
      </c>
      <c r="L60" s="8">
        <v>0.91580756013745701</v>
      </c>
      <c r="M60" s="6" t="b">
        <v>0</v>
      </c>
    </row>
    <row r="61" spans="1:13" x14ac:dyDescent="0.3">
      <c r="A61" s="10" t="s">
        <v>122</v>
      </c>
      <c r="B61" s="10" t="s">
        <v>1274</v>
      </c>
      <c r="C61" s="10" t="s">
        <v>137</v>
      </c>
      <c r="D61" s="10" t="str">
        <f>VLOOKUP(MID(C61,3,3),CA_Counties_TIGER2016!$B$2:$E$59,4,FALSE)</f>
        <v>Fresno</v>
      </c>
      <c r="E61" s="10" t="s">
        <v>138</v>
      </c>
      <c r="F61" s="11">
        <v>88.633835000000005</v>
      </c>
      <c r="G61" s="12">
        <v>0.88772499999999999</v>
      </c>
      <c r="H61" s="15">
        <v>30783.6242927032</v>
      </c>
      <c r="I61" s="13">
        <v>6.28200874743607E-2</v>
      </c>
      <c r="J61" s="13">
        <v>1.3992973078562501E-2</v>
      </c>
      <c r="K61" s="12">
        <v>0.91924398625429504</v>
      </c>
      <c r="L61" s="12">
        <v>0.91580756013745701</v>
      </c>
      <c r="M61" s="10" t="b">
        <v>0</v>
      </c>
    </row>
    <row r="62" spans="1:13" x14ac:dyDescent="0.3">
      <c r="A62" s="6" t="s">
        <v>122</v>
      </c>
      <c r="B62" s="6" t="s">
        <v>1274</v>
      </c>
      <c r="C62" s="6" t="s">
        <v>133</v>
      </c>
      <c r="D62" s="6" t="str">
        <f>VLOOKUP(MID(C62,3,3),CA_Counties_TIGER2016!$B$2:$E$59,4,FALSE)</f>
        <v>Fresno</v>
      </c>
      <c r="E62" s="6" t="s">
        <v>134</v>
      </c>
      <c r="F62" s="7">
        <v>88.429526999999993</v>
      </c>
      <c r="G62" s="8">
        <v>0.88567899999999999</v>
      </c>
      <c r="H62" s="14">
        <v>30783.6242927032</v>
      </c>
      <c r="I62" s="9">
        <v>6.28200874743607E-2</v>
      </c>
      <c r="J62" s="9">
        <v>1.3992973078562501E-2</v>
      </c>
      <c r="K62" s="8">
        <v>0.91924398625429504</v>
      </c>
      <c r="L62" s="8">
        <v>0.91580756013745701</v>
      </c>
      <c r="M62" s="6" t="b">
        <v>0</v>
      </c>
    </row>
    <row r="63" spans="1:13" x14ac:dyDescent="0.3">
      <c r="A63" s="10" t="s">
        <v>122</v>
      </c>
      <c r="B63" s="10" t="s">
        <v>1274</v>
      </c>
      <c r="C63" s="10" t="s">
        <v>125</v>
      </c>
      <c r="D63" s="10" t="str">
        <f>VLOOKUP(MID(C63,3,3),CA_Counties_TIGER2016!$B$2:$E$59,4,FALSE)</f>
        <v>Fresno</v>
      </c>
      <c r="E63" s="10" t="s">
        <v>126</v>
      </c>
      <c r="F63" s="11">
        <v>88.882879000000003</v>
      </c>
      <c r="G63" s="12">
        <v>0.89021899999999998</v>
      </c>
      <c r="H63" s="15">
        <v>30783.6242927032</v>
      </c>
      <c r="I63" s="13">
        <v>6.28200874743607E-2</v>
      </c>
      <c r="J63" s="13">
        <v>1.3992973078562501E-2</v>
      </c>
      <c r="K63" s="12">
        <v>0.91924398625429504</v>
      </c>
      <c r="L63" s="12">
        <v>0.91580756013745701</v>
      </c>
      <c r="M63" s="10" t="b">
        <v>0</v>
      </c>
    </row>
    <row r="64" spans="1:13" x14ac:dyDescent="0.3">
      <c r="A64" s="6" t="s">
        <v>122</v>
      </c>
      <c r="B64" s="6" t="s">
        <v>1274</v>
      </c>
      <c r="C64" s="6" t="s">
        <v>145</v>
      </c>
      <c r="D64" s="6" t="str">
        <f>VLOOKUP(MID(C64,3,3),CA_Counties_TIGER2016!$B$2:$E$59,4,FALSE)</f>
        <v>Fresno</v>
      </c>
      <c r="E64" s="6" t="s">
        <v>146</v>
      </c>
      <c r="F64" s="7">
        <v>90.127502000000007</v>
      </c>
      <c r="G64" s="8">
        <v>0.90268499999999996</v>
      </c>
      <c r="H64" s="14">
        <v>30783.6242927032</v>
      </c>
      <c r="I64" s="9">
        <v>6.28200874743607E-2</v>
      </c>
      <c r="J64" s="9">
        <v>1.3992973078562501E-2</v>
      </c>
      <c r="K64" s="8">
        <v>0.91924398625429504</v>
      </c>
      <c r="L64" s="8">
        <v>0.91580756013745701</v>
      </c>
      <c r="M64" s="6" t="b">
        <v>1</v>
      </c>
    </row>
    <row r="65" spans="1:13" x14ac:dyDescent="0.3">
      <c r="A65" s="10" t="s">
        <v>122</v>
      </c>
      <c r="B65" s="10" t="s">
        <v>1274</v>
      </c>
      <c r="C65" s="10" t="s">
        <v>141</v>
      </c>
      <c r="D65" s="10" t="str">
        <f>VLOOKUP(MID(C65,3,3),CA_Counties_TIGER2016!$B$2:$E$59,4,FALSE)</f>
        <v>Fresno</v>
      </c>
      <c r="E65" s="10" t="s">
        <v>142</v>
      </c>
      <c r="F65" s="11">
        <v>86.724100000000007</v>
      </c>
      <c r="G65" s="12">
        <v>0.86859799999999998</v>
      </c>
      <c r="H65" s="15">
        <v>30783.6242927032</v>
      </c>
      <c r="I65" s="13">
        <v>6.28200874743607E-2</v>
      </c>
      <c r="J65" s="13">
        <v>1.3992973078562501E-2</v>
      </c>
      <c r="K65" s="12">
        <v>0.91924398625429504</v>
      </c>
      <c r="L65" s="12">
        <v>0.91580756013745701</v>
      </c>
      <c r="M65" s="10" t="b">
        <v>0</v>
      </c>
    </row>
    <row r="66" spans="1:13" x14ac:dyDescent="0.3">
      <c r="A66" s="6" t="s">
        <v>122</v>
      </c>
      <c r="B66" s="6" t="s">
        <v>1274</v>
      </c>
      <c r="C66" s="6" t="s">
        <v>110</v>
      </c>
      <c r="D66" s="6" t="str">
        <f>VLOOKUP(MID(C66,3,3),CA_Counties_TIGER2016!$B$2:$E$59,4,FALSE)</f>
        <v>Fresno</v>
      </c>
      <c r="E66" s="6" t="s">
        <v>111</v>
      </c>
      <c r="F66" s="7">
        <v>87.072765000000004</v>
      </c>
      <c r="G66" s="8">
        <v>0.87209000000000003</v>
      </c>
      <c r="H66" s="14">
        <v>30783.6242927032</v>
      </c>
      <c r="I66" s="9">
        <v>6.28200874743607E-2</v>
      </c>
      <c r="J66" s="9">
        <v>1.3992973078562501E-2</v>
      </c>
      <c r="K66" s="8">
        <v>0.91924398625429504</v>
      </c>
      <c r="L66" s="8">
        <v>0.91580756013745701</v>
      </c>
      <c r="M66" s="6" t="b">
        <v>0</v>
      </c>
    </row>
    <row r="67" spans="1:13" x14ac:dyDescent="0.3">
      <c r="A67" s="10" t="s">
        <v>122</v>
      </c>
      <c r="B67" s="10" t="s">
        <v>1274</v>
      </c>
      <c r="C67" s="10" t="s">
        <v>143</v>
      </c>
      <c r="D67" s="10" t="str">
        <f>VLOOKUP(MID(C67,3,3),CA_Counties_TIGER2016!$B$2:$E$59,4,FALSE)</f>
        <v>Fresno</v>
      </c>
      <c r="E67" s="10" t="s">
        <v>144</v>
      </c>
      <c r="F67" s="11">
        <v>92.451517999999993</v>
      </c>
      <c r="G67" s="12">
        <v>0.92596100000000003</v>
      </c>
      <c r="H67" s="15">
        <v>30783.6242927032</v>
      </c>
      <c r="I67" s="13">
        <v>6.28200874743607E-2</v>
      </c>
      <c r="J67" s="13">
        <v>1.3992973078562501E-2</v>
      </c>
      <c r="K67" s="12">
        <v>0.91924398625429504</v>
      </c>
      <c r="L67" s="12">
        <v>0.91580756013745701</v>
      </c>
      <c r="M67" s="10" t="b">
        <v>1</v>
      </c>
    </row>
    <row r="68" spans="1:13" x14ac:dyDescent="0.3">
      <c r="A68" s="6" t="s">
        <v>122</v>
      </c>
      <c r="B68" s="6" t="s">
        <v>1274</v>
      </c>
      <c r="C68" s="6" t="s">
        <v>129</v>
      </c>
      <c r="D68" s="6" t="str">
        <f>VLOOKUP(MID(C68,3,3),CA_Counties_TIGER2016!$B$2:$E$59,4,FALSE)</f>
        <v>Fresno</v>
      </c>
      <c r="E68" s="6" t="s">
        <v>130</v>
      </c>
      <c r="F68" s="7">
        <v>90.767044999999996</v>
      </c>
      <c r="G68" s="8">
        <v>0.90908999999999995</v>
      </c>
      <c r="H68" s="14">
        <v>30783.6242927032</v>
      </c>
      <c r="I68" s="9">
        <v>6.28200874743607E-2</v>
      </c>
      <c r="J68" s="9">
        <v>1.3992973078562501E-2</v>
      </c>
      <c r="K68" s="8">
        <v>0.91924398625429504</v>
      </c>
      <c r="L68" s="8">
        <v>0.91580756013745701</v>
      </c>
      <c r="M68" s="6" t="b">
        <v>1</v>
      </c>
    </row>
    <row r="69" spans="1:13" x14ac:dyDescent="0.3">
      <c r="A69" s="10" t="s">
        <v>122</v>
      </c>
      <c r="B69" s="10" t="s">
        <v>1274</v>
      </c>
      <c r="C69" s="10" t="s">
        <v>104</v>
      </c>
      <c r="D69" s="10" t="str">
        <f>VLOOKUP(MID(C69,3,3),CA_Counties_TIGER2016!$B$2:$E$59,4,FALSE)</f>
        <v>Fresno</v>
      </c>
      <c r="E69" s="10" t="s">
        <v>105</v>
      </c>
      <c r="F69" s="11">
        <v>92.018963999999997</v>
      </c>
      <c r="G69" s="12">
        <v>0.92162900000000003</v>
      </c>
      <c r="H69" s="15">
        <v>30783.6242927032</v>
      </c>
      <c r="I69" s="13">
        <v>6.28200874743607E-2</v>
      </c>
      <c r="J69" s="13">
        <v>1.3992973078562501E-2</v>
      </c>
      <c r="K69" s="12">
        <v>0.91924398625429504</v>
      </c>
      <c r="L69" s="12">
        <v>0.91580756013745701</v>
      </c>
      <c r="M69" s="10" t="b">
        <v>1</v>
      </c>
    </row>
    <row r="70" spans="1:13" x14ac:dyDescent="0.3">
      <c r="A70" s="6" t="s">
        <v>122</v>
      </c>
      <c r="B70" s="6" t="s">
        <v>1274</v>
      </c>
      <c r="C70" s="6" t="s">
        <v>139</v>
      </c>
      <c r="D70" s="6" t="str">
        <f>VLOOKUP(MID(C70,3,3),CA_Counties_TIGER2016!$B$2:$E$59,4,FALSE)</f>
        <v>Fresno</v>
      </c>
      <c r="E70" s="6" t="s">
        <v>140</v>
      </c>
      <c r="F70" s="7">
        <v>94.360168000000002</v>
      </c>
      <c r="G70" s="8">
        <v>0.94507799999999997</v>
      </c>
      <c r="H70" s="14">
        <v>30783.6242927032</v>
      </c>
      <c r="I70" s="9">
        <v>6.28200874743607E-2</v>
      </c>
      <c r="J70" s="9">
        <v>1.3992973078562501E-2</v>
      </c>
      <c r="K70" s="8">
        <v>0.91924398625429504</v>
      </c>
      <c r="L70" s="8">
        <v>0.91580756013745701</v>
      </c>
      <c r="M70" s="6" t="b">
        <v>1</v>
      </c>
    </row>
    <row r="71" spans="1:13" x14ac:dyDescent="0.3">
      <c r="A71" s="10" t="s">
        <v>122</v>
      </c>
      <c r="B71" s="10" t="s">
        <v>1274</v>
      </c>
      <c r="C71" s="10" t="s">
        <v>106</v>
      </c>
      <c r="D71" s="10" t="str">
        <f>VLOOKUP(MID(C71,3,3),CA_Counties_TIGER2016!$B$2:$E$59,4,FALSE)</f>
        <v>Fresno</v>
      </c>
      <c r="E71" s="10" t="s">
        <v>107</v>
      </c>
      <c r="F71" s="11">
        <v>85.361436999999995</v>
      </c>
      <c r="G71" s="12">
        <v>0.85494999999999999</v>
      </c>
      <c r="H71" s="15">
        <v>30783.6242927032</v>
      </c>
      <c r="I71" s="13">
        <v>6.28200874743607E-2</v>
      </c>
      <c r="J71" s="13">
        <v>1.3992973078562501E-2</v>
      </c>
      <c r="K71" s="12">
        <v>0.91924398625429504</v>
      </c>
      <c r="L71" s="12">
        <v>0.91580756013745701</v>
      </c>
      <c r="M71" s="10" t="b">
        <v>0</v>
      </c>
    </row>
    <row r="72" spans="1:13" x14ac:dyDescent="0.3">
      <c r="A72" s="6" t="s">
        <v>122</v>
      </c>
      <c r="B72" s="6" t="s">
        <v>1274</v>
      </c>
      <c r="C72" s="6" t="s">
        <v>127</v>
      </c>
      <c r="D72" s="6" t="str">
        <f>VLOOKUP(MID(C72,3,3),CA_Counties_TIGER2016!$B$2:$E$59,4,FALSE)</f>
        <v>Fresno</v>
      </c>
      <c r="E72" s="6" t="s">
        <v>128</v>
      </c>
      <c r="F72" s="7">
        <v>85.958482000000004</v>
      </c>
      <c r="G72" s="8">
        <v>0.86092900000000006</v>
      </c>
      <c r="H72" s="14">
        <v>30783.6242927032</v>
      </c>
      <c r="I72" s="9">
        <v>6.28200874743607E-2</v>
      </c>
      <c r="J72" s="9">
        <v>1.3992973078562501E-2</v>
      </c>
      <c r="K72" s="8">
        <v>0.91924398625429504</v>
      </c>
      <c r="L72" s="8">
        <v>0.91580756013745701</v>
      </c>
      <c r="M72" s="6" t="b">
        <v>0</v>
      </c>
    </row>
    <row r="73" spans="1:13" x14ac:dyDescent="0.3">
      <c r="A73" s="10" t="s">
        <v>122</v>
      </c>
      <c r="B73" s="10" t="s">
        <v>1274</v>
      </c>
      <c r="C73" s="10" t="s">
        <v>123</v>
      </c>
      <c r="D73" s="10" t="str">
        <f>VLOOKUP(MID(C73,3,3),CA_Counties_TIGER2016!$B$2:$E$59,4,FALSE)</f>
        <v>Fresno</v>
      </c>
      <c r="E73" s="10" t="s">
        <v>124</v>
      </c>
      <c r="F73" s="11">
        <v>90.549933999999993</v>
      </c>
      <c r="G73" s="12">
        <v>0.90691600000000006</v>
      </c>
      <c r="H73" s="15">
        <v>30783.6242927032</v>
      </c>
      <c r="I73" s="13">
        <v>6.28200874743607E-2</v>
      </c>
      <c r="J73" s="13">
        <v>1.3992973078562501E-2</v>
      </c>
      <c r="K73" s="12">
        <v>0.91924398625429504</v>
      </c>
      <c r="L73" s="12">
        <v>0.91580756013745701</v>
      </c>
      <c r="M73" s="10" t="b">
        <v>1</v>
      </c>
    </row>
    <row r="74" spans="1:13" x14ac:dyDescent="0.3">
      <c r="A74" s="6" t="s">
        <v>122</v>
      </c>
      <c r="B74" s="6" t="s">
        <v>1539</v>
      </c>
      <c r="C74" s="6" t="s">
        <v>127</v>
      </c>
      <c r="D74" s="6" t="str">
        <f>VLOOKUP(MID(C74,3,3),CA_Counties_TIGER2016!$B$2:$E$59,4,FALSE)</f>
        <v>Fresno</v>
      </c>
      <c r="E74" s="6" t="s">
        <v>128</v>
      </c>
      <c r="F74" s="7">
        <v>85.958482000000004</v>
      </c>
      <c r="G74" s="8">
        <v>0.86092900000000006</v>
      </c>
      <c r="H74" s="14">
        <v>5735.9234220089002</v>
      </c>
      <c r="I74" s="9">
        <v>5.9133619633425498E-2</v>
      </c>
      <c r="J74" s="9">
        <v>1.18159736697395E-2</v>
      </c>
      <c r="K74" s="8">
        <v>0.89518900343642605</v>
      </c>
      <c r="L74" s="8">
        <v>0.84879725085910696</v>
      </c>
      <c r="M74" s="6" t="b">
        <v>0</v>
      </c>
    </row>
    <row r="75" spans="1:13" x14ac:dyDescent="0.3">
      <c r="A75" s="10" t="s">
        <v>122</v>
      </c>
      <c r="B75" s="10" t="s">
        <v>1539</v>
      </c>
      <c r="C75" s="10" t="s">
        <v>98</v>
      </c>
      <c r="D75" s="10" t="str">
        <f>VLOOKUP(MID(C75,3,3),CA_Counties_TIGER2016!$B$2:$E$59,4,FALSE)</f>
        <v>Fresno</v>
      </c>
      <c r="E75" s="10" t="s">
        <v>99</v>
      </c>
      <c r="F75" s="11">
        <v>89.325187999999997</v>
      </c>
      <c r="G75" s="12">
        <v>0.89464900000000003</v>
      </c>
      <c r="H75" s="15">
        <v>5735.9234220089002</v>
      </c>
      <c r="I75" s="13">
        <v>5.9133619633425498E-2</v>
      </c>
      <c r="J75" s="13">
        <v>1.18159736697395E-2</v>
      </c>
      <c r="K75" s="12">
        <v>0.89518900343642605</v>
      </c>
      <c r="L75" s="12">
        <v>0.84879725085910696</v>
      </c>
      <c r="M75" s="10" t="b">
        <v>0</v>
      </c>
    </row>
    <row r="76" spans="1:13" x14ac:dyDescent="0.3">
      <c r="A76" s="6" t="s">
        <v>122</v>
      </c>
      <c r="B76" s="6" t="s">
        <v>1539</v>
      </c>
      <c r="C76" s="6" t="s">
        <v>92</v>
      </c>
      <c r="D76" s="6" t="str">
        <f>VLOOKUP(MID(C76,3,3),CA_Counties_TIGER2016!$B$2:$E$59,4,FALSE)</f>
        <v>Fresno</v>
      </c>
      <c r="E76" s="6" t="s">
        <v>93</v>
      </c>
      <c r="F76" s="7">
        <v>81.156434000000004</v>
      </c>
      <c r="G76" s="8">
        <v>0.81283399999999995</v>
      </c>
      <c r="H76" s="14">
        <v>5735.9234220089002</v>
      </c>
      <c r="I76" s="9">
        <v>5.9133619633425498E-2</v>
      </c>
      <c r="J76" s="9">
        <v>1.18159736697395E-2</v>
      </c>
      <c r="K76" s="8">
        <v>0.89518900343642605</v>
      </c>
      <c r="L76" s="8">
        <v>0.84879725085910696</v>
      </c>
      <c r="M76" s="6" t="b">
        <v>0</v>
      </c>
    </row>
    <row r="77" spans="1:13" x14ac:dyDescent="0.3">
      <c r="A77" s="10" t="s">
        <v>122</v>
      </c>
      <c r="B77" s="10" t="s">
        <v>1539</v>
      </c>
      <c r="C77" s="10" t="s">
        <v>110</v>
      </c>
      <c r="D77" s="10" t="str">
        <f>VLOOKUP(MID(C77,3,3),CA_Counties_TIGER2016!$B$2:$E$59,4,FALSE)</f>
        <v>Fresno</v>
      </c>
      <c r="E77" s="10" t="s">
        <v>111</v>
      </c>
      <c r="F77" s="11">
        <v>87.072765000000004</v>
      </c>
      <c r="G77" s="12">
        <v>0.87209000000000003</v>
      </c>
      <c r="H77" s="15">
        <v>5735.9234220089002</v>
      </c>
      <c r="I77" s="13">
        <v>5.9133619633425498E-2</v>
      </c>
      <c r="J77" s="13">
        <v>1.18159736697395E-2</v>
      </c>
      <c r="K77" s="12">
        <v>0.89518900343642605</v>
      </c>
      <c r="L77" s="12">
        <v>0.84879725085910696</v>
      </c>
      <c r="M77" s="10" t="b">
        <v>0</v>
      </c>
    </row>
    <row r="78" spans="1:13" x14ac:dyDescent="0.3">
      <c r="A78" s="6" t="s">
        <v>122</v>
      </c>
      <c r="B78" s="6" t="s">
        <v>1539</v>
      </c>
      <c r="C78" s="6" t="s">
        <v>135</v>
      </c>
      <c r="D78" s="6" t="str">
        <f>VLOOKUP(MID(C78,3,3),CA_Counties_TIGER2016!$B$2:$E$59,4,FALSE)</f>
        <v>Fresno</v>
      </c>
      <c r="E78" s="6" t="s">
        <v>136</v>
      </c>
      <c r="F78" s="7">
        <v>86.687301000000005</v>
      </c>
      <c r="G78" s="8">
        <v>0.86822900000000003</v>
      </c>
      <c r="H78" s="14">
        <v>5735.9234220089002</v>
      </c>
      <c r="I78" s="9">
        <v>5.9133619633425498E-2</v>
      </c>
      <c r="J78" s="9">
        <v>1.18159736697395E-2</v>
      </c>
      <c r="K78" s="8">
        <v>0.89518900343642605</v>
      </c>
      <c r="L78" s="8">
        <v>0.84879725085910696</v>
      </c>
      <c r="M78" s="6" t="b">
        <v>0</v>
      </c>
    </row>
    <row r="79" spans="1:13" x14ac:dyDescent="0.3">
      <c r="A79" s="10" t="s">
        <v>122</v>
      </c>
      <c r="B79" s="10" t="s">
        <v>1539</v>
      </c>
      <c r="C79" s="10" t="s">
        <v>66</v>
      </c>
      <c r="D79" s="10" t="str">
        <f>VLOOKUP(MID(C79,3,3),CA_Counties_TIGER2016!$B$2:$E$59,4,FALSE)</f>
        <v>Fresno</v>
      </c>
      <c r="E79" s="10" t="s">
        <v>67</v>
      </c>
      <c r="F79" s="11">
        <v>86.544247999999996</v>
      </c>
      <c r="G79" s="12">
        <v>0.86679600000000001</v>
      </c>
      <c r="H79" s="15">
        <v>5735.9234220089002</v>
      </c>
      <c r="I79" s="13">
        <v>5.9133619633425498E-2</v>
      </c>
      <c r="J79" s="13">
        <v>1.18159736697395E-2</v>
      </c>
      <c r="K79" s="12">
        <v>0.89518900343642605</v>
      </c>
      <c r="L79" s="12">
        <v>0.84879725085910696</v>
      </c>
      <c r="M79" s="10" t="b">
        <v>0</v>
      </c>
    </row>
    <row r="80" spans="1:13" x14ac:dyDescent="0.3">
      <c r="A80" s="6" t="s">
        <v>122</v>
      </c>
      <c r="B80" s="6" t="s">
        <v>1539</v>
      </c>
      <c r="C80" s="6" t="s">
        <v>143</v>
      </c>
      <c r="D80" s="6" t="str">
        <f>VLOOKUP(MID(C80,3,3),CA_Counties_TIGER2016!$B$2:$E$59,4,FALSE)</f>
        <v>Fresno</v>
      </c>
      <c r="E80" s="6" t="s">
        <v>144</v>
      </c>
      <c r="F80" s="7">
        <v>92.451517999999993</v>
      </c>
      <c r="G80" s="8">
        <v>0.92596100000000003</v>
      </c>
      <c r="H80" s="14">
        <v>5735.9234220089002</v>
      </c>
      <c r="I80" s="9">
        <v>5.9133619633425498E-2</v>
      </c>
      <c r="J80" s="9">
        <v>1.18159736697395E-2</v>
      </c>
      <c r="K80" s="8">
        <v>0.89518900343642605</v>
      </c>
      <c r="L80" s="8">
        <v>0.84879725085910696</v>
      </c>
      <c r="M80" s="6" t="b">
        <v>0</v>
      </c>
    </row>
    <row r="81" spans="1:13" x14ac:dyDescent="0.3">
      <c r="A81" s="10" t="s">
        <v>122</v>
      </c>
      <c r="B81" s="10" t="s">
        <v>1539</v>
      </c>
      <c r="C81" s="10" t="s">
        <v>88</v>
      </c>
      <c r="D81" s="10" t="str">
        <f>VLOOKUP(MID(C81,3,3),CA_Counties_TIGER2016!$B$2:$E$59,4,FALSE)</f>
        <v>Fresno</v>
      </c>
      <c r="E81" s="10" t="s">
        <v>89</v>
      </c>
      <c r="F81" s="11">
        <v>88.302985000000007</v>
      </c>
      <c r="G81" s="12">
        <v>0.88441099999999995</v>
      </c>
      <c r="H81" s="15">
        <v>5735.9234220089002</v>
      </c>
      <c r="I81" s="13">
        <v>5.9133619633425498E-2</v>
      </c>
      <c r="J81" s="13">
        <v>1.18159736697395E-2</v>
      </c>
      <c r="K81" s="12">
        <v>0.89518900343642605</v>
      </c>
      <c r="L81" s="12">
        <v>0.84879725085910696</v>
      </c>
      <c r="M81" s="10" t="b">
        <v>0</v>
      </c>
    </row>
    <row r="82" spans="1:13" x14ac:dyDescent="0.3">
      <c r="A82" s="6" t="s">
        <v>122</v>
      </c>
      <c r="B82" s="6" t="s">
        <v>1539</v>
      </c>
      <c r="C82" s="6" t="s">
        <v>129</v>
      </c>
      <c r="D82" s="6" t="str">
        <f>VLOOKUP(MID(C82,3,3),CA_Counties_TIGER2016!$B$2:$E$59,4,FALSE)</f>
        <v>Fresno</v>
      </c>
      <c r="E82" s="6" t="s">
        <v>130</v>
      </c>
      <c r="F82" s="7">
        <v>90.767044999999996</v>
      </c>
      <c r="G82" s="8">
        <v>0.90908999999999995</v>
      </c>
      <c r="H82" s="14">
        <v>5735.9234220089002</v>
      </c>
      <c r="I82" s="9">
        <v>5.9133619633425498E-2</v>
      </c>
      <c r="J82" s="9">
        <v>1.18159736697395E-2</v>
      </c>
      <c r="K82" s="8">
        <v>0.89518900343642605</v>
      </c>
      <c r="L82" s="8">
        <v>0.84879725085910696</v>
      </c>
      <c r="M82" s="6" t="b">
        <v>0</v>
      </c>
    </row>
    <row r="83" spans="1:13" x14ac:dyDescent="0.3">
      <c r="A83" s="10" t="s">
        <v>1275</v>
      </c>
      <c r="B83" s="10" t="s">
        <v>1289</v>
      </c>
      <c r="C83" s="10" t="s">
        <v>1286</v>
      </c>
      <c r="D83" s="10" t="str">
        <f>VLOOKUP(MID(C83,3,3),CA_Counties_TIGER2016!$B$2:$E$59,4,FALSE)</f>
        <v>Fresno</v>
      </c>
      <c r="E83" s="10" t="s">
        <v>1287</v>
      </c>
      <c r="F83" s="11">
        <v>93.737165000000005</v>
      </c>
      <c r="G83" s="12">
        <v>0.93883799999999995</v>
      </c>
      <c r="H83" s="15">
        <v>8.1361498699999996E-3</v>
      </c>
      <c r="I83" s="13">
        <v>4.58430189316959E-2</v>
      </c>
      <c r="J83" s="13">
        <v>1.13893223982773E-2</v>
      </c>
      <c r="K83" s="12">
        <v>0.80068728522336796</v>
      </c>
      <c r="L83" s="12">
        <v>0.84192439862543</v>
      </c>
      <c r="M83" s="10" t="b">
        <v>0</v>
      </c>
    </row>
    <row r="84" spans="1:13" x14ac:dyDescent="0.3">
      <c r="A84" s="6" t="s">
        <v>147</v>
      </c>
      <c r="B84" s="6" t="s">
        <v>1540</v>
      </c>
      <c r="C84" s="6" t="s">
        <v>150</v>
      </c>
      <c r="D84" s="6" t="str">
        <f>VLOOKUP(MID(C84,3,3),CA_Counties_TIGER2016!$B$2:$E$59,4,FALSE)</f>
        <v>Imperial</v>
      </c>
      <c r="E84" s="6" t="s">
        <v>151</v>
      </c>
      <c r="F84" s="7">
        <v>85.278493999999995</v>
      </c>
      <c r="G84" s="8">
        <v>0.85411899999999996</v>
      </c>
      <c r="H84" s="14">
        <v>55354.858353833602</v>
      </c>
      <c r="I84" s="9">
        <v>5.4526685649018101E-2</v>
      </c>
      <c r="J84" s="9">
        <v>1.0317587702927299E-2</v>
      </c>
      <c r="K84" s="8">
        <v>0.865979381443299</v>
      </c>
      <c r="L84" s="8">
        <v>0.76975945017182101</v>
      </c>
      <c r="M84" s="6" t="b">
        <v>0</v>
      </c>
    </row>
    <row r="85" spans="1:13" x14ac:dyDescent="0.3">
      <c r="A85" s="10" t="s">
        <v>147</v>
      </c>
      <c r="B85" s="10" t="s">
        <v>1540</v>
      </c>
      <c r="C85" s="10" t="s">
        <v>154</v>
      </c>
      <c r="D85" s="10" t="str">
        <f>VLOOKUP(MID(C85,3,3),CA_Counties_TIGER2016!$B$2:$E$59,4,FALSE)</f>
        <v>Imperial</v>
      </c>
      <c r="E85" s="10" t="s">
        <v>155</v>
      </c>
      <c r="F85" s="11">
        <v>89.754808999999995</v>
      </c>
      <c r="G85" s="12">
        <v>0.89895199999999997</v>
      </c>
      <c r="H85" s="15">
        <v>55354.858353833602</v>
      </c>
      <c r="I85" s="13">
        <v>5.4526685649018101E-2</v>
      </c>
      <c r="J85" s="13">
        <v>1.0317587702927299E-2</v>
      </c>
      <c r="K85" s="12">
        <v>0.865979381443299</v>
      </c>
      <c r="L85" s="12">
        <v>0.76975945017182101</v>
      </c>
      <c r="M85" s="10" t="b">
        <v>0</v>
      </c>
    </row>
    <row r="86" spans="1:13" x14ac:dyDescent="0.3">
      <c r="A86" s="6" t="s">
        <v>147</v>
      </c>
      <c r="B86" s="6" t="s">
        <v>1540</v>
      </c>
      <c r="C86" s="6" t="s">
        <v>156</v>
      </c>
      <c r="D86" s="6" t="str">
        <f>VLOOKUP(MID(C86,3,3),CA_Counties_TIGER2016!$B$2:$E$59,4,FALSE)</f>
        <v>Imperial</v>
      </c>
      <c r="E86" s="6" t="s">
        <v>157</v>
      </c>
      <c r="F86" s="7">
        <v>87.592112999999998</v>
      </c>
      <c r="G86" s="8">
        <v>0.87729100000000004</v>
      </c>
      <c r="H86" s="14">
        <v>55354.858353833602</v>
      </c>
      <c r="I86" s="9">
        <v>5.4526685649018101E-2</v>
      </c>
      <c r="J86" s="9">
        <v>1.0317587702927299E-2</v>
      </c>
      <c r="K86" s="8">
        <v>0.865979381443299</v>
      </c>
      <c r="L86" s="8">
        <v>0.76975945017182101</v>
      </c>
      <c r="M86" s="6" t="b">
        <v>0</v>
      </c>
    </row>
    <row r="87" spans="1:13" x14ac:dyDescent="0.3">
      <c r="A87" s="10" t="s">
        <v>147</v>
      </c>
      <c r="B87" s="10" t="s">
        <v>1540</v>
      </c>
      <c r="C87" s="10" t="s">
        <v>164</v>
      </c>
      <c r="D87" s="10" t="str">
        <f>VLOOKUP(MID(C87,3,3),CA_Counties_TIGER2016!$B$2:$E$59,4,FALSE)</f>
        <v>Imperial</v>
      </c>
      <c r="E87" s="10" t="s">
        <v>165</v>
      </c>
      <c r="F87" s="11">
        <v>80.376078000000007</v>
      </c>
      <c r="G87" s="12">
        <v>0.80501800000000001</v>
      </c>
      <c r="H87" s="15">
        <v>55354.858353833602</v>
      </c>
      <c r="I87" s="13">
        <v>5.4526685649018101E-2</v>
      </c>
      <c r="J87" s="13">
        <v>1.0317587702927299E-2</v>
      </c>
      <c r="K87" s="12">
        <v>0.865979381443299</v>
      </c>
      <c r="L87" s="12">
        <v>0.76975945017182101</v>
      </c>
      <c r="M87" s="10" t="b">
        <v>0</v>
      </c>
    </row>
    <row r="88" spans="1:13" x14ac:dyDescent="0.3">
      <c r="A88" s="6" t="s">
        <v>147</v>
      </c>
      <c r="B88" s="6" t="s">
        <v>1540</v>
      </c>
      <c r="C88" s="6" t="s">
        <v>174</v>
      </c>
      <c r="D88" s="6" t="str">
        <f>VLOOKUP(MID(C88,3,3),CA_Counties_TIGER2016!$B$2:$E$59,4,FALSE)</f>
        <v>Imperial</v>
      </c>
      <c r="E88" s="6" t="s">
        <v>175</v>
      </c>
      <c r="F88" s="7">
        <v>85.538588000000004</v>
      </c>
      <c r="G88" s="8">
        <v>0.85672400000000004</v>
      </c>
      <c r="H88" s="14">
        <v>55354.858353833602</v>
      </c>
      <c r="I88" s="9">
        <v>5.4526685649018101E-2</v>
      </c>
      <c r="J88" s="9">
        <v>1.0317587702927299E-2</v>
      </c>
      <c r="K88" s="8">
        <v>0.865979381443299</v>
      </c>
      <c r="L88" s="8">
        <v>0.76975945017182101</v>
      </c>
      <c r="M88" s="6" t="b">
        <v>0</v>
      </c>
    </row>
    <row r="89" spans="1:13" x14ac:dyDescent="0.3">
      <c r="A89" s="10" t="s">
        <v>147</v>
      </c>
      <c r="B89" s="10" t="s">
        <v>1540</v>
      </c>
      <c r="C89" s="10" t="s">
        <v>152</v>
      </c>
      <c r="D89" s="10" t="str">
        <f>VLOOKUP(MID(C89,3,3),CA_Counties_TIGER2016!$B$2:$E$59,4,FALSE)</f>
        <v>Imperial</v>
      </c>
      <c r="E89" s="10" t="s">
        <v>153</v>
      </c>
      <c r="F89" s="11">
        <v>86.582995999999994</v>
      </c>
      <c r="G89" s="12">
        <v>0.86718399999999995</v>
      </c>
      <c r="H89" s="15">
        <v>55354.858353833602</v>
      </c>
      <c r="I89" s="13">
        <v>5.4526685649018101E-2</v>
      </c>
      <c r="J89" s="13">
        <v>1.0317587702927299E-2</v>
      </c>
      <c r="K89" s="12">
        <v>0.865979381443299</v>
      </c>
      <c r="L89" s="12">
        <v>0.76975945017182101</v>
      </c>
      <c r="M89" s="10" t="b">
        <v>0</v>
      </c>
    </row>
    <row r="90" spans="1:13" x14ac:dyDescent="0.3">
      <c r="A90" s="6" t="s">
        <v>147</v>
      </c>
      <c r="B90" s="6" t="s">
        <v>1540</v>
      </c>
      <c r="C90" s="6" t="s">
        <v>166</v>
      </c>
      <c r="D90" s="6" t="str">
        <f>VLOOKUP(MID(C90,3,3),CA_Counties_TIGER2016!$B$2:$E$59,4,FALSE)</f>
        <v>Imperial</v>
      </c>
      <c r="E90" s="6" t="s">
        <v>167</v>
      </c>
      <c r="F90" s="7">
        <v>83.458433999999997</v>
      </c>
      <c r="G90" s="8">
        <v>0.83589000000000002</v>
      </c>
      <c r="H90" s="14">
        <v>55354.858353833602</v>
      </c>
      <c r="I90" s="9">
        <v>5.4526685649018101E-2</v>
      </c>
      <c r="J90" s="9">
        <v>1.0317587702927299E-2</v>
      </c>
      <c r="K90" s="8">
        <v>0.865979381443299</v>
      </c>
      <c r="L90" s="8">
        <v>0.76975945017182101</v>
      </c>
      <c r="M90" s="6" t="b">
        <v>0</v>
      </c>
    </row>
    <row r="91" spans="1:13" x14ac:dyDescent="0.3">
      <c r="A91" s="10" t="s">
        <v>147</v>
      </c>
      <c r="B91" s="10" t="s">
        <v>1540</v>
      </c>
      <c r="C91" s="10" t="s">
        <v>170</v>
      </c>
      <c r="D91" s="10" t="str">
        <f>VLOOKUP(MID(C91,3,3),CA_Counties_TIGER2016!$B$2:$E$59,4,FALSE)</f>
        <v>Imperial</v>
      </c>
      <c r="E91" s="10" t="s">
        <v>171</v>
      </c>
      <c r="F91" s="11">
        <v>89.969857000000005</v>
      </c>
      <c r="G91" s="12">
        <v>0.90110599999999996</v>
      </c>
      <c r="H91" s="15">
        <v>55354.858353833602</v>
      </c>
      <c r="I91" s="13">
        <v>5.4526685649018101E-2</v>
      </c>
      <c r="J91" s="13">
        <v>1.0317587702927299E-2</v>
      </c>
      <c r="K91" s="12">
        <v>0.865979381443299</v>
      </c>
      <c r="L91" s="12">
        <v>0.76975945017182101</v>
      </c>
      <c r="M91" s="10" t="b">
        <v>0</v>
      </c>
    </row>
    <row r="92" spans="1:13" x14ac:dyDescent="0.3">
      <c r="A92" s="6" t="s">
        <v>147</v>
      </c>
      <c r="B92" s="6" t="s">
        <v>1540</v>
      </c>
      <c r="C92" s="6" t="s">
        <v>162</v>
      </c>
      <c r="D92" s="6" t="str">
        <f>VLOOKUP(MID(C92,3,3),CA_Counties_TIGER2016!$B$2:$E$59,4,FALSE)</f>
        <v>Imperial</v>
      </c>
      <c r="E92" s="6" t="s">
        <v>163</v>
      </c>
      <c r="F92" s="7">
        <v>80.645895999999993</v>
      </c>
      <c r="G92" s="8">
        <v>0.80771999999999999</v>
      </c>
      <c r="H92" s="14">
        <v>55354.858353833602</v>
      </c>
      <c r="I92" s="9">
        <v>5.4526685649018101E-2</v>
      </c>
      <c r="J92" s="9">
        <v>1.0317587702927299E-2</v>
      </c>
      <c r="K92" s="8">
        <v>0.865979381443299</v>
      </c>
      <c r="L92" s="8">
        <v>0.76975945017182101</v>
      </c>
      <c r="M92" s="6" t="b">
        <v>0</v>
      </c>
    </row>
    <row r="93" spans="1:13" x14ac:dyDescent="0.3">
      <c r="A93" s="10" t="s">
        <v>147</v>
      </c>
      <c r="B93" s="10" t="s">
        <v>1540</v>
      </c>
      <c r="C93" s="10" t="s">
        <v>158</v>
      </c>
      <c r="D93" s="10" t="str">
        <f>VLOOKUP(MID(C93,3,3),CA_Counties_TIGER2016!$B$2:$E$59,4,FALSE)</f>
        <v>Imperial</v>
      </c>
      <c r="E93" s="10" t="s">
        <v>159</v>
      </c>
      <c r="F93" s="11">
        <v>81.110736000000003</v>
      </c>
      <c r="G93" s="12">
        <v>0.81237599999999999</v>
      </c>
      <c r="H93" s="15">
        <v>55354.858353833602</v>
      </c>
      <c r="I93" s="13">
        <v>5.4526685649018101E-2</v>
      </c>
      <c r="J93" s="13">
        <v>1.0317587702927299E-2</v>
      </c>
      <c r="K93" s="12">
        <v>0.865979381443299</v>
      </c>
      <c r="L93" s="12">
        <v>0.76975945017182101</v>
      </c>
      <c r="M93" s="10" t="b">
        <v>0</v>
      </c>
    </row>
    <row r="94" spans="1:13" x14ac:dyDescent="0.3">
      <c r="A94" s="6" t="s">
        <v>147</v>
      </c>
      <c r="B94" s="6" t="s">
        <v>1540</v>
      </c>
      <c r="C94" s="6" t="s">
        <v>160</v>
      </c>
      <c r="D94" s="6" t="str">
        <f>VLOOKUP(MID(C94,3,3),CA_Counties_TIGER2016!$B$2:$E$59,4,FALSE)</f>
        <v>Imperial</v>
      </c>
      <c r="E94" s="6" t="s">
        <v>161</v>
      </c>
      <c r="F94" s="7">
        <v>87.211609999999993</v>
      </c>
      <c r="G94" s="8">
        <v>0.87348000000000003</v>
      </c>
      <c r="H94" s="14">
        <v>55354.858353833602</v>
      </c>
      <c r="I94" s="9">
        <v>5.4526685649018101E-2</v>
      </c>
      <c r="J94" s="9">
        <v>1.0317587702927299E-2</v>
      </c>
      <c r="K94" s="8">
        <v>0.865979381443299</v>
      </c>
      <c r="L94" s="8">
        <v>0.76975945017182101</v>
      </c>
      <c r="M94" s="6" t="b">
        <v>0</v>
      </c>
    </row>
    <row r="95" spans="1:13" x14ac:dyDescent="0.3">
      <c r="A95" s="10" t="s">
        <v>147</v>
      </c>
      <c r="B95" s="10" t="s">
        <v>1540</v>
      </c>
      <c r="C95" s="10" t="s">
        <v>148</v>
      </c>
      <c r="D95" s="10" t="str">
        <f>VLOOKUP(MID(C95,3,3),CA_Counties_TIGER2016!$B$2:$E$59,4,FALSE)</f>
        <v>Imperial</v>
      </c>
      <c r="E95" s="10" t="s">
        <v>149</v>
      </c>
      <c r="F95" s="11">
        <v>94.600587000000004</v>
      </c>
      <c r="G95" s="12">
        <v>0.94748600000000005</v>
      </c>
      <c r="H95" s="15">
        <v>55354.858353833602</v>
      </c>
      <c r="I95" s="13">
        <v>5.4526685649018101E-2</v>
      </c>
      <c r="J95" s="13">
        <v>1.0317587702927299E-2</v>
      </c>
      <c r="K95" s="12">
        <v>0.865979381443299</v>
      </c>
      <c r="L95" s="12">
        <v>0.76975945017182101</v>
      </c>
      <c r="M95" s="10" t="b">
        <v>0</v>
      </c>
    </row>
    <row r="96" spans="1:13" x14ac:dyDescent="0.3">
      <c r="A96" s="6" t="s">
        <v>147</v>
      </c>
      <c r="B96" s="6" t="s">
        <v>1540</v>
      </c>
      <c r="C96" s="6" t="s">
        <v>168</v>
      </c>
      <c r="D96" s="6" t="str">
        <f>VLOOKUP(MID(C96,3,3),CA_Counties_TIGER2016!$B$2:$E$59,4,FALSE)</f>
        <v>Imperial</v>
      </c>
      <c r="E96" s="6" t="s">
        <v>169</v>
      </c>
      <c r="F96" s="7">
        <v>82.699454000000003</v>
      </c>
      <c r="G96" s="8">
        <v>0.82828800000000002</v>
      </c>
      <c r="H96" s="14">
        <v>55354.858353833602</v>
      </c>
      <c r="I96" s="9">
        <v>5.4526685649018101E-2</v>
      </c>
      <c r="J96" s="9">
        <v>1.0317587702927299E-2</v>
      </c>
      <c r="K96" s="8">
        <v>0.865979381443299</v>
      </c>
      <c r="L96" s="8">
        <v>0.76975945017182101</v>
      </c>
      <c r="M96" s="6" t="b">
        <v>0</v>
      </c>
    </row>
    <row r="97" spans="1:13" x14ac:dyDescent="0.3">
      <c r="A97" s="10" t="s">
        <v>147</v>
      </c>
      <c r="B97" s="10" t="s">
        <v>1540</v>
      </c>
      <c r="C97" s="10" t="s">
        <v>172</v>
      </c>
      <c r="D97" s="10" t="str">
        <f>VLOOKUP(MID(C97,3,3),CA_Counties_TIGER2016!$B$2:$E$59,4,FALSE)</f>
        <v>Imperial</v>
      </c>
      <c r="E97" s="10" t="s">
        <v>173</v>
      </c>
      <c r="F97" s="11">
        <v>81.355052999999998</v>
      </c>
      <c r="G97" s="12">
        <v>0.81482299999999996</v>
      </c>
      <c r="H97" s="15">
        <v>55354.858353833602</v>
      </c>
      <c r="I97" s="13">
        <v>5.4526685649018101E-2</v>
      </c>
      <c r="J97" s="13">
        <v>1.0317587702927299E-2</v>
      </c>
      <c r="K97" s="12">
        <v>0.865979381443299</v>
      </c>
      <c r="L97" s="12">
        <v>0.76975945017182101</v>
      </c>
      <c r="M97" s="10" t="b">
        <v>0</v>
      </c>
    </row>
    <row r="98" spans="1:13" x14ac:dyDescent="0.3">
      <c r="A98" s="6" t="s">
        <v>176</v>
      </c>
      <c r="B98" s="6" t="s">
        <v>1289</v>
      </c>
      <c r="C98" s="6" t="s">
        <v>193</v>
      </c>
      <c r="D98" s="6" t="str">
        <f>VLOOKUP(MID(C98,3,3),CA_Counties_TIGER2016!$B$2:$E$59,4,FALSE)</f>
        <v>Kern</v>
      </c>
      <c r="E98" s="6" t="s">
        <v>56</v>
      </c>
      <c r="F98" s="7">
        <v>93.853451000000007</v>
      </c>
      <c r="G98" s="8">
        <v>0.94000300000000003</v>
      </c>
      <c r="H98" s="14">
        <v>42414.085927739703</v>
      </c>
      <c r="I98" s="9">
        <v>6.1769374844073403E-2</v>
      </c>
      <c r="J98" s="9">
        <v>1.3734647369049601E-2</v>
      </c>
      <c r="K98" s="8">
        <v>0.91408934707903799</v>
      </c>
      <c r="L98" s="8">
        <v>0.91237113402061898</v>
      </c>
      <c r="M98" s="6" t="b">
        <v>1</v>
      </c>
    </row>
    <row r="99" spans="1:13" x14ac:dyDescent="0.3">
      <c r="A99" s="10" t="s">
        <v>176</v>
      </c>
      <c r="B99" s="10" t="s">
        <v>1289</v>
      </c>
      <c r="C99" s="10" t="s">
        <v>191</v>
      </c>
      <c r="D99" s="10" t="str">
        <f>VLOOKUP(MID(C99,3,3),CA_Counties_TIGER2016!$B$2:$E$59,4,FALSE)</f>
        <v>Kern</v>
      </c>
      <c r="E99" s="10" t="s">
        <v>192</v>
      </c>
      <c r="F99" s="11">
        <v>91.835385000000002</v>
      </c>
      <c r="G99" s="12">
        <v>0.91979</v>
      </c>
      <c r="H99" s="15">
        <v>42414.085927739703</v>
      </c>
      <c r="I99" s="13">
        <v>6.1769374844073403E-2</v>
      </c>
      <c r="J99" s="13">
        <v>1.3734647369049601E-2</v>
      </c>
      <c r="K99" s="12">
        <v>0.91408934707903799</v>
      </c>
      <c r="L99" s="12">
        <v>0.91237113402061898</v>
      </c>
      <c r="M99" s="10" t="b">
        <v>1</v>
      </c>
    </row>
    <row r="100" spans="1:13" x14ac:dyDescent="0.3">
      <c r="A100" s="6" t="s">
        <v>176</v>
      </c>
      <c r="B100" s="6" t="s">
        <v>1289</v>
      </c>
      <c r="C100" s="6" t="s">
        <v>184</v>
      </c>
      <c r="D100" s="6" t="str">
        <f>VLOOKUP(MID(C100,3,3),CA_Counties_TIGER2016!$B$2:$E$59,4,FALSE)</f>
        <v>Kern</v>
      </c>
      <c r="E100" s="6" t="s">
        <v>144</v>
      </c>
      <c r="F100" s="7">
        <v>95.079054999999997</v>
      </c>
      <c r="G100" s="8">
        <v>0.95227799999999996</v>
      </c>
      <c r="H100" s="14">
        <v>42414.085927739703</v>
      </c>
      <c r="I100" s="9">
        <v>6.1769374844073403E-2</v>
      </c>
      <c r="J100" s="9">
        <v>1.3734647369049601E-2</v>
      </c>
      <c r="K100" s="8">
        <v>0.91408934707903799</v>
      </c>
      <c r="L100" s="8">
        <v>0.91237113402061898</v>
      </c>
      <c r="M100" s="6" t="b">
        <v>1</v>
      </c>
    </row>
    <row r="101" spans="1:13" x14ac:dyDescent="0.3">
      <c r="A101" s="10" t="s">
        <v>176</v>
      </c>
      <c r="B101" s="10" t="s">
        <v>1289</v>
      </c>
      <c r="C101" s="10" t="s">
        <v>189</v>
      </c>
      <c r="D101" s="10" t="str">
        <f>VLOOKUP(MID(C101,3,3),CA_Counties_TIGER2016!$B$2:$E$59,4,FALSE)</f>
        <v>Kern</v>
      </c>
      <c r="E101" s="10" t="s">
        <v>190</v>
      </c>
      <c r="F101" s="11">
        <v>89.758837999999997</v>
      </c>
      <c r="G101" s="12">
        <v>0.89899200000000001</v>
      </c>
      <c r="H101" s="15">
        <v>42414.085927739703</v>
      </c>
      <c r="I101" s="13">
        <v>6.1769374844073403E-2</v>
      </c>
      <c r="J101" s="13">
        <v>1.3734647369049601E-2</v>
      </c>
      <c r="K101" s="12">
        <v>0.91408934707903799</v>
      </c>
      <c r="L101" s="12">
        <v>0.91237113402061898</v>
      </c>
      <c r="M101" s="10" t="b">
        <v>0</v>
      </c>
    </row>
    <row r="102" spans="1:13" x14ac:dyDescent="0.3">
      <c r="A102" s="6" t="s">
        <v>176</v>
      </c>
      <c r="B102" s="6" t="s">
        <v>1289</v>
      </c>
      <c r="C102" s="6" t="s">
        <v>179</v>
      </c>
      <c r="D102" s="6" t="str">
        <f>VLOOKUP(MID(C102,3,3),CA_Counties_TIGER2016!$B$2:$E$59,4,FALSE)</f>
        <v>Kern</v>
      </c>
      <c r="E102" s="6" t="s">
        <v>136</v>
      </c>
      <c r="F102" s="7">
        <v>94.155557999999999</v>
      </c>
      <c r="G102" s="8">
        <v>0.94302799999999998</v>
      </c>
      <c r="H102" s="14">
        <v>42414.085927739703</v>
      </c>
      <c r="I102" s="9">
        <v>6.1769374844073403E-2</v>
      </c>
      <c r="J102" s="9">
        <v>1.3734647369049601E-2</v>
      </c>
      <c r="K102" s="8">
        <v>0.91408934707903799</v>
      </c>
      <c r="L102" s="8">
        <v>0.91237113402061898</v>
      </c>
      <c r="M102" s="6" t="b">
        <v>1</v>
      </c>
    </row>
    <row r="103" spans="1:13" x14ac:dyDescent="0.3">
      <c r="A103" s="10" t="s">
        <v>176</v>
      </c>
      <c r="B103" s="10" t="s">
        <v>1289</v>
      </c>
      <c r="C103" s="10" t="s">
        <v>194</v>
      </c>
      <c r="D103" s="10" t="str">
        <f>VLOOKUP(MID(C103,3,3),CA_Counties_TIGER2016!$B$2:$E$59,4,FALSE)</f>
        <v>Kern</v>
      </c>
      <c r="E103" s="10" t="s">
        <v>67</v>
      </c>
      <c r="F103" s="11">
        <v>91.951361000000006</v>
      </c>
      <c r="G103" s="12">
        <v>0.92095199999999999</v>
      </c>
      <c r="H103" s="15">
        <v>42414.085927739703</v>
      </c>
      <c r="I103" s="13">
        <v>6.1769374844073403E-2</v>
      </c>
      <c r="J103" s="13">
        <v>1.3734647369049601E-2</v>
      </c>
      <c r="K103" s="12">
        <v>0.91408934707903799</v>
      </c>
      <c r="L103" s="12">
        <v>0.91237113402061898</v>
      </c>
      <c r="M103" s="10" t="b">
        <v>1</v>
      </c>
    </row>
    <row r="104" spans="1:13" x14ac:dyDescent="0.3">
      <c r="A104" s="6" t="s">
        <v>176</v>
      </c>
      <c r="B104" s="6" t="s">
        <v>1289</v>
      </c>
      <c r="C104" s="6" t="s">
        <v>187</v>
      </c>
      <c r="D104" s="6" t="str">
        <f>VLOOKUP(MID(C104,3,3),CA_Counties_TIGER2016!$B$2:$E$59,4,FALSE)</f>
        <v>Kern</v>
      </c>
      <c r="E104" s="6" t="s">
        <v>188</v>
      </c>
      <c r="F104" s="7">
        <v>90.047265999999993</v>
      </c>
      <c r="G104" s="8">
        <v>0.90188100000000004</v>
      </c>
      <c r="H104" s="14">
        <v>42414.085927739703</v>
      </c>
      <c r="I104" s="9">
        <v>6.1769374844073403E-2</v>
      </c>
      <c r="J104" s="9">
        <v>1.3734647369049601E-2</v>
      </c>
      <c r="K104" s="8">
        <v>0.91408934707903799</v>
      </c>
      <c r="L104" s="8">
        <v>0.91237113402061898</v>
      </c>
      <c r="M104" s="6" t="b">
        <v>1</v>
      </c>
    </row>
    <row r="105" spans="1:13" x14ac:dyDescent="0.3">
      <c r="A105" s="10" t="s">
        <v>176</v>
      </c>
      <c r="B105" s="10" t="s">
        <v>1289</v>
      </c>
      <c r="C105" s="10" t="s">
        <v>180</v>
      </c>
      <c r="D105" s="10" t="str">
        <f>VLOOKUP(MID(C105,3,3),CA_Counties_TIGER2016!$B$2:$E$59,4,FALSE)</f>
        <v>Kern</v>
      </c>
      <c r="E105" s="10" t="s">
        <v>181</v>
      </c>
      <c r="F105" s="11">
        <v>94.485952999999995</v>
      </c>
      <c r="G105" s="12">
        <v>0.94633800000000001</v>
      </c>
      <c r="H105" s="15">
        <v>42414.085927739703</v>
      </c>
      <c r="I105" s="13">
        <v>6.1769374844073403E-2</v>
      </c>
      <c r="J105" s="13">
        <v>1.3734647369049601E-2</v>
      </c>
      <c r="K105" s="12">
        <v>0.91408934707903799</v>
      </c>
      <c r="L105" s="12">
        <v>0.91237113402061898</v>
      </c>
      <c r="M105" s="10" t="b">
        <v>1</v>
      </c>
    </row>
    <row r="106" spans="1:13" x14ac:dyDescent="0.3">
      <c r="A106" s="6" t="s">
        <v>176</v>
      </c>
      <c r="B106" s="6" t="s">
        <v>1289</v>
      </c>
      <c r="C106" s="6" t="s">
        <v>185</v>
      </c>
      <c r="D106" s="6" t="str">
        <f>VLOOKUP(MID(C106,3,3),CA_Counties_TIGER2016!$B$2:$E$59,4,FALSE)</f>
        <v>Kern</v>
      </c>
      <c r="E106" s="6" t="s">
        <v>186</v>
      </c>
      <c r="F106" s="7">
        <v>89.338662999999997</v>
      </c>
      <c r="G106" s="8">
        <v>0.89478400000000002</v>
      </c>
      <c r="H106" s="14">
        <v>42414.085927739703</v>
      </c>
      <c r="I106" s="9">
        <v>6.1769374844073403E-2</v>
      </c>
      <c r="J106" s="9">
        <v>1.3734647369049601E-2</v>
      </c>
      <c r="K106" s="8">
        <v>0.91408934707903799</v>
      </c>
      <c r="L106" s="8">
        <v>0.91237113402061898</v>
      </c>
      <c r="M106" s="6" t="b">
        <v>0</v>
      </c>
    </row>
    <row r="107" spans="1:13" x14ac:dyDescent="0.3">
      <c r="A107" s="10" t="s">
        <v>176</v>
      </c>
      <c r="B107" s="10" t="s">
        <v>1540</v>
      </c>
      <c r="C107" s="10" t="s">
        <v>187</v>
      </c>
      <c r="D107" s="10" t="str">
        <f>VLOOKUP(MID(C107,3,3),CA_Counties_TIGER2016!$B$2:$E$59,4,FALSE)</f>
        <v>Kern</v>
      </c>
      <c r="E107" s="10" t="s">
        <v>188</v>
      </c>
      <c r="F107" s="11">
        <v>90.047265999999993</v>
      </c>
      <c r="G107" s="12">
        <v>0.90188100000000004</v>
      </c>
      <c r="H107" s="15">
        <v>13631.116398686299</v>
      </c>
      <c r="I107" s="13">
        <v>5.0444114004948797E-2</v>
      </c>
      <c r="J107" s="13">
        <v>1.1273038205121899E-2</v>
      </c>
      <c r="K107" s="12">
        <v>0.84020618556700999</v>
      </c>
      <c r="L107" s="12">
        <v>0.82989690721649501</v>
      </c>
      <c r="M107" s="10" t="b">
        <v>0</v>
      </c>
    </row>
    <row r="108" spans="1:13" x14ac:dyDescent="0.3">
      <c r="A108" s="6" t="s">
        <v>176</v>
      </c>
      <c r="B108" s="6" t="s">
        <v>1540</v>
      </c>
      <c r="C108" s="6" t="s">
        <v>185</v>
      </c>
      <c r="D108" s="6" t="str">
        <f>VLOOKUP(MID(C108,3,3),CA_Counties_TIGER2016!$B$2:$E$59,4,FALSE)</f>
        <v>Kern</v>
      </c>
      <c r="E108" s="6" t="s">
        <v>186</v>
      </c>
      <c r="F108" s="7">
        <v>89.338662999999997</v>
      </c>
      <c r="G108" s="8">
        <v>0.89478400000000002</v>
      </c>
      <c r="H108" s="14">
        <v>13631.116398686299</v>
      </c>
      <c r="I108" s="9">
        <v>5.0444114004948797E-2</v>
      </c>
      <c r="J108" s="9">
        <v>1.1273038205121899E-2</v>
      </c>
      <c r="K108" s="8">
        <v>0.84020618556700999</v>
      </c>
      <c r="L108" s="8">
        <v>0.82989690721649501</v>
      </c>
      <c r="M108" s="6" t="b">
        <v>0</v>
      </c>
    </row>
    <row r="109" spans="1:13" x14ac:dyDescent="0.3">
      <c r="A109" s="10" t="s">
        <v>176</v>
      </c>
      <c r="B109" s="10" t="s">
        <v>1540</v>
      </c>
      <c r="C109" s="10" t="s">
        <v>194</v>
      </c>
      <c r="D109" s="10" t="str">
        <f>VLOOKUP(MID(C109,3,3),CA_Counties_TIGER2016!$B$2:$E$59,4,FALSE)</f>
        <v>Kern</v>
      </c>
      <c r="E109" s="10" t="s">
        <v>67</v>
      </c>
      <c r="F109" s="11">
        <v>91.951361000000006</v>
      </c>
      <c r="G109" s="12">
        <v>0.92095199999999999</v>
      </c>
      <c r="H109" s="15">
        <v>13631.116398686299</v>
      </c>
      <c r="I109" s="13">
        <v>5.0444114004948797E-2</v>
      </c>
      <c r="J109" s="13">
        <v>1.1273038205121899E-2</v>
      </c>
      <c r="K109" s="12">
        <v>0.84020618556700999</v>
      </c>
      <c r="L109" s="12">
        <v>0.82989690721649501</v>
      </c>
      <c r="M109" s="10" t="b">
        <v>0</v>
      </c>
    </row>
    <row r="110" spans="1:13" x14ac:dyDescent="0.3">
      <c r="A110" s="6" t="s">
        <v>176</v>
      </c>
      <c r="B110" s="6" t="s">
        <v>1540</v>
      </c>
      <c r="C110" s="6" t="s">
        <v>189</v>
      </c>
      <c r="D110" s="6" t="str">
        <f>VLOOKUP(MID(C110,3,3),CA_Counties_TIGER2016!$B$2:$E$59,4,FALSE)</f>
        <v>Kern</v>
      </c>
      <c r="E110" s="6" t="s">
        <v>190</v>
      </c>
      <c r="F110" s="7">
        <v>89.758837999999997</v>
      </c>
      <c r="G110" s="8">
        <v>0.89899200000000001</v>
      </c>
      <c r="H110" s="14">
        <v>13631.116398686299</v>
      </c>
      <c r="I110" s="9">
        <v>5.0444114004948797E-2</v>
      </c>
      <c r="J110" s="9">
        <v>1.1273038205121899E-2</v>
      </c>
      <c r="K110" s="8">
        <v>0.84020618556700999</v>
      </c>
      <c r="L110" s="8">
        <v>0.82989690721649501</v>
      </c>
      <c r="M110" s="6" t="b">
        <v>0</v>
      </c>
    </row>
    <row r="111" spans="1:13" x14ac:dyDescent="0.3">
      <c r="A111" s="10" t="s">
        <v>176</v>
      </c>
      <c r="B111" s="10" t="s">
        <v>1540</v>
      </c>
      <c r="C111" s="10" t="s">
        <v>177</v>
      </c>
      <c r="D111" s="10" t="str">
        <f>VLOOKUP(MID(C111,3,3),CA_Counties_TIGER2016!$B$2:$E$59,4,FALSE)</f>
        <v>Kern</v>
      </c>
      <c r="E111" s="10" t="s">
        <v>178</v>
      </c>
      <c r="F111" s="11">
        <v>95.535041000000007</v>
      </c>
      <c r="G111" s="12">
        <v>0.95684499999999995</v>
      </c>
      <c r="H111" s="15">
        <v>13631.116398686299</v>
      </c>
      <c r="I111" s="13">
        <v>5.0444114004948797E-2</v>
      </c>
      <c r="J111" s="13">
        <v>1.1273038205121899E-2</v>
      </c>
      <c r="K111" s="12">
        <v>0.84020618556700999</v>
      </c>
      <c r="L111" s="12">
        <v>0.82989690721649501</v>
      </c>
      <c r="M111" s="10" t="b">
        <v>0</v>
      </c>
    </row>
    <row r="112" spans="1:13" x14ac:dyDescent="0.3">
      <c r="A112" s="6" t="s">
        <v>176</v>
      </c>
      <c r="B112" s="6" t="s">
        <v>1540</v>
      </c>
      <c r="C112" s="6" t="s">
        <v>182</v>
      </c>
      <c r="D112" s="6" t="str">
        <f>VLOOKUP(MID(C112,3,3),CA_Counties_TIGER2016!$B$2:$E$59,4,FALSE)</f>
        <v>Kern</v>
      </c>
      <c r="E112" s="6" t="s">
        <v>183</v>
      </c>
      <c r="F112" s="7">
        <v>95.320437999999996</v>
      </c>
      <c r="G112" s="8">
        <v>0.95469499999999996</v>
      </c>
      <c r="H112" s="14">
        <v>13631.116398686299</v>
      </c>
      <c r="I112" s="9">
        <v>5.0444114004948797E-2</v>
      </c>
      <c r="J112" s="9">
        <v>1.1273038205121899E-2</v>
      </c>
      <c r="K112" s="8">
        <v>0.84020618556700999</v>
      </c>
      <c r="L112" s="8">
        <v>0.82989690721649501</v>
      </c>
      <c r="M112" s="6" t="b">
        <v>0</v>
      </c>
    </row>
    <row r="113" spans="1:13" x14ac:dyDescent="0.3">
      <c r="A113" s="10" t="s">
        <v>176</v>
      </c>
      <c r="B113" s="10" t="s">
        <v>1540</v>
      </c>
      <c r="C113" s="10" t="s">
        <v>180</v>
      </c>
      <c r="D113" s="10" t="str">
        <f>VLOOKUP(MID(C113,3,3),CA_Counties_TIGER2016!$B$2:$E$59,4,FALSE)</f>
        <v>Kern</v>
      </c>
      <c r="E113" s="10" t="s">
        <v>181</v>
      </c>
      <c r="F113" s="11">
        <v>94.485952999999995</v>
      </c>
      <c r="G113" s="12">
        <v>0.94633800000000001</v>
      </c>
      <c r="H113" s="15">
        <v>13631.116398686299</v>
      </c>
      <c r="I113" s="13">
        <v>5.0444114004948797E-2</v>
      </c>
      <c r="J113" s="13">
        <v>1.1273038205121899E-2</v>
      </c>
      <c r="K113" s="12">
        <v>0.84020618556700999</v>
      </c>
      <c r="L113" s="12">
        <v>0.82989690721649501</v>
      </c>
      <c r="M113" s="10" t="b">
        <v>0</v>
      </c>
    </row>
    <row r="114" spans="1:13" x14ac:dyDescent="0.3">
      <c r="A114" s="6" t="s">
        <v>195</v>
      </c>
      <c r="B114" s="6" t="s">
        <v>1539</v>
      </c>
      <c r="C114" s="6" t="s">
        <v>196</v>
      </c>
      <c r="D114" s="6" t="str">
        <f>VLOOKUP(MID(C114,3,3),CA_Counties_TIGER2016!$B$2:$E$59,4,FALSE)</f>
        <v>Los Angeles</v>
      </c>
      <c r="E114" s="6" t="s">
        <v>197</v>
      </c>
      <c r="F114" s="7">
        <v>82.308541000000005</v>
      </c>
      <c r="G114" s="8">
        <v>0.82437300000000002</v>
      </c>
      <c r="H114" s="14">
        <v>35920.698172955897</v>
      </c>
      <c r="I114" s="9">
        <v>0.12756253046053101</v>
      </c>
      <c r="J114" s="9">
        <v>9.5359516396661508E-3</v>
      </c>
      <c r="K114" s="8">
        <v>0.97938144329896903</v>
      </c>
      <c r="L114" s="8">
        <v>0.71821305841924399</v>
      </c>
      <c r="M114" s="6" t="b">
        <v>0</v>
      </c>
    </row>
    <row r="115" spans="1:13" x14ac:dyDescent="0.3">
      <c r="A115" s="10" t="s">
        <v>195</v>
      </c>
      <c r="B115" s="10" t="s">
        <v>1539</v>
      </c>
      <c r="C115" s="10" t="s">
        <v>198</v>
      </c>
      <c r="D115" s="10" t="str">
        <f>VLOOKUP(MID(C115,3,3),CA_Counties_TIGER2016!$B$2:$E$59,4,FALSE)</f>
        <v>Los Angeles</v>
      </c>
      <c r="E115" s="10" t="s">
        <v>199</v>
      </c>
      <c r="F115" s="11">
        <v>82.576407000000003</v>
      </c>
      <c r="G115" s="12">
        <v>0.82705600000000001</v>
      </c>
      <c r="H115" s="15">
        <v>35920.698172955897</v>
      </c>
      <c r="I115" s="13">
        <v>0.12756253046053101</v>
      </c>
      <c r="J115" s="13">
        <v>9.5359516396661508E-3</v>
      </c>
      <c r="K115" s="12">
        <v>0.97938144329896903</v>
      </c>
      <c r="L115" s="12">
        <v>0.71821305841924399</v>
      </c>
      <c r="M115" s="10" t="b">
        <v>0</v>
      </c>
    </row>
    <row r="116" spans="1:13" x14ac:dyDescent="0.3">
      <c r="A116" s="6" t="s">
        <v>200</v>
      </c>
      <c r="B116" s="6" t="s">
        <v>1540</v>
      </c>
      <c r="C116" s="6" t="s">
        <v>201</v>
      </c>
      <c r="D116" s="6" t="str">
        <f>VLOOKUP(MID(C116,3,3),CA_Counties_TIGER2016!$B$2:$E$59,4,FALSE)</f>
        <v>Los Angeles</v>
      </c>
      <c r="E116" s="6" t="s">
        <v>202</v>
      </c>
      <c r="F116" s="7">
        <v>80.849705</v>
      </c>
      <c r="G116" s="8">
        <v>0.80976199999999998</v>
      </c>
      <c r="H116" s="14">
        <v>45203.4200939113</v>
      </c>
      <c r="I116" s="9">
        <v>6.6808239704202702E-2</v>
      </c>
      <c r="J116" s="9">
        <v>8.83687518497509E-3</v>
      </c>
      <c r="K116" s="8">
        <v>0.92611683848797299</v>
      </c>
      <c r="L116" s="8">
        <v>0.65979381443299001</v>
      </c>
      <c r="M116" s="6" t="b">
        <v>0</v>
      </c>
    </row>
    <row r="117" spans="1:13" x14ac:dyDescent="0.3">
      <c r="A117" s="10" t="s">
        <v>200</v>
      </c>
      <c r="B117" s="10" t="s">
        <v>1540</v>
      </c>
      <c r="C117" s="10" t="s">
        <v>215</v>
      </c>
      <c r="D117" s="10" t="str">
        <f>VLOOKUP(MID(C117,3,3),CA_Counties_TIGER2016!$B$2:$E$59,4,FALSE)</f>
        <v>Los Angeles</v>
      </c>
      <c r="E117" s="10" t="s">
        <v>216</v>
      </c>
      <c r="F117" s="11">
        <v>93.027310999999997</v>
      </c>
      <c r="G117" s="12">
        <v>0.931728</v>
      </c>
      <c r="H117" s="15">
        <v>45203.4200939113</v>
      </c>
      <c r="I117" s="13">
        <v>6.6808239704202702E-2</v>
      </c>
      <c r="J117" s="13">
        <v>8.83687518497509E-3</v>
      </c>
      <c r="K117" s="12">
        <v>0.92611683848797299</v>
      </c>
      <c r="L117" s="12">
        <v>0.65979381443299001</v>
      </c>
      <c r="M117" s="10" t="b">
        <v>1</v>
      </c>
    </row>
    <row r="118" spans="1:13" x14ac:dyDescent="0.3">
      <c r="A118" s="6" t="s">
        <v>200</v>
      </c>
      <c r="B118" s="6" t="s">
        <v>1540</v>
      </c>
      <c r="C118" s="6" t="s">
        <v>211</v>
      </c>
      <c r="D118" s="6" t="str">
        <f>VLOOKUP(MID(C118,3,3),CA_Counties_TIGER2016!$B$2:$E$59,4,FALSE)</f>
        <v>Los Angeles</v>
      </c>
      <c r="E118" s="6" t="s">
        <v>212</v>
      </c>
      <c r="F118" s="7">
        <v>85.860388</v>
      </c>
      <c r="G118" s="8">
        <v>0.85994700000000002</v>
      </c>
      <c r="H118" s="14">
        <v>45203.4200939113</v>
      </c>
      <c r="I118" s="9">
        <v>6.6808239704202702E-2</v>
      </c>
      <c r="J118" s="9">
        <v>8.83687518497509E-3</v>
      </c>
      <c r="K118" s="8">
        <v>0.92611683848797299</v>
      </c>
      <c r="L118" s="8">
        <v>0.65979381443299001</v>
      </c>
      <c r="M118" s="6" t="b">
        <v>0</v>
      </c>
    </row>
    <row r="119" spans="1:13" x14ac:dyDescent="0.3">
      <c r="A119" s="10" t="s">
        <v>200</v>
      </c>
      <c r="B119" s="10" t="s">
        <v>1540</v>
      </c>
      <c r="C119" s="10" t="s">
        <v>203</v>
      </c>
      <c r="D119" s="10" t="str">
        <f>VLOOKUP(MID(C119,3,3),CA_Counties_TIGER2016!$B$2:$E$59,4,FALSE)</f>
        <v>Los Angeles</v>
      </c>
      <c r="E119" s="10" t="s">
        <v>204</v>
      </c>
      <c r="F119" s="11">
        <v>80.859499999999997</v>
      </c>
      <c r="G119" s="12">
        <v>0.80986000000000002</v>
      </c>
      <c r="H119" s="15">
        <v>45203.4200939113</v>
      </c>
      <c r="I119" s="13">
        <v>6.6808239704202702E-2</v>
      </c>
      <c r="J119" s="13">
        <v>8.83687518497509E-3</v>
      </c>
      <c r="K119" s="12">
        <v>0.92611683848797299</v>
      </c>
      <c r="L119" s="12">
        <v>0.65979381443299001</v>
      </c>
      <c r="M119" s="10" t="b">
        <v>0</v>
      </c>
    </row>
    <row r="120" spans="1:13" x14ac:dyDescent="0.3">
      <c r="A120" s="6" t="s">
        <v>200</v>
      </c>
      <c r="B120" s="6" t="s">
        <v>1540</v>
      </c>
      <c r="C120" s="6" t="s">
        <v>207</v>
      </c>
      <c r="D120" s="6" t="str">
        <f>VLOOKUP(MID(C120,3,3),CA_Counties_TIGER2016!$B$2:$E$59,4,FALSE)</f>
        <v>Los Angeles</v>
      </c>
      <c r="E120" s="6" t="s">
        <v>208</v>
      </c>
      <c r="F120" s="7">
        <v>81.027102999999997</v>
      </c>
      <c r="G120" s="8">
        <v>0.81153900000000001</v>
      </c>
      <c r="H120" s="14">
        <v>45203.4200939113</v>
      </c>
      <c r="I120" s="9">
        <v>6.6808239704202702E-2</v>
      </c>
      <c r="J120" s="9">
        <v>8.83687518497509E-3</v>
      </c>
      <c r="K120" s="8">
        <v>0.92611683848797299</v>
      </c>
      <c r="L120" s="8">
        <v>0.65979381443299001</v>
      </c>
      <c r="M120" s="6" t="b">
        <v>0</v>
      </c>
    </row>
    <row r="121" spans="1:13" x14ac:dyDescent="0.3">
      <c r="A121" s="10" t="s">
        <v>200</v>
      </c>
      <c r="B121" s="10" t="s">
        <v>1540</v>
      </c>
      <c r="C121" s="10" t="s">
        <v>213</v>
      </c>
      <c r="D121" s="10" t="str">
        <f>VLOOKUP(MID(C121,3,3),CA_Counties_TIGER2016!$B$2:$E$59,4,FALSE)</f>
        <v>Los Angeles</v>
      </c>
      <c r="E121" s="10" t="s">
        <v>214</v>
      </c>
      <c r="F121" s="11">
        <v>83.897283000000002</v>
      </c>
      <c r="G121" s="12">
        <v>0.84028499999999995</v>
      </c>
      <c r="H121" s="15">
        <v>45203.4200939113</v>
      </c>
      <c r="I121" s="13">
        <v>6.6808239704202702E-2</v>
      </c>
      <c r="J121" s="13">
        <v>8.83687518497509E-3</v>
      </c>
      <c r="K121" s="12">
        <v>0.92611683848797299</v>
      </c>
      <c r="L121" s="12">
        <v>0.65979381443299001</v>
      </c>
      <c r="M121" s="10" t="b">
        <v>0</v>
      </c>
    </row>
    <row r="122" spans="1:13" x14ac:dyDescent="0.3">
      <c r="A122" s="6" t="s">
        <v>200</v>
      </c>
      <c r="B122" s="6" t="s">
        <v>1540</v>
      </c>
      <c r="C122" s="6" t="s">
        <v>209</v>
      </c>
      <c r="D122" s="6" t="str">
        <f>VLOOKUP(MID(C122,3,3),CA_Counties_TIGER2016!$B$2:$E$59,4,FALSE)</f>
        <v>Los Angeles</v>
      </c>
      <c r="E122" s="6" t="s">
        <v>210</v>
      </c>
      <c r="F122" s="7">
        <v>85.177896000000004</v>
      </c>
      <c r="G122" s="8">
        <v>0.85311099999999995</v>
      </c>
      <c r="H122" s="14">
        <v>45203.4200939113</v>
      </c>
      <c r="I122" s="9">
        <v>6.6808239704202702E-2</v>
      </c>
      <c r="J122" s="9">
        <v>8.83687518497509E-3</v>
      </c>
      <c r="K122" s="8">
        <v>0.92611683848797299</v>
      </c>
      <c r="L122" s="8">
        <v>0.65979381443299001</v>
      </c>
      <c r="M122" s="6" t="b">
        <v>0</v>
      </c>
    </row>
    <row r="123" spans="1:13" x14ac:dyDescent="0.3">
      <c r="A123" s="10" t="s">
        <v>200</v>
      </c>
      <c r="B123" s="10" t="s">
        <v>1540</v>
      </c>
      <c r="C123" s="10" t="s">
        <v>205</v>
      </c>
      <c r="D123" s="10" t="str">
        <f>VLOOKUP(MID(C123,3,3),CA_Counties_TIGER2016!$B$2:$E$59,4,FALSE)</f>
        <v>Los Angeles</v>
      </c>
      <c r="E123" s="10" t="s">
        <v>206</v>
      </c>
      <c r="F123" s="11">
        <v>80.952314999999999</v>
      </c>
      <c r="G123" s="12">
        <v>0.81078899999999998</v>
      </c>
      <c r="H123" s="15">
        <v>45203.4200939113</v>
      </c>
      <c r="I123" s="13">
        <v>6.6808239704202702E-2</v>
      </c>
      <c r="J123" s="13">
        <v>8.83687518497509E-3</v>
      </c>
      <c r="K123" s="12">
        <v>0.92611683848797299</v>
      </c>
      <c r="L123" s="12">
        <v>0.65979381443299001</v>
      </c>
      <c r="M123" s="10" t="b">
        <v>0</v>
      </c>
    </row>
    <row r="124" spans="1:13" x14ac:dyDescent="0.3">
      <c r="A124" s="6" t="s">
        <v>217</v>
      </c>
      <c r="B124" s="6" t="s">
        <v>1540</v>
      </c>
      <c r="C124" s="6" t="s">
        <v>230</v>
      </c>
      <c r="D124" s="6" t="str">
        <f>VLOOKUP(MID(C124,3,3),CA_Counties_TIGER2016!$B$2:$E$59,4,FALSE)</f>
        <v>Los Angeles</v>
      </c>
      <c r="E124" s="6" t="s">
        <v>231</v>
      </c>
      <c r="F124" s="7">
        <v>85.257838000000007</v>
      </c>
      <c r="G124" s="8">
        <v>0.853912</v>
      </c>
      <c r="H124" s="14">
        <v>80462.563170554393</v>
      </c>
      <c r="I124" s="9">
        <v>0.110606358048842</v>
      </c>
      <c r="J124" s="9">
        <v>8.5640472186419899E-3</v>
      </c>
      <c r="K124" s="8">
        <v>0.96907216494845405</v>
      </c>
      <c r="L124" s="8">
        <v>0.63745704467353903</v>
      </c>
      <c r="M124" s="6" t="b">
        <v>0</v>
      </c>
    </row>
    <row r="125" spans="1:13" x14ac:dyDescent="0.3">
      <c r="A125" s="10" t="s">
        <v>217</v>
      </c>
      <c r="B125" s="10" t="s">
        <v>1540</v>
      </c>
      <c r="C125" s="10" t="s">
        <v>220</v>
      </c>
      <c r="D125" s="10" t="str">
        <f>VLOOKUP(MID(C125,3,3),CA_Counties_TIGER2016!$B$2:$E$59,4,FALSE)</f>
        <v>Los Angeles</v>
      </c>
      <c r="E125" s="10" t="s">
        <v>221</v>
      </c>
      <c r="F125" s="11">
        <v>87.005474000000007</v>
      </c>
      <c r="G125" s="12">
        <v>0.87141599999999997</v>
      </c>
      <c r="H125" s="15">
        <v>80462.563170554393</v>
      </c>
      <c r="I125" s="13">
        <v>0.110606358048842</v>
      </c>
      <c r="J125" s="13">
        <v>8.5640472186419899E-3</v>
      </c>
      <c r="K125" s="12">
        <v>0.96907216494845405</v>
      </c>
      <c r="L125" s="12">
        <v>0.63745704467353903</v>
      </c>
      <c r="M125" s="10" t="b">
        <v>0</v>
      </c>
    </row>
    <row r="126" spans="1:13" x14ac:dyDescent="0.3">
      <c r="A126" s="6" t="s">
        <v>217</v>
      </c>
      <c r="B126" s="6" t="s">
        <v>1540</v>
      </c>
      <c r="C126" s="6" t="s">
        <v>228</v>
      </c>
      <c r="D126" s="6" t="str">
        <f>VLOOKUP(MID(C126,3,3),CA_Counties_TIGER2016!$B$2:$E$59,4,FALSE)</f>
        <v>Los Angeles</v>
      </c>
      <c r="E126" s="6" t="s">
        <v>229</v>
      </c>
      <c r="F126" s="7">
        <v>86.573683000000003</v>
      </c>
      <c r="G126" s="8">
        <v>0.86709099999999995</v>
      </c>
      <c r="H126" s="14">
        <v>80462.563170554393</v>
      </c>
      <c r="I126" s="9">
        <v>0.110606358048842</v>
      </c>
      <c r="J126" s="9">
        <v>8.5640472186419899E-3</v>
      </c>
      <c r="K126" s="8">
        <v>0.96907216494845405</v>
      </c>
      <c r="L126" s="8">
        <v>0.63745704467353903</v>
      </c>
      <c r="M126" s="6" t="b">
        <v>0</v>
      </c>
    </row>
    <row r="127" spans="1:13" x14ac:dyDescent="0.3">
      <c r="A127" s="10" t="s">
        <v>217</v>
      </c>
      <c r="B127" s="10" t="s">
        <v>1540</v>
      </c>
      <c r="C127" s="10" t="s">
        <v>224</v>
      </c>
      <c r="D127" s="10" t="str">
        <f>VLOOKUP(MID(C127,3,3),CA_Counties_TIGER2016!$B$2:$E$59,4,FALSE)</f>
        <v>Los Angeles</v>
      </c>
      <c r="E127" s="10" t="s">
        <v>225</v>
      </c>
      <c r="F127" s="11">
        <v>80.211487000000005</v>
      </c>
      <c r="G127" s="12">
        <v>0.80337000000000003</v>
      </c>
      <c r="H127" s="15">
        <v>80462.563170554393</v>
      </c>
      <c r="I127" s="13">
        <v>0.110606358048842</v>
      </c>
      <c r="J127" s="13">
        <v>8.5640472186419899E-3</v>
      </c>
      <c r="K127" s="12">
        <v>0.96907216494845405</v>
      </c>
      <c r="L127" s="12">
        <v>0.63745704467353903</v>
      </c>
      <c r="M127" s="10" t="b">
        <v>0</v>
      </c>
    </row>
    <row r="128" spans="1:13" x14ac:dyDescent="0.3">
      <c r="A128" s="6" t="s">
        <v>217</v>
      </c>
      <c r="B128" s="6" t="s">
        <v>1540</v>
      </c>
      <c r="C128" s="6" t="s">
        <v>236</v>
      </c>
      <c r="D128" s="6" t="str">
        <f>VLOOKUP(MID(C128,3,3),CA_Counties_TIGER2016!$B$2:$E$59,4,FALSE)</f>
        <v>Los Angeles</v>
      </c>
      <c r="E128" s="6" t="s">
        <v>237</v>
      </c>
      <c r="F128" s="7">
        <v>81.112177000000003</v>
      </c>
      <c r="G128" s="8">
        <v>0.81239099999999997</v>
      </c>
      <c r="H128" s="14">
        <v>80462.563170554393</v>
      </c>
      <c r="I128" s="9">
        <v>0.110606358048842</v>
      </c>
      <c r="J128" s="9">
        <v>8.5640472186419899E-3</v>
      </c>
      <c r="K128" s="8">
        <v>0.96907216494845405</v>
      </c>
      <c r="L128" s="8">
        <v>0.63745704467353903</v>
      </c>
      <c r="M128" s="6" t="b">
        <v>0</v>
      </c>
    </row>
    <row r="129" spans="1:13" x14ac:dyDescent="0.3">
      <c r="A129" s="10" t="s">
        <v>217</v>
      </c>
      <c r="B129" s="10" t="s">
        <v>1540</v>
      </c>
      <c r="C129" s="10" t="s">
        <v>222</v>
      </c>
      <c r="D129" s="10" t="str">
        <f>VLOOKUP(MID(C129,3,3),CA_Counties_TIGER2016!$B$2:$E$59,4,FALSE)</f>
        <v>Los Angeles</v>
      </c>
      <c r="E129" s="10" t="s">
        <v>223</v>
      </c>
      <c r="F129" s="11">
        <v>82.746982000000003</v>
      </c>
      <c r="G129" s="12">
        <v>0.82876399999999995</v>
      </c>
      <c r="H129" s="15">
        <v>80462.563170554393</v>
      </c>
      <c r="I129" s="13">
        <v>0.110606358048842</v>
      </c>
      <c r="J129" s="13">
        <v>8.5640472186419899E-3</v>
      </c>
      <c r="K129" s="12">
        <v>0.96907216494845405</v>
      </c>
      <c r="L129" s="12">
        <v>0.63745704467353903</v>
      </c>
      <c r="M129" s="10" t="b">
        <v>0</v>
      </c>
    </row>
    <row r="130" spans="1:13" x14ac:dyDescent="0.3">
      <c r="A130" s="6" t="s">
        <v>217</v>
      </c>
      <c r="B130" s="6" t="s">
        <v>1540</v>
      </c>
      <c r="C130" s="6" t="s">
        <v>226</v>
      </c>
      <c r="D130" s="6" t="str">
        <f>VLOOKUP(MID(C130,3,3),CA_Counties_TIGER2016!$B$2:$E$59,4,FALSE)</f>
        <v>Los Angeles</v>
      </c>
      <c r="E130" s="6" t="s">
        <v>227</v>
      </c>
      <c r="F130" s="7">
        <v>84.804477000000006</v>
      </c>
      <c r="G130" s="8">
        <v>0.84937099999999999</v>
      </c>
      <c r="H130" s="14">
        <v>80462.563170554393</v>
      </c>
      <c r="I130" s="9">
        <v>0.110606358048842</v>
      </c>
      <c r="J130" s="9">
        <v>8.5640472186419899E-3</v>
      </c>
      <c r="K130" s="8">
        <v>0.96907216494845405</v>
      </c>
      <c r="L130" s="8">
        <v>0.63745704467353903</v>
      </c>
      <c r="M130" s="6" t="b">
        <v>0</v>
      </c>
    </row>
    <row r="131" spans="1:13" x14ac:dyDescent="0.3">
      <c r="A131" s="10" t="s">
        <v>217</v>
      </c>
      <c r="B131" s="10" t="s">
        <v>1540</v>
      </c>
      <c r="C131" s="10" t="s">
        <v>234</v>
      </c>
      <c r="D131" s="10" t="str">
        <f>VLOOKUP(MID(C131,3,3),CA_Counties_TIGER2016!$B$2:$E$59,4,FALSE)</f>
        <v>Los Angeles</v>
      </c>
      <c r="E131" s="10" t="s">
        <v>235</v>
      </c>
      <c r="F131" s="11">
        <v>82.856806000000006</v>
      </c>
      <c r="G131" s="12">
        <v>0.82986400000000005</v>
      </c>
      <c r="H131" s="15">
        <v>80462.563170554393</v>
      </c>
      <c r="I131" s="13">
        <v>0.110606358048842</v>
      </c>
      <c r="J131" s="13">
        <v>8.5640472186419899E-3</v>
      </c>
      <c r="K131" s="12">
        <v>0.96907216494845405</v>
      </c>
      <c r="L131" s="12">
        <v>0.63745704467353903</v>
      </c>
      <c r="M131" s="10" t="b">
        <v>0</v>
      </c>
    </row>
    <row r="132" spans="1:13" x14ac:dyDescent="0.3">
      <c r="A132" s="6" t="s">
        <v>217</v>
      </c>
      <c r="B132" s="6" t="s">
        <v>1540</v>
      </c>
      <c r="C132" s="6" t="s">
        <v>218</v>
      </c>
      <c r="D132" s="6" t="str">
        <f>VLOOKUP(MID(C132,3,3),CA_Counties_TIGER2016!$B$2:$E$59,4,FALSE)</f>
        <v>Los Angeles</v>
      </c>
      <c r="E132" s="6" t="s">
        <v>219</v>
      </c>
      <c r="F132" s="7">
        <v>80.242436999999995</v>
      </c>
      <c r="G132" s="8">
        <v>0.80367999999999995</v>
      </c>
      <c r="H132" s="14">
        <v>80462.563170554393</v>
      </c>
      <c r="I132" s="9">
        <v>0.110606358048842</v>
      </c>
      <c r="J132" s="9">
        <v>8.5640472186419899E-3</v>
      </c>
      <c r="K132" s="8">
        <v>0.96907216494845405</v>
      </c>
      <c r="L132" s="8">
        <v>0.63745704467353903</v>
      </c>
      <c r="M132" s="6" t="b">
        <v>0</v>
      </c>
    </row>
    <row r="133" spans="1:13" x14ac:dyDescent="0.3">
      <c r="A133" s="10" t="s">
        <v>217</v>
      </c>
      <c r="B133" s="10" t="s">
        <v>1540</v>
      </c>
      <c r="C133" s="10" t="s">
        <v>232</v>
      </c>
      <c r="D133" s="10" t="str">
        <f>VLOOKUP(MID(C133,3,3),CA_Counties_TIGER2016!$B$2:$E$59,4,FALSE)</f>
        <v>Los Angeles</v>
      </c>
      <c r="E133" s="10" t="s">
        <v>233</v>
      </c>
      <c r="F133" s="11">
        <v>80.931538000000003</v>
      </c>
      <c r="G133" s="12">
        <v>0.810581</v>
      </c>
      <c r="H133" s="15">
        <v>80462.563170554393</v>
      </c>
      <c r="I133" s="13">
        <v>0.110606358048842</v>
      </c>
      <c r="J133" s="13">
        <v>8.5640472186419899E-3</v>
      </c>
      <c r="K133" s="12">
        <v>0.96907216494845405</v>
      </c>
      <c r="L133" s="12">
        <v>0.63745704467353903</v>
      </c>
      <c r="M133" s="10" t="b">
        <v>0</v>
      </c>
    </row>
    <row r="134" spans="1:13" x14ac:dyDescent="0.3">
      <c r="A134" s="6" t="s">
        <v>217</v>
      </c>
      <c r="B134" s="6" t="s">
        <v>1540</v>
      </c>
      <c r="C134" s="6" t="s">
        <v>238</v>
      </c>
      <c r="D134" s="6" t="str">
        <f>VLOOKUP(MID(C134,3,3),CA_Counties_TIGER2016!$B$2:$E$59,4,FALSE)</f>
        <v>Los Angeles</v>
      </c>
      <c r="E134" s="6" t="s">
        <v>239</v>
      </c>
      <c r="F134" s="7">
        <v>83.551424999999995</v>
      </c>
      <c r="G134" s="8">
        <v>0.83682100000000004</v>
      </c>
      <c r="H134" s="14">
        <v>80462.563170554393</v>
      </c>
      <c r="I134" s="9">
        <v>0.110606358048842</v>
      </c>
      <c r="J134" s="9">
        <v>8.5640472186419899E-3</v>
      </c>
      <c r="K134" s="8">
        <v>0.96907216494845405</v>
      </c>
      <c r="L134" s="8">
        <v>0.63745704467353903</v>
      </c>
      <c r="M134" s="6" t="b">
        <v>0</v>
      </c>
    </row>
    <row r="135" spans="1:13" x14ac:dyDescent="0.3">
      <c r="A135" s="10" t="s">
        <v>240</v>
      </c>
      <c r="B135" s="10" t="s">
        <v>1540</v>
      </c>
      <c r="C135" s="10" t="s">
        <v>253</v>
      </c>
      <c r="D135" s="10" t="str">
        <f>VLOOKUP(MID(C135,3,3),CA_Counties_TIGER2016!$B$2:$E$59,4,FALSE)</f>
        <v>Los Angeles</v>
      </c>
      <c r="E135" s="10" t="s">
        <v>254</v>
      </c>
      <c r="F135" s="11">
        <v>87.260940000000005</v>
      </c>
      <c r="G135" s="12">
        <v>0.87397400000000003</v>
      </c>
      <c r="H135" s="15">
        <v>58191.065583359901</v>
      </c>
      <c r="I135" s="13">
        <v>0.121871001456013</v>
      </c>
      <c r="J135" s="13">
        <v>1.1215112310659E-2</v>
      </c>
      <c r="K135" s="12">
        <v>0.97422680412371099</v>
      </c>
      <c r="L135" s="12">
        <v>0.82302405498281805</v>
      </c>
      <c r="M135" s="10" t="b">
        <v>0</v>
      </c>
    </row>
    <row r="136" spans="1:13" x14ac:dyDescent="0.3">
      <c r="A136" s="6" t="s">
        <v>240</v>
      </c>
      <c r="B136" s="6" t="s">
        <v>1540</v>
      </c>
      <c r="C136" s="6" t="s">
        <v>255</v>
      </c>
      <c r="D136" s="6" t="str">
        <f>VLOOKUP(MID(C136,3,3),CA_Counties_TIGER2016!$B$2:$E$59,4,FALSE)</f>
        <v>Los Angeles</v>
      </c>
      <c r="E136" s="6" t="s">
        <v>256</v>
      </c>
      <c r="F136" s="7">
        <v>86.897723999999997</v>
      </c>
      <c r="G136" s="8">
        <v>0.87033700000000003</v>
      </c>
      <c r="H136" s="14">
        <v>58191.065583359901</v>
      </c>
      <c r="I136" s="9">
        <v>0.121871001456013</v>
      </c>
      <c r="J136" s="9">
        <v>1.1215112310659E-2</v>
      </c>
      <c r="K136" s="8">
        <v>0.97422680412371099</v>
      </c>
      <c r="L136" s="8">
        <v>0.82302405498281805</v>
      </c>
      <c r="M136" s="6" t="b">
        <v>0</v>
      </c>
    </row>
    <row r="137" spans="1:13" x14ac:dyDescent="0.3">
      <c r="A137" s="10" t="s">
        <v>240</v>
      </c>
      <c r="B137" s="10" t="s">
        <v>1540</v>
      </c>
      <c r="C137" s="10" t="s">
        <v>241</v>
      </c>
      <c r="D137" s="10" t="str">
        <f>VLOOKUP(MID(C137,3,3),CA_Counties_TIGER2016!$B$2:$E$59,4,FALSE)</f>
        <v>Los Angeles</v>
      </c>
      <c r="E137" s="10" t="s">
        <v>242</v>
      </c>
      <c r="F137" s="11">
        <v>84.331072000000006</v>
      </c>
      <c r="G137" s="12">
        <v>0.84462999999999999</v>
      </c>
      <c r="H137" s="15">
        <v>58191.065583359901</v>
      </c>
      <c r="I137" s="13">
        <v>0.121871001456013</v>
      </c>
      <c r="J137" s="13">
        <v>1.1215112310659E-2</v>
      </c>
      <c r="K137" s="12">
        <v>0.97422680412371099</v>
      </c>
      <c r="L137" s="12">
        <v>0.82302405498281805</v>
      </c>
      <c r="M137" s="10" t="b">
        <v>0</v>
      </c>
    </row>
    <row r="138" spans="1:13" x14ac:dyDescent="0.3">
      <c r="A138" s="6" t="s">
        <v>240</v>
      </c>
      <c r="B138" s="6" t="s">
        <v>1540</v>
      </c>
      <c r="C138" s="6" t="s">
        <v>249</v>
      </c>
      <c r="D138" s="6" t="str">
        <f>VLOOKUP(MID(C138,3,3),CA_Counties_TIGER2016!$B$2:$E$59,4,FALSE)</f>
        <v>Los Angeles</v>
      </c>
      <c r="E138" s="6" t="s">
        <v>250</v>
      </c>
      <c r="F138" s="7">
        <v>84.372128000000004</v>
      </c>
      <c r="G138" s="8">
        <v>0.84504100000000004</v>
      </c>
      <c r="H138" s="14">
        <v>58191.065583359901</v>
      </c>
      <c r="I138" s="9">
        <v>0.121871001456013</v>
      </c>
      <c r="J138" s="9">
        <v>1.1215112310659E-2</v>
      </c>
      <c r="K138" s="8">
        <v>0.97422680412371099</v>
      </c>
      <c r="L138" s="8">
        <v>0.82302405498281805</v>
      </c>
      <c r="M138" s="6" t="b">
        <v>0</v>
      </c>
    </row>
    <row r="139" spans="1:13" x14ac:dyDescent="0.3">
      <c r="A139" s="10" t="s">
        <v>240</v>
      </c>
      <c r="B139" s="10" t="s">
        <v>1540</v>
      </c>
      <c r="C139" s="10" t="s">
        <v>247</v>
      </c>
      <c r="D139" s="10" t="str">
        <f>VLOOKUP(MID(C139,3,3),CA_Counties_TIGER2016!$B$2:$E$59,4,FALSE)</f>
        <v>Los Angeles</v>
      </c>
      <c r="E139" s="10" t="s">
        <v>248</v>
      </c>
      <c r="F139" s="11">
        <v>90.052195999999995</v>
      </c>
      <c r="G139" s="12">
        <v>0.90193100000000004</v>
      </c>
      <c r="H139" s="15">
        <v>58191.065583359901</v>
      </c>
      <c r="I139" s="13">
        <v>0.121871001456013</v>
      </c>
      <c r="J139" s="13">
        <v>1.1215112310659E-2</v>
      </c>
      <c r="K139" s="12">
        <v>0.97422680412371099</v>
      </c>
      <c r="L139" s="12">
        <v>0.82302405498281805</v>
      </c>
      <c r="M139" s="10" t="b">
        <v>1</v>
      </c>
    </row>
    <row r="140" spans="1:13" x14ac:dyDescent="0.3">
      <c r="A140" s="6" t="s">
        <v>240</v>
      </c>
      <c r="B140" s="6" t="s">
        <v>1540</v>
      </c>
      <c r="C140" s="6" t="s">
        <v>251</v>
      </c>
      <c r="D140" s="6" t="str">
        <f>VLOOKUP(MID(C140,3,3),CA_Counties_TIGER2016!$B$2:$E$59,4,FALSE)</f>
        <v>Los Angeles</v>
      </c>
      <c r="E140" s="6" t="s">
        <v>252</v>
      </c>
      <c r="F140" s="7">
        <v>91.129251999999994</v>
      </c>
      <c r="G140" s="8">
        <v>0.91271800000000003</v>
      </c>
      <c r="H140" s="14">
        <v>58191.065583359901</v>
      </c>
      <c r="I140" s="9">
        <v>0.121871001456013</v>
      </c>
      <c r="J140" s="9">
        <v>1.1215112310659E-2</v>
      </c>
      <c r="K140" s="8">
        <v>0.97422680412371099</v>
      </c>
      <c r="L140" s="8">
        <v>0.82302405498281805</v>
      </c>
      <c r="M140" s="6" t="b">
        <v>1</v>
      </c>
    </row>
    <row r="141" spans="1:13" x14ac:dyDescent="0.3">
      <c r="A141" s="10" t="s">
        <v>240</v>
      </c>
      <c r="B141" s="10" t="s">
        <v>1540</v>
      </c>
      <c r="C141" s="10" t="s">
        <v>257</v>
      </c>
      <c r="D141" s="10" t="str">
        <f>VLOOKUP(MID(C141,3,3),CA_Counties_TIGER2016!$B$2:$E$59,4,FALSE)</f>
        <v>Los Angeles</v>
      </c>
      <c r="E141" s="10" t="s">
        <v>258</v>
      </c>
      <c r="F141" s="11">
        <v>84.688574000000003</v>
      </c>
      <c r="G141" s="12">
        <v>0.84821000000000002</v>
      </c>
      <c r="H141" s="15">
        <v>58191.065583359901</v>
      </c>
      <c r="I141" s="13">
        <v>0.121871001456013</v>
      </c>
      <c r="J141" s="13">
        <v>1.1215112310659E-2</v>
      </c>
      <c r="K141" s="12">
        <v>0.97422680412371099</v>
      </c>
      <c r="L141" s="12">
        <v>0.82302405498281805</v>
      </c>
      <c r="M141" s="10" t="b">
        <v>0</v>
      </c>
    </row>
    <row r="142" spans="1:13" x14ac:dyDescent="0.3">
      <c r="A142" s="6" t="s">
        <v>240</v>
      </c>
      <c r="B142" s="6" t="s">
        <v>1540</v>
      </c>
      <c r="C142" s="6" t="s">
        <v>245</v>
      </c>
      <c r="D142" s="6" t="str">
        <f>VLOOKUP(MID(C142,3,3),CA_Counties_TIGER2016!$B$2:$E$59,4,FALSE)</f>
        <v>Los Angeles</v>
      </c>
      <c r="E142" s="6" t="s">
        <v>246</v>
      </c>
      <c r="F142" s="7">
        <v>83.114692000000005</v>
      </c>
      <c r="G142" s="8">
        <v>0.83244700000000005</v>
      </c>
      <c r="H142" s="14">
        <v>58191.065583359901</v>
      </c>
      <c r="I142" s="9">
        <v>0.121871001456013</v>
      </c>
      <c r="J142" s="9">
        <v>1.1215112310659E-2</v>
      </c>
      <c r="K142" s="8">
        <v>0.97422680412371099</v>
      </c>
      <c r="L142" s="8">
        <v>0.82302405498281805</v>
      </c>
      <c r="M142" s="6" t="b">
        <v>0</v>
      </c>
    </row>
    <row r="143" spans="1:13" x14ac:dyDescent="0.3">
      <c r="A143" s="10" t="s">
        <v>240</v>
      </c>
      <c r="B143" s="10" t="s">
        <v>1540</v>
      </c>
      <c r="C143" s="10" t="s">
        <v>243</v>
      </c>
      <c r="D143" s="10" t="str">
        <f>VLOOKUP(MID(C143,3,3),CA_Counties_TIGER2016!$B$2:$E$59,4,FALSE)</f>
        <v>Los Angeles</v>
      </c>
      <c r="E143" s="10" t="s">
        <v>244</v>
      </c>
      <c r="F143" s="11">
        <v>80.331592000000001</v>
      </c>
      <c r="G143" s="12">
        <v>0.80457299999999998</v>
      </c>
      <c r="H143" s="15">
        <v>58191.065583359901</v>
      </c>
      <c r="I143" s="13">
        <v>0.121871001456013</v>
      </c>
      <c r="J143" s="13">
        <v>1.1215112310659E-2</v>
      </c>
      <c r="K143" s="12">
        <v>0.97422680412371099</v>
      </c>
      <c r="L143" s="12">
        <v>0.82302405498281805</v>
      </c>
      <c r="M143" s="10" t="b">
        <v>0</v>
      </c>
    </row>
    <row r="144" spans="1:13" x14ac:dyDescent="0.3">
      <c r="A144" s="6" t="s">
        <v>240</v>
      </c>
      <c r="B144" s="6" t="s">
        <v>1540</v>
      </c>
      <c r="C144" s="6" t="s">
        <v>215</v>
      </c>
      <c r="D144" s="6" t="str">
        <f>VLOOKUP(MID(C144,3,3),CA_Counties_TIGER2016!$B$2:$E$59,4,FALSE)</f>
        <v>Los Angeles</v>
      </c>
      <c r="E144" s="6" t="s">
        <v>216</v>
      </c>
      <c r="F144" s="7">
        <v>93.027310999999997</v>
      </c>
      <c r="G144" s="8">
        <v>0.931728</v>
      </c>
      <c r="H144" s="14">
        <v>58191.065583359901</v>
      </c>
      <c r="I144" s="9">
        <v>0.121871001456013</v>
      </c>
      <c r="J144" s="9">
        <v>1.1215112310659E-2</v>
      </c>
      <c r="K144" s="8">
        <v>0.97422680412371099</v>
      </c>
      <c r="L144" s="8">
        <v>0.82302405498281805</v>
      </c>
      <c r="M144" s="6" t="b">
        <v>1</v>
      </c>
    </row>
    <row r="145" spans="1:13" x14ac:dyDescent="0.3">
      <c r="A145" s="10" t="s">
        <v>259</v>
      </c>
      <c r="B145" s="10" t="s">
        <v>1540</v>
      </c>
      <c r="C145" s="10" t="s">
        <v>262</v>
      </c>
      <c r="D145" s="10" t="str">
        <f>VLOOKUP(MID(C145,3,3),CA_Counties_TIGER2016!$B$2:$E$59,4,FALSE)</f>
        <v>Los Angeles</v>
      </c>
      <c r="E145" s="10" t="s">
        <v>263</v>
      </c>
      <c r="F145" s="11">
        <v>84.717572000000004</v>
      </c>
      <c r="G145" s="12">
        <v>0.84850099999999995</v>
      </c>
      <c r="H145" s="15">
        <v>64218.235487074999</v>
      </c>
      <c r="I145" s="13">
        <v>6.80714976298194E-2</v>
      </c>
      <c r="J145" s="13">
        <v>1.13768266293196E-2</v>
      </c>
      <c r="K145" s="12">
        <v>0.92783505154639201</v>
      </c>
      <c r="L145" s="12">
        <v>0.84020618556700999</v>
      </c>
      <c r="M145" s="10" t="b">
        <v>0</v>
      </c>
    </row>
    <row r="146" spans="1:13" x14ac:dyDescent="0.3">
      <c r="A146" s="6" t="s">
        <v>259</v>
      </c>
      <c r="B146" s="6" t="s">
        <v>1540</v>
      </c>
      <c r="C146" s="6" t="s">
        <v>276</v>
      </c>
      <c r="D146" s="6" t="str">
        <f>VLOOKUP(MID(C146,3,3),CA_Counties_TIGER2016!$B$2:$E$59,4,FALSE)</f>
        <v>Los Angeles</v>
      </c>
      <c r="E146" s="6" t="s">
        <v>277</v>
      </c>
      <c r="F146" s="7">
        <v>83.215874999999997</v>
      </c>
      <c r="G146" s="8">
        <v>0.83345999999999998</v>
      </c>
      <c r="H146" s="14">
        <v>64218.235487074999</v>
      </c>
      <c r="I146" s="9">
        <v>6.80714976298194E-2</v>
      </c>
      <c r="J146" s="9">
        <v>1.13768266293196E-2</v>
      </c>
      <c r="K146" s="8">
        <v>0.92783505154639201</v>
      </c>
      <c r="L146" s="8">
        <v>0.84020618556700999</v>
      </c>
      <c r="M146" s="6" t="b">
        <v>0</v>
      </c>
    </row>
    <row r="147" spans="1:13" x14ac:dyDescent="0.3">
      <c r="A147" s="10" t="s">
        <v>259</v>
      </c>
      <c r="B147" s="10" t="s">
        <v>1540</v>
      </c>
      <c r="C147" s="10" t="s">
        <v>270</v>
      </c>
      <c r="D147" s="10" t="str">
        <f>VLOOKUP(MID(C147,3,3),CA_Counties_TIGER2016!$B$2:$E$59,4,FALSE)</f>
        <v>Los Angeles</v>
      </c>
      <c r="E147" s="10" t="s">
        <v>271</v>
      </c>
      <c r="F147" s="11">
        <v>88.693297999999999</v>
      </c>
      <c r="G147" s="12">
        <v>0.88832</v>
      </c>
      <c r="H147" s="15">
        <v>64218.235487074999</v>
      </c>
      <c r="I147" s="13">
        <v>6.80714976298194E-2</v>
      </c>
      <c r="J147" s="13">
        <v>1.13768266293196E-2</v>
      </c>
      <c r="K147" s="12">
        <v>0.92783505154639201</v>
      </c>
      <c r="L147" s="12">
        <v>0.84020618556700999</v>
      </c>
      <c r="M147" s="10" t="b">
        <v>0</v>
      </c>
    </row>
    <row r="148" spans="1:13" x14ac:dyDescent="0.3">
      <c r="A148" s="6" t="s">
        <v>259</v>
      </c>
      <c r="B148" s="6" t="s">
        <v>1540</v>
      </c>
      <c r="C148" s="6" t="s">
        <v>268</v>
      </c>
      <c r="D148" s="6" t="str">
        <f>VLOOKUP(MID(C148,3,3),CA_Counties_TIGER2016!$B$2:$E$59,4,FALSE)</f>
        <v>Los Angeles</v>
      </c>
      <c r="E148" s="6" t="s">
        <v>269</v>
      </c>
      <c r="F148" s="7">
        <v>90.052961999999994</v>
      </c>
      <c r="G148" s="8">
        <v>0.90193800000000002</v>
      </c>
      <c r="H148" s="14">
        <v>64218.235487074999</v>
      </c>
      <c r="I148" s="9">
        <v>6.80714976298194E-2</v>
      </c>
      <c r="J148" s="9">
        <v>1.13768266293196E-2</v>
      </c>
      <c r="K148" s="8">
        <v>0.92783505154639201</v>
      </c>
      <c r="L148" s="8">
        <v>0.84020618556700999</v>
      </c>
      <c r="M148" s="6" t="b">
        <v>1</v>
      </c>
    </row>
    <row r="149" spans="1:13" x14ac:dyDescent="0.3">
      <c r="A149" s="10" t="s">
        <v>259</v>
      </c>
      <c r="B149" s="10" t="s">
        <v>1540</v>
      </c>
      <c r="C149" s="10" t="s">
        <v>272</v>
      </c>
      <c r="D149" s="10" t="str">
        <f>VLOOKUP(MID(C149,3,3),CA_Counties_TIGER2016!$B$2:$E$59,4,FALSE)</f>
        <v>Los Angeles</v>
      </c>
      <c r="E149" s="10" t="s">
        <v>273</v>
      </c>
      <c r="F149" s="11">
        <v>80.780591999999999</v>
      </c>
      <c r="G149" s="12">
        <v>0.80906999999999996</v>
      </c>
      <c r="H149" s="15">
        <v>64218.235487074999</v>
      </c>
      <c r="I149" s="13">
        <v>6.80714976298194E-2</v>
      </c>
      <c r="J149" s="13">
        <v>1.13768266293196E-2</v>
      </c>
      <c r="K149" s="12">
        <v>0.92783505154639201</v>
      </c>
      <c r="L149" s="12">
        <v>0.84020618556700999</v>
      </c>
      <c r="M149" s="10" t="b">
        <v>0</v>
      </c>
    </row>
    <row r="150" spans="1:13" x14ac:dyDescent="0.3">
      <c r="A150" s="6" t="s">
        <v>259</v>
      </c>
      <c r="B150" s="6" t="s">
        <v>1540</v>
      </c>
      <c r="C150" s="6" t="s">
        <v>264</v>
      </c>
      <c r="D150" s="6" t="str">
        <f>VLOOKUP(MID(C150,3,3),CA_Counties_TIGER2016!$B$2:$E$59,4,FALSE)</f>
        <v>Los Angeles</v>
      </c>
      <c r="E150" s="6" t="s">
        <v>265</v>
      </c>
      <c r="F150" s="7">
        <v>88.148328000000006</v>
      </c>
      <c r="G150" s="8">
        <v>0.88286200000000004</v>
      </c>
      <c r="H150" s="14">
        <v>64218.235487074999</v>
      </c>
      <c r="I150" s="9">
        <v>6.80714976298194E-2</v>
      </c>
      <c r="J150" s="9">
        <v>1.13768266293196E-2</v>
      </c>
      <c r="K150" s="8">
        <v>0.92783505154639201</v>
      </c>
      <c r="L150" s="8">
        <v>0.84020618556700999</v>
      </c>
      <c r="M150" s="6" t="b">
        <v>0</v>
      </c>
    </row>
    <row r="151" spans="1:13" x14ac:dyDescent="0.3">
      <c r="A151" s="10" t="s">
        <v>259</v>
      </c>
      <c r="B151" s="10" t="s">
        <v>1540</v>
      </c>
      <c r="C151" s="10" t="s">
        <v>274</v>
      </c>
      <c r="D151" s="10" t="str">
        <f>VLOOKUP(MID(C151,3,3),CA_Counties_TIGER2016!$B$2:$E$59,4,FALSE)</f>
        <v>Los Angeles</v>
      </c>
      <c r="E151" s="10" t="s">
        <v>275</v>
      </c>
      <c r="F151" s="11">
        <v>84.004889000000006</v>
      </c>
      <c r="G151" s="12">
        <v>0.84136299999999997</v>
      </c>
      <c r="H151" s="15">
        <v>64218.235487074999</v>
      </c>
      <c r="I151" s="13">
        <v>6.80714976298194E-2</v>
      </c>
      <c r="J151" s="13">
        <v>1.13768266293196E-2</v>
      </c>
      <c r="K151" s="12">
        <v>0.92783505154639201</v>
      </c>
      <c r="L151" s="12">
        <v>0.84020618556700999</v>
      </c>
      <c r="M151" s="10" t="b">
        <v>0</v>
      </c>
    </row>
    <row r="152" spans="1:13" x14ac:dyDescent="0.3">
      <c r="A152" s="6" t="s">
        <v>259</v>
      </c>
      <c r="B152" s="6" t="s">
        <v>1540</v>
      </c>
      <c r="C152" s="6" t="s">
        <v>266</v>
      </c>
      <c r="D152" s="6" t="str">
        <f>VLOOKUP(MID(C152,3,3),CA_Counties_TIGER2016!$B$2:$E$59,4,FALSE)</f>
        <v>Los Angeles</v>
      </c>
      <c r="E152" s="6" t="s">
        <v>267</v>
      </c>
      <c r="F152" s="7">
        <v>95.493048999999999</v>
      </c>
      <c r="G152" s="8">
        <v>0.95642400000000005</v>
      </c>
      <c r="H152" s="14">
        <v>64218.235487074999</v>
      </c>
      <c r="I152" s="9">
        <v>6.80714976298194E-2</v>
      </c>
      <c r="J152" s="9">
        <v>1.13768266293196E-2</v>
      </c>
      <c r="K152" s="8">
        <v>0.92783505154639201</v>
      </c>
      <c r="L152" s="8">
        <v>0.84020618556700999</v>
      </c>
      <c r="M152" s="6" t="b">
        <v>1</v>
      </c>
    </row>
    <row r="153" spans="1:13" x14ac:dyDescent="0.3">
      <c r="A153" s="10" t="s">
        <v>259</v>
      </c>
      <c r="B153" s="10" t="s">
        <v>1540</v>
      </c>
      <c r="C153" s="10" t="s">
        <v>278</v>
      </c>
      <c r="D153" s="10" t="str">
        <f>VLOOKUP(MID(C153,3,3),CA_Counties_TIGER2016!$B$2:$E$59,4,FALSE)</f>
        <v>Los Angeles</v>
      </c>
      <c r="E153" s="10" t="s">
        <v>279</v>
      </c>
      <c r="F153" s="11">
        <v>80.912621000000001</v>
      </c>
      <c r="G153" s="12">
        <v>0.810392</v>
      </c>
      <c r="H153" s="15">
        <v>64218.235487074999</v>
      </c>
      <c r="I153" s="13">
        <v>6.80714976298194E-2</v>
      </c>
      <c r="J153" s="13">
        <v>1.13768266293196E-2</v>
      </c>
      <c r="K153" s="12">
        <v>0.92783505154639201</v>
      </c>
      <c r="L153" s="12">
        <v>0.84020618556700999</v>
      </c>
      <c r="M153" s="10" t="b">
        <v>0</v>
      </c>
    </row>
    <row r="154" spans="1:13" x14ac:dyDescent="0.3">
      <c r="A154" s="6" t="s">
        <v>259</v>
      </c>
      <c r="B154" s="6" t="s">
        <v>1540</v>
      </c>
      <c r="C154" s="6" t="s">
        <v>260</v>
      </c>
      <c r="D154" s="6" t="str">
        <f>VLOOKUP(MID(C154,3,3),CA_Counties_TIGER2016!$B$2:$E$59,4,FALSE)</f>
        <v>Los Angeles</v>
      </c>
      <c r="E154" s="6" t="s">
        <v>261</v>
      </c>
      <c r="F154" s="7">
        <v>96.913911999999996</v>
      </c>
      <c r="G154" s="8">
        <v>0.97065500000000005</v>
      </c>
      <c r="H154" s="14">
        <v>64218.235487074999</v>
      </c>
      <c r="I154" s="9">
        <v>6.80714976298194E-2</v>
      </c>
      <c r="J154" s="9">
        <v>1.13768266293196E-2</v>
      </c>
      <c r="K154" s="8">
        <v>0.92783505154639201</v>
      </c>
      <c r="L154" s="8">
        <v>0.84020618556700999</v>
      </c>
      <c r="M154" s="6" t="b">
        <v>1</v>
      </c>
    </row>
    <row r="155" spans="1:13" x14ac:dyDescent="0.3">
      <c r="A155" s="10" t="s">
        <v>280</v>
      </c>
      <c r="B155" s="10" t="s">
        <v>1540</v>
      </c>
      <c r="C155" s="10" t="s">
        <v>309</v>
      </c>
      <c r="D155" s="10" t="str">
        <f>VLOOKUP(MID(C155,3,3),CA_Counties_TIGER2016!$B$2:$E$59,4,FALSE)</f>
        <v>Los Angeles</v>
      </c>
      <c r="E155" s="10" t="s">
        <v>310</v>
      </c>
      <c r="F155" s="11">
        <v>93.614981999999998</v>
      </c>
      <c r="G155" s="12">
        <v>0.93761399999999995</v>
      </c>
      <c r="H155" s="15">
        <v>41610.445455335997</v>
      </c>
      <c r="I155" s="13">
        <v>7.6638348420078301E-2</v>
      </c>
      <c r="J155" s="13">
        <v>1.1450694263016601E-2</v>
      </c>
      <c r="K155" s="12">
        <v>0.93986254295532601</v>
      </c>
      <c r="L155" s="12">
        <v>0.84364261168384902</v>
      </c>
      <c r="M155" s="10" t="b">
        <v>1</v>
      </c>
    </row>
    <row r="156" spans="1:13" x14ac:dyDescent="0.3">
      <c r="A156" s="6" t="s">
        <v>280</v>
      </c>
      <c r="B156" s="6" t="s">
        <v>1540</v>
      </c>
      <c r="C156" s="6" t="s">
        <v>291</v>
      </c>
      <c r="D156" s="6" t="str">
        <f>VLOOKUP(MID(C156,3,3),CA_Counties_TIGER2016!$B$2:$E$59,4,FALSE)</f>
        <v>Los Angeles</v>
      </c>
      <c r="E156" s="6" t="s">
        <v>292</v>
      </c>
      <c r="F156" s="7">
        <v>88.156574000000006</v>
      </c>
      <c r="G156" s="8">
        <v>0.88294499999999998</v>
      </c>
      <c r="H156" s="14">
        <v>41610.445455335997</v>
      </c>
      <c r="I156" s="9">
        <v>7.6638348420078301E-2</v>
      </c>
      <c r="J156" s="9">
        <v>1.1450694263016601E-2</v>
      </c>
      <c r="K156" s="8">
        <v>0.93986254295532601</v>
      </c>
      <c r="L156" s="8">
        <v>0.84364261168384902</v>
      </c>
      <c r="M156" s="6" t="b">
        <v>0</v>
      </c>
    </row>
    <row r="157" spans="1:13" x14ac:dyDescent="0.3">
      <c r="A157" s="10" t="s">
        <v>280</v>
      </c>
      <c r="B157" s="10" t="s">
        <v>1540</v>
      </c>
      <c r="C157" s="10" t="s">
        <v>307</v>
      </c>
      <c r="D157" s="10" t="str">
        <f>VLOOKUP(MID(C157,3,3),CA_Counties_TIGER2016!$B$2:$E$59,4,FALSE)</f>
        <v>Los Angeles</v>
      </c>
      <c r="E157" s="10" t="s">
        <v>308</v>
      </c>
      <c r="F157" s="11">
        <v>93.268953999999994</v>
      </c>
      <c r="G157" s="12">
        <v>0.93414900000000001</v>
      </c>
      <c r="H157" s="15">
        <v>41610.445455335997</v>
      </c>
      <c r="I157" s="13">
        <v>7.6638348420078301E-2</v>
      </c>
      <c r="J157" s="13">
        <v>1.1450694263016601E-2</v>
      </c>
      <c r="K157" s="12">
        <v>0.93986254295532601</v>
      </c>
      <c r="L157" s="12">
        <v>0.84364261168384902</v>
      </c>
      <c r="M157" s="10" t="b">
        <v>1</v>
      </c>
    </row>
    <row r="158" spans="1:13" x14ac:dyDescent="0.3">
      <c r="A158" s="6" t="s">
        <v>280</v>
      </c>
      <c r="B158" s="6" t="s">
        <v>1540</v>
      </c>
      <c r="C158" s="6" t="s">
        <v>321</v>
      </c>
      <c r="D158" s="6" t="str">
        <f>VLOOKUP(MID(C158,3,3),CA_Counties_TIGER2016!$B$2:$E$59,4,FALSE)</f>
        <v>Los Angeles</v>
      </c>
      <c r="E158" s="6" t="s">
        <v>322</v>
      </c>
      <c r="F158" s="7">
        <v>81.793532999999996</v>
      </c>
      <c r="G158" s="8">
        <v>0.81921500000000003</v>
      </c>
      <c r="H158" s="14">
        <v>41610.445455335997</v>
      </c>
      <c r="I158" s="9">
        <v>7.6638348420078301E-2</v>
      </c>
      <c r="J158" s="9">
        <v>1.1450694263016601E-2</v>
      </c>
      <c r="K158" s="8">
        <v>0.93986254295532601</v>
      </c>
      <c r="L158" s="8">
        <v>0.84364261168384902</v>
      </c>
      <c r="M158" s="6" t="b">
        <v>0</v>
      </c>
    </row>
    <row r="159" spans="1:13" x14ac:dyDescent="0.3">
      <c r="A159" s="10" t="s">
        <v>280</v>
      </c>
      <c r="B159" s="10" t="s">
        <v>1540</v>
      </c>
      <c r="C159" s="10" t="s">
        <v>289</v>
      </c>
      <c r="D159" s="10" t="str">
        <f>VLOOKUP(MID(C159,3,3),CA_Counties_TIGER2016!$B$2:$E$59,4,FALSE)</f>
        <v>Los Angeles</v>
      </c>
      <c r="E159" s="10" t="s">
        <v>290</v>
      </c>
      <c r="F159" s="11">
        <v>94.077079999999995</v>
      </c>
      <c r="G159" s="12">
        <v>0.94224200000000002</v>
      </c>
      <c r="H159" s="15">
        <v>41610.445455335997</v>
      </c>
      <c r="I159" s="13">
        <v>7.6638348420078301E-2</v>
      </c>
      <c r="J159" s="13">
        <v>1.1450694263016601E-2</v>
      </c>
      <c r="K159" s="12">
        <v>0.93986254295532601</v>
      </c>
      <c r="L159" s="12">
        <v>0.84364261168384902</v>
      </c>
      <c r="M159" s="10" t="b">
        <v>1</v>
      </c>
    </row>
    <row r="160" spans="1:13" x14ac:dyDescent="0.3">
      <c r="A160" s="6" t="s">
        <v>280</v>
      </c>
      <c r="B160" s="6" t="s">
        <v>1540</v>
      </c>
      <c r="C160" s="6" t="s">
        <v>301</v>
      </c>
      <c r="D160" s="6" t="str">
        <f>VLOOKUP(MID(C160,3,3),CA_Counties_TIGER2016!$B$2:$E$59,4,FALSE)</f>
        <v>Los Angeles</v>
      </c>
      <c r="E160" s="6" t="s">
        <v>302</v>
      </c>
      <c r="F160" s="7">
        <v>88.331918999999999</v>
      </c>
      <c r="G160" s="8">
        <v>0.88470099999999996</v>
      </c>
      <c r="H160" s="14">
        <v>41610.445455335997</v>
      </c>
      <c r="I160" s="9">
        <v>7.6638348420078301E-2</v>
      </c>
      <c r="J160" s="9">
        <v>1.1450694263016601E-2</v>
      </c>
      <c r="K160" s="8">
        <v>0.93986254295532601</v>
      </c>
      <c r="L160" s="8">
        <v>0.84364261168384902</v>
      </c>
      <c r="M160" s="6" t="b">
        <v>0</v>
      </c>
    </row>
    <row r="161" spans="1:13" x14ac:dyDescent="0.3">
      <c r="A161" s="10" t="s">
        <v>280</v>
      </c>
      <c r="B161" s="10" t="s">
        <v>1540</v>
      </c>
      <c r="C161" s="10" t="s">
        <v>295</v>
      </c>
      <c r="D161" s="10" t="str">
        <f>VLOOKUP(MID(C161,3,3),CA_Counties_TIGER2016!$B$2:$E$59,4,FALSE)</f>
        <v>Los Angeles</v>
      </c>
      <c r="E161" s="10" t="s">
        <v>296</v>
      </c>
      <c r="F161" s="11">
        <v>95.201138999999998</v>
      </c>
      <c r="G161" s="12">
        <v>0.95350100000000004</v>
      </c>
      <c r="H161" s="15">
        <v>41610.445455335997</v>
      </c>
      <c r="I161" s="13">
        <v>7.6638348420078301E-2</v>
      </c>
      <c r="J161" s="13">
        <v>1.1450694263016601E-2</v>
      </c>
      <c r="K161" s="12">
        <v>0.93986254295532601</v>
      </c>
      <c r="L161" s="12">
        <v>0.84364261168384902</v>
      </c>
      <c r="M161" s="10" t="b">
        <v>1</v>
      </c>
    </row>
    <row r="162" spans="1:13" x14ac:dyDescent="0.3">
      <c r="A162" s="6" t="s">
        <v>280</v>
      </c>
      <c r="B162" s="6" t="s">
        <v>1540</v>
      </c>
      <c r="C162" s="6" t="s">
        <v>285</v>
      </c>
      <c r="D162" s="6" t="str">
        <f>VLOOKUP(MID(C162,3,3),CA_Counties_TIGER2016!$B$2:$E$59,4,FALSE)</f>
        <v>Los Angeles</v>
      </c>
      <c r="E162" s="6" t="s">
        <v>286</v>
      </c>
      <c r="F162" s="7">
        <v>88.436970000000002</v>
      </c>
      <c r="G162" s="8">
        <v>0.88575300000000001</v>
      </c>
      <c r="H162" s="14">
        <v>41610.445455335997</v>
      </c>
      <c r="I162" s="9">
        <v>7.6638348420078301E-2</v>
      </c>
      <c r="J162" s="9">
        <v>1.1450694263016601E-2</v>
      </c>
      <c r="K162" s="8">
        <v>0.93986254295532601</v>
      </c>
      <c r="L162" s="8">
        <v>0.84364261168384902</v>
      </c>
      <c r="M162" s="6" t="b">
        <v>0</v>
      </c>
    </row>
    <row r="163" spans="1:13" x14ac:dyDescent="0.3">
      <c r="A163" s="10" t="s">
        <v>280</v>
      </c>
      <c r="B163" s="10" t="s">
        <v>1540</v>
      </c>
      <c r="C163" s="10" t="s">
        <v>303</v>
      </c>
      <c r="D163" s="10" t="str">
        <f>VLOOKUP(MID(C163,3,3),CA_Counties_TIGER2016!$B$2:$E$59,4,FALSE)</f>
        <v>Los Angeles</v>
      </c>
      <c r="E163" s="10" t="s">
        <v>304</v>
      </c>
      <c r="F163" s="11">
        <v>80.985842000000005</v>
      </c>
      <c r="G163" s="12">
        <v>0.81112499999999998</v>
      </c>
      <c r="H163" s="15">
        <v>41610.445455335997</v>
      </c>
      <c r="I163" s="13">
        <v>7.6638348420078301E-2</v>
      </c>
      <c r="J163" s="13">
        <v>1.1450694263016601E-2</v>
      </c>
      <c r="K163" s="12">
        <v>0.93986254295532601</v>
      </c>
      <c r="L163" s="12">
        <v>0.84364261168384902</v>
      </c>
      <c r="M163" s="10" t="b">
        <v>0</v>
      </c>
    </row>
    <row r="164" spans="1:13" x14ac:dyDescent="0.3">
      <c r="A164" s="6" t="s">
        <v>280</v>
      </c>
      <c r="B164" s="6" t="s">
        <v>1540</v>
      </c>
      <c r="C164" s="6" t="s">
        <v>317</v>
      </c>
      <c r="D164" s="6" t="str">
        <f>VLOOKUP(MID(C164,3,3),CA_Counties_TIGER2016!$B$2:$E$59,4,FALSE)</f>
        <v>Los Angeles</v>
      </c>
      <c r="E164" s="6" t="s">
        <v>318</v>
      </c>
      <c r="F164" s="7">
        <v>92.815820000000002</v>
      </c>
      <c r="G164" s="8">
        <v>0.92961000000000005</v>
      </c>
      <c r="H164" s="14">
        <v>41610.445455335997</v>
      </c>
      <c r="I164" s="9">
        <v>7.6638348420078301E-2</v>
      </c>
      <c r="J164" s="9">
        <v>1.1450694263016601E-2</v>
      </c>
      <c r="K164" s="8">
        <v>0.93986254295532601</v>
      </c>
      <c r="L164" s="8">
        <v>0.84364261168384902</v>
      </c>
      <c r="M164" s="6" t="b">
        <v>1</v>
      </c>
    </row>
    <row r="165" spans="1:13" x14ac:dyDescent="0.3">
      <c r="A165" s="10" t="s">
        <v>280</v>
      </c>
      <c r="B165" s="10" t="s">
        <v>1540</v>
      </c>
      <c r="C165" s="10" t="s">
        <v>315</v>
      </c>
      <c r="D165" s="10" t="str">
        <f>VLOOKUP(MID(C165,3,3),CA_Counties_TIGER2016!$B$2:$E$59,4,FALSE)</f>
        <v>Los Angeles</v>
      </c>
      <c r="E165" s="10" t="s">
        <v>316</v>
      </c>
      <c r="F165" s="11">
        <v>83.178827999999996</v>
      </c>
      <c r="G165" s="12">
        <v>0.83308899999999997</v>
      </c>
      <c r="H165" s="15">
        <v>41610.445455335997</v>
      </c>
      <c r="I165" s="13">
        <v>7.6638348420078301E-2</v>
      </c>
      <c r="J165" s="13">
        <v>1.1450694263016601E-2</v>
      </c>
      <c r="K165" s="12">
        <v>0.93986254295532601</v>
      </c>
      <c r="L165" s="12">
        <v>0.84364261168384902</v>
      </c>
      <c r="M165" s="10" t="b">
        <v>0</v>
      </c>
    </row>
    <row r="166" spans="1:13" x14ac:dyDescent="0.3">
      <c r="A166" s="6" t="s">
        <v>280</v>
      </c>
      <c r="B166" s="6" t="s">
        <v>1540</v>
      </c>
      <c r="C166" s="6" t="s">
        <v>287</v>
      </c>
      <c r="D166" s="6" t="str">
        <f>VLOOKUP(MID(C166,3,3),CA_Counties_TIGER2016!$B$2:$E$59,4,FALSE)</f>
        <v>Los Angeles</v>
      </c>
      <c r="E166" s="6" t="s">
        <v>288</v>
      </c>
      <c r="F166" s="7">
        <v>90.882594999999995</v>
      </c>
      <c r="G166" s="8">
        <v>0.91024799999999995</v>
      </c>
      <c r="H166" s="14">
        <v>41610.445455335997</v>
      </c>
      <c r="I166" s="9">
        <v>7.6638348420078301E-2</v>
      </c>
      <c r="J166" s="9">
        <v>1.1450694263016601E-2</v>
      </c>
      <c r="K166" s="8">
        <v>0.93986254295532601</v>
      </c>
      <c r="L166" s="8">
        <v>0.84364261168384902</v>
      </c>
      <c r="M166" s="6" t="b">
        <v>1</v>
      </c>
    </row>
    <row r="167" spans="1:13" x14ac:dyDescent="0.3">
      <c r="A167" s="10" t="s">
        <v>280</v>
      </c>
      <c r="B167" s="10" t="s">
        <v>1540</v>
      </c>
      <c r="C167" s="10" t="s">
        <v>319</v>
      </c>
      <c r="D167" s="10" t="str">
        <f>VLOOKUP(MID(C167,3,3),CA_Counties_TIGER2016!$B$2:$E$59,4,FALSE)</f>
        <v>Los Angeles</v>
      </c>
      <c r="E167" s="10" t="s">
        <v>320</v>
      </c>
      <c r="F167" s="11">
        <v>82.307213000000004</v>
      </c>
      <c r="G167" s="12">
        <v>0.82435999999999998</v>
      </c>
      <c r="H167" s="15">
        <v>41610.445455335997</v>
      </c>
      <c r="I167" s="13">
        <v>7.6638348420078301E-2</v>
      </c>
      <c r="J167" s="13">
        <v>1.1450694263016601E-2</v>
      </c>
      <c r="K167" s="12">
        <v>0.93986254295532601</v>
      </c>
      <c r="L167" s="12">
        <v>0.84364261168384902</v>
      </c>
      <c r="M167" s="10" t="b">
        <v>0</v>
      </c>
    </row>
    <row r="168" spans="1:13" x14ac:dyDescent="0.3">
      <c r="A168" s="6" t="s">
        <v>280</v>
      </c>
      <c r="B168" s="6" t="s">
        <v>1540</v>
      </c>
      <c r="C168" s="6" t="s">
        <v>305</v>
      </c>
      <c r="D168" s="6" t="str">
        <f>VLOOKUP(MID(C168,3,3),CA_Counties_TIGER2016!$B$2:$E$59,4,FALSE)</f>
        <v>Los Angeles</v>
      </c>
      <c r="E168" s="6" t="s">
        <v>306</v>
      </c>
      <c r="F168" s="7">
        <v>92.197590000000005</v>
      </c>
      <c r="G168" s="8">
        <v>0.92341799999999996</v>
      </c>
      <c r="H168" s="14">
        <v>41610.445455335997</v>
      </c>
      <c r="I168" s="9">
        <v>7.6638348420078301E-2</v>
      </c>
      <c r="J168" s="9">
        <v>1.1450694263016601E-2</v>
      </c>
      <c r="K168" s="8">
        <v>0.93986254295532601</v>
      </c>
      <c r="L168" s="8">
        <v>0.84364261168384902</v>
      </c>
      <c r="M168" s="6" t="b">
        <v>1</v>
      </c>
    </row>
    <row r="169" spans="1:13" x14ac:dyDescent="0.3">
      <c r="A169" s="10" t="s">
        <v>280</v>
      </c>
      <c r="B169" s="10" t="s">
        <v>1540</v>
      </c>
      <c r="C169" s="10" t="s">
        <v>297</v>
      </c>
      <c r="D169" s="10" t="str">
        <f>VLOOKUP(MID(C169,3,3),CA_Counties_TIGER2016!$B$2:$E$59,4,FALSE)</f>
        <v>Los Angeles</v>
      </c>
      <c r="E169" s="10" t="s">
        <v>298</v>
      </c>
      <c r="F169" s="11">
        <v>93.380005999999995</v>
      </c>
      <c r="G169" s="12">
        <v>0.93526100000000001</v>
      </c>
      <c r="H169" s="15">
        <v>41610.445455335997</v>
      </c>
      <c r="I169" s="13">
        <v>7.6638348420078301E-2</v>
      </c>
      <c r="J169" s="13">
        <v>1.1450694263016601E-2</v>
      </c>
      <c r="K169" s="12">
        <v>0.93986254295532601</v>
      </c>
      <c r="L169" s="12">
        <v>0.84364261168384902</v>
      </c>
      <c r="M169" s="10" t="b">
        <v>1</v>
      </c>
    </row>
    <row r="170" spans="1:13" x14ac:dyDescent="0.3">
      <c r="A170" s="6" t="s">
        <v>280</v>
      </c>
      <c r="B170" s="6" t="s">
        <v>1540</v>
      </c>
      <c r="C170" s="6" t="s">
        <v>283</v>
      </c>
      <c r="D170" s="6" t="str">
        <f>VLOOKUP(MID(C170,3,3),CA_Counties_TIGER2016!$B$2:$E$59,4,FALSE)</f>
        <v>Los Angeles</v>
      </c>
      <c r="E170" s="6" t="s">
        <v>284</v>
      </c>
      <c r="F170" s="7">
        <v>89.425415000000001</v>
      </c>
      <c r="G170" s="8">
        <v>0.89565300000000003</v>
      </c>
      <c r="H170" s="14">
        <v>41610.445455335997</v>
      </c>
      <c r="I170" s="9">
        <v>7.6638348420078301E-2</v>
      </c>
      <c r="J170" s="9">
        <v>1.1450694263016601E-2</v>
      </c>
      <c r="K170" s="8">
        <v>0.93986254295532601</v>
      </c>
      <c r="L170" s="8">
        <v>0.84364261168384902</v>
      </c>
      <c r="M170" s="6" t="b">
        <v>0</v>
      </c>
    </row>
    <row r="171" spans="1:13" x14ac:dyDescent="0.3">
      <c r="A171" s="10" t="s">
        <v>280</v>
      </c>
      <c r="B171" s="10" t="s">
        <v>1540</v>
      </c>
      <c r="C171" s="10" t="s">
        <v>311</v>
      </c>
      <c r="D171" s="10" t="str">
        <f>VLOOKUP(MID(C171,3,3),CA_Counties_TIGER2016!$B$2:$E$59,4,FALSE)</f>
        <v>Los Angeles</v>
      </c>
      <c r="E171" s="10" t="s">
        <v>312</v>
      </c>
      <c r="F171" s="11">
        <v>85.936920999999998</v>
      </c>
      <c r="G171" s="12">
        <v>0.86071299999999995</v>
      </c>
      <c r="H171" s="15">
        <v>41610.445455335997</v>
      </c>
      <c r="I171" s="13">
        <v>7.6638348420078301E-2</v>
      </c>
      <c r="J171" s="13">
        <v>1.1450694263016601E-2</v>
      </c>
      <c r="K171" s="12">
        <v>0.93986254295532601</v>
      </c>
      <c r="L171" s="12">
        <v>0.84364261168384902</v>
      </c>
      <c r="M171" s="10" t="b">
        <v>0</v>
      </c>
    </row>
    <row r="172" spans="1:13" x14ac:dyDescent="0.3">
      <c r="A172" s="6" t="s">
        <v>280</v>
      </c>
      <c r="B172" s="6" t="s">
        <v>1540</v>
      </c>
      <c r="C172" s="6" t="s">
        <v>281</v>
      </c>
      <c r="D172" s="6" t="str">
        <f>VLOOKUP(MID(C172,3,3),CA_Counties_TIGER2016!$B$2:$E$59,4,FALSE)</f>
        <v>Los Angeles</v>
      </c>
      <c r="E172" s="6" t="s">
        <v>282</v>
      </c>
      <c r="F172" s="7">
        <v>80.995065999999994</v>
      </c>
      <c r="G172" s="8">
        <v>0.81121799999999999</v>
      </c>
      <c r="H172" s="14">
        <v>41610.445455335997</v>
      </c>
      <c r="I172" s="9">
        <v>7.6638348420078301E-2</v>
      </c>
      <c r="J172" s="9">
        <v>1.1450694263016601E-2</v>
      </c>
      <c r="K172" s="8">
        <v>0.93986254295532601</v>
      </c>
      <c r="L172" s="8">
        <v>0.84364261168384902</v>
      </c>
      <c r="M172" s="6" t="b">
        <v>0</v>
      </c>
    </row>
    <row r="173" spans="1:13" x14ac:dyDescent="0.3">
      <c r="A173" s="10" t="s">
        <v>280</v>
      </c>
      <c r="B173" s="10" t="s">
        <v>1540</v>
      </c>
      <c r="C173" s="10" t="s">
        <v>299</v>
      </c>
      <c r="D173" s="10" t="str">
        <f>VLOOKUP(MID(C173,3,3),CA_Counties_TIGER2016!$B$2:$E$59,4,FALSE)</f>
        <v>Los Angeles</v>
      </c>
      <c r="E173" s="10" t="s">
        <v>300</v>
      </c>
      <c r="F173" s="11">
        <v>88.269639999999995</v>
      </c>
      <c r="G173" s="12">
        <v>0.884077</v>
      </c>
      <c r="H173" s="15">
        <v>41610.445455335997</v>
      </c>
      <c r="I173" s="13">
        <v>7.6638348420078301E-2</v>
      </c>
      <c r="J173" s="13">
        <v>1.1450694263016601E-2</v>
      </c>
      <c r="K173" s="12">
        <v>0.93986254295532601</v>
      </c>
      <c r="L173" s="12">
        <v>0.84364261168384902</v>
      </c>
      <c r="M173" s="10" t="b">
        <v>0</v>
      </c>
    </row>
    <row r="174" spans="1:13" x14ac:dyDescent="0.3">
      <c r="A174" s="6" t="s">
        <v>280</v>
      </c>
      <c r="B174" s="6" t="s">
        <v>1540</v>
      </c>
      <c r="C174" s="6" t="s">
        <v>293</v>
      </c>
      <c r="D174" s="6" t="str">
        <f>VLOOKUP(MID(C174,3,3),CA_Counties_TIGER2016!$B$2:$E$59,4,FALSE)</f>
        <v>Los Angeles</v>
      </c>
      <c r="E174" s="6" t="s">
        <v>294</v>
      </c>
      <c r="F174" s="7">
        <v>88.588218999999995</v>
      </c>
      <c r="G174" s="8">
        <v>0.88726799999999995</v>
      </c>
      <c r="H174" s="14">
        <v>41610.445455335997</v>
      </c>
      <c r="I174" s="9">
        <v>7.6638348420078301E-2</v>
      </c>
      <c r="J174" s="9">
        <v>1.1450694263016601E-2</v>
      </c>
      <c r="K174" s="8">
        <v>0.93986254295532601</v>
      </c>
      <c r="L174" s="8">
        <v>0.84364261168384902</v>
      </c>
      <c r="M174" s="6" t="b">
        <v>0</v>
      </c>
    </row>
    <row r="175" spans="1:13" x14ac:dyDescent="0.3">
      <c r="A175" s="10" t="s">
        <v>280</v>
      </c>
      <c r="B175" s="10" t="s">
        <v>1540</v>
      </c>
      <c r="C175" s="10" t="s">
        <v>313</v>
      </c>
      <c r="D175" s="10" t="str">
        <f>VLOOKUP(MID(C175,3,3),CA_Counties_TIGER2016!$B$2:$E$59,4,FALSE)</f>
        <v>Los Angeles</v>
      </c>
      <c r="E175" s="10" t="s">
        <v>314</v>
      </c>
      <c r="F175" s="11">
        <v>92.260566999999995</v>
      </c>
      <c r="G175" s="12">
        <v>0.92404900000000001</v>
      </c>
      <c r="H175" s="15">
        <v>41610.445455335997</v>
      </c>
      <c r="I175" s="13">
        <v>7.6638348420078301E-2</v>
      </c>
      <c r="J175" s="13">
        <v>1.1450694263016601E-2</v>
      </c>
      <c r="K175" s="12">
        <v>0.93986254295532601</v>
      </c>
      <c r="L175" s="12">
        <v>0.84364261168384902</v>
      </c>
      <c r="M175" s="10" t="b">
        <v>1</v>
      </c>
    </row>
    <row r="176" spans="1:13" x14ac:dyDescent="0.3">
      <c r="A176" s="6" t="s">
        <v>323</v>
      </c>
      <c r="B176" s="6" t="s">
        <v>1540</v>
      </c>
      <c r="C176" s="6" t="s">
        <v>330</v>
      </c>
      <c r="D176" s="6" t="str">
        <f>VLOOKUP(MID(C176,3,3),CA_Counties_TIGER2016!$B$2:$E$59,4,FALSE)</f>
        <v>Los Angeles</v>
      </c>
      <c r="E176" s="6" t="s">
        <v>331</v>
      </c>
      <c r="F176" s="7">
        <v>81.234396000000004</v>
      </c>
      <c r="G176" s="8">
        <v>0.81361499999999998</v>
      </c>
      <c r="H176" s="14">
        <v>82542.446524039595</v>
      </c>
      <c r="I176" s="9">
        <v>6.0388930227206997E-2</v>
      </c>
      <c r="J176" s="9">
        <v>8.0460410609056905E-3</v>
      </c>
      <c r="K176" s="8">
        <v>0.90721649484536104</v>
      </c>
      <c r="L176" s="8">
        <v>0.58075601374570496</v>
      </c>
      <c r="M176" s="6" t="b">
        <v>0</v>
      </c>
    </row>
    <row r="177" spans="1:13" x14ac:dyDescent="0.3">
      <c r="A177" s="10" t="s">
        <v>323</v>
      </c>
      <c r="B177" s="10" t="s">
        <v>1540</v>
      </c>
      <c r="C177" s="10" t="s">
        <v>328</v>
      </c>
      <c r="D177" s="10" t="str">
        <f>VLOOKUP(MID(C177,3,3),CA_Counties_TIGER2016!$B$2:$E$59,4,FALSE)</f>
        <v>Los Angeles</v>
      </c>
      <c r="E177" s="10" t="s">
        <v>329</v>
      </c>
      <c r="F177" s="11">
        <v>83.041014000000004</v>
      </c>
      <c r="G177" s="12">
        <v>0.83170900000000003</v>
      </c>
      <c r="H177" s="15">
        <v>82542.446524039595</v>
      </c>
      <c r="I177" s="13">
        <v>6.0388930227206997E-2</v>
      </c>
      <c r="J177" s="13">
        <v>8.0460410609056905E-3</v>
      </c>
      <c r="K177" s="12">
        <v>0.90721649484536104</v>
      </c>
      <c r="L177" s="12">
        <v>0.58075601374570496</v>
      </c>
      <c r="M177" s="10" t="b">
        <v>0</v>
      </c>
    </row>
    <row r="178" spans="1:13" x14ac:dyDescent="0.3">
      <c r="A178" s="6" t="s">
        <v>323</v>
      </c>
      <c r="B178" s="6" t="s">
        <v>1540</v>
      </c>
      <c r="C178" s="6" t="s">
        <v>326</v>
      </c>
      <c r="D178" s="6" t="str">
        <f>VLOOKUP(MID(C178,3,3),CA_Counties_TIGER2016!$B$2:$E$59,4,FALSE)</f>
        <v>Los Angeles</v>
      </c>
      <c r="E178" s="6" t="s">
        <v>327</v>
      </c>
      <c r="F178" s="7">
        <v>91.154078999999996</v>
      </c>
      <c r="G178" s="8">
        <v>0.91296699999999997</v>
      </c>
      <c r="H178" s="14">
        <v>82542.446524039595</v>
      </c>
      <c r="I178" s="9">
        <v>6.0388930227206997E-2</v>
      </c>
      <c r="J178" s="9">
        <v>8.0460410609056905E-3</v>
      </c>
      <c r="K178" s="8">
        <v>0.90721649484536104</v>
      </c>
      <c r="L178" s="8">
        <v>0.58075601374570496</v>
      </c>
      <c r="M178" s="6" t="b">
        <v>1</v>
      </c>
    </row>
    <row r="179" spans="1:13" x14ac:dyDescent="0.3">
      <c r="A179" s="10" t="s">
        <v>323</v>
      </c>
      <c r="B179" s="10" t="s">
        <v>1540</v>
      </c>
      <c r="C179" s="10" t="s">
        <v>324</v>
      </c>
      <c r="D179" s="10" t="str">
        <f>VLOOKUP(MID(C179,3,3),CA_Counties_TIGER2016!$B$2:$E$59,4,FALSE)</f>
        <v>Los Angeles</v>
      </c>
      <c r="E179" s="10" t="s">
        <v>325</v>
      </c>
      <c r="F179" s="11">
        <v>81.439153000000005</v>
      </c>
      <c r="G179" s="12">
        <v>0.81566499999999997</v>
      </c>
      <c r="H179" s="15">
        <v>82542.446524039595</v>
      </c>
      <c r="I179" s="13">
        <v>6.0388930227206997E-2</v>
      </c>
      <c r="J179" s="13">
        <v>8.0460410609056905E-3</v>
      </c>
      <c r="K179" s="12">
        <v>0.90721649484536104</v>
      </c>
      <c r="L179" s="12">
        <v>0.58075601374570496</v>
      </c>
      <c r="M179" s="10" t="b">
        <v>0</v>
      </c>
    </row>
    <row r="180" spans="1:13" x14ac:dyDescent="0.3">
      <c r="A180" s="6" t="s">
        <v>332</v>
      </c>
      <c r="B180" s="6" t="s">
        <v>1540</v>
      </c>
      <c r="C180" s="6" t="s">
        <v>367</v>
      </c>
      <c r="D180" s="6" t="str">
        <f>VLOOKUP(MID(C180,3,3),CA_Counties_TIGER2016!$B$2:$E$59,4,FALSE)</f>
        <v>Los Angeles</v>
      </c>
      <c r="E180" s="6" t="s">
        <v>368</v>
      </c>
      <c r="F180" s="7">
        <v>82.958734000000007</v>
      </c>
      <c r="G180" s="8">
        <v>0.83088499999999998</v>
      </c>
      <c r="H180" s="14">
        <v>89147.202150836005</v>
      </c>
      <c r="I180" s="9">
        <v>0.141590744220357</v>
      </c>
      <c r="J180" s="9">
        <v>1.1896279069314101E-2</v>
      </c>
      <c r="K180" s="8">
        <v>0.98281786941580795</v>
      </c>
      <c r="L180" s="8">
        <v>0.85567010309278302</v>
      </c>
      <c r="M180" s="6" t="b">
        <v>0</v>
      </c>
    </row>
    <row r="181" spans="1:13" x14ac:dyDescent="0.3">
      <c r="A181" s="10" t="s">
        <v>332</v>
      </c>
      <c r="B181" s="10" t="s">
        <v>1540</v>
      </c>
      <c r="C181" s="10" t="s">
        <v>353</v>
      </c>
      <c r="D181" s="10" t="str">
        <f>VLOOKUP(MID(C181,3,3),CA_Counties_TIGER2016!$B$2:$E$59,4,FALSE)</f>
        <v>Los Angeles</v>
      </c>
      <c r="E181" s="10" t="s">
        <v>354</v>
      </c>
      <c r="F181" s="11">
        <v>88.544568999999996</v>
      </c>
      <c r="G181" s="12">
        <v>0.88683100000000004</v>
      </c>
      <c r="H181" s="15">
        <v>89147.202150836005</v>
      </c>
      <c r="I181" s="13">
        <v>0.141590744220357</v>
      </c>
      <c r="J181" s="13">
        <v>1.1896279069314101E-2</v>
      </c>
      <c r="K181" s="12">
        <v>0.98281786941580795</v>
      </c>
      <c r="L181" s="12">
        <v>0.85567010309278302</v>
      </c>
      <c r="M181" s="10" t="b">
        <v>0</v>
      </c>
    </row>
    <row r="182" spans="1:13" x14ac:dyDescent="0.3">
      <c r="A182" s="6" t="s">
        <v>332</v>
      </c>
      <c r="B182" s="6" t="s">
        <v>1540</v>
      </c>
      <c r="C182" s="6" t="s">
        <v>371</v>
      </c>
      <c r="D182" s="6" t="str">
        <f>VLOOKUP(MID(C182,3,3),CA_Counties_TIGER2016!$B$2:$E$59,4,FALSE)</f>
        <v>Los Angeles</v>
      </c>
      <c r="E182" s="6" t="s">
        <v>372</v>
      </c>
      <c r="F182" s="7">
        <v>88.364429000000001</v>
      </c>
      <c r="G182" s="8">
        <v>0.88502700000000001</v>
      </c>
      <c r="H182" s="14">
        <v>89147.202150836005</v>
      </c>
      <c r="I182" s="9">
        <v>0.141590744220357</v>
      </c>
      <c r="J182" s="9">
        <v>1.1896279069314101E-2</v>
      </c>
      <c r="K182" s="8">
        <v>0.98281786941580795</v>
      </c>
      <c r="L182" s="8">
        <v>0.85567010309278302</v>
      </c>
      <c r="M182" s="6" t="b">
        <v>0</v>
      </c>
    </row>
    <row r="183" spans="1:13" x14ac:dyDescent="0.3">
      <c r="A183" s="10" t="s">
        <v>332</v>
      </c>
      <c r="B183" s="10" t="s">
        <v>1540</v>
      </c>
      <c r="C183" s="10" t="s">
        <v>365</v>
      </c>
      <c r="D183" s="10" t="str">
        <f>VLOOKUP(MID(C183,3,3),CA_Counties_TIGER2016!$B$2:$E$59,4,FALSE)</f>
        <v>Los Angeles</v>
      </c>
      <c r="E183" s="10" t="s">
        <v>366</v>
      </c>
      <c r="F183" s="11">
        <v>80.414332999999999</v>
      </c>
      <c r="G183" s="12">
        <v>0.80540100000000003</v>
      </c>
      <c r="H183" s="15">
        <v>89147.202150836005</v>
      </c>
      <c r="I183" s="13">
        <v>0.141590744220357</v>
      </c>
      <c r="J183" s="13">
        <v>1.1896279069314101E-2</v>
      </c>
      <c r="K183" s="12">
        <v>0.98281786941580795</v>
      </c>
      <c r="L183" s="12">
        <v>0.85567010309278302</v>
      </c>
      <c r="M183" s="10" t="b">
        <v>0</v>
      </c>
    </row>
    <row r="184" spans="1:13" x14ac:dyDescent="0.3">
      <c r="A184" s="6" t="s">
        <v>332</v>
      </c>
      <c r="B184" s="6" t="s">
        <v>1540</v>
      </c>
      <c r="C184" s="6" t="s">
        <v>369</v>
      </c>
      <c r="D184" s="6" t="str">
        <f>VLOOKUP(MID(C184,3,3),CA_Counties_TIGER2016!$B$2:$E$59,4,FALSE)</f>
        <v>Los Angeles</v>
      </c>
      <c r="E184" s="6" t="s">
        <v>370</v>
      </c>
      <c r="F184" s="7">
        <v>84.308729999999997</v>
      </c>
      <c r="G184" s="8">
        <v>0.84440599999999999</v>
      </c>
      <c r="H184" s="14">
        <v>89147.202150836005</v>
      </c>
      <c r="I184" s="9">
        <v>0.141590744220357</v>
      </c>
      <c r="J184" s="9">
        <v>1.1896279069314101E-2</v>
      </c>
      <c r="K184" s="8">
        <v>0.98281786941580795</v>
      </c>
      <c r="L184" s="8">
        <v>0.85567010309278302</v>
      </c>
      <c r="M184" s="6" t="b">
        <v>0</v>
      </c>
    </row>
    <row r="185" spans="1:13" x14ac:dyDescent="0.3">
      <c r="A185" s="10" t="s">
        <v>332</v>
      </c>
      <c r="B185" s="10" t="s">
        <v>1540</v>
      </c>
      <c r="C185" s="10" t="s">
        <v>363</v>
      </c>
      <c r="D185" s="10" t="str">
        <f>VLOOKUP(MID(C185,3,3),CA_Counties_TIGER2016!$B$2:$E$59,4,FALSE)</f>
        <v>Los Angeles</v>
      </c>
      <c r="E185" s="10" t="s">
        <v>364</v>
      </c>
      <c r="F185" s="11">
        <v>91.697604999999996</v>
      </c>
      <c r="G185" s="12">
        <v>0.91840999999999995</v>
      </c>
      <c r="H185" s="15">
        <v>89147.202150836005</v>
      </c>
      <c r="I185" s="13">
        <v>0.141590744220357</v>
      </c>
      <c r="J185" s="13">
        <v>1.1896279069314101E-2</v>
      </c>
      <c r="K185" s="12">
        <v>0.98281786941580795</v>
      </c>
      <c r="L185" s="12">
        <v>0.85567010309278302</v>
      </c>
      <c r="M185" s="10" t="b">
        <v>1</v>
      </c>
    </row>
    <row r="186" spans="1:13" x14ac:dyDescent="0.3">
      <c r="A186" s="6" t="s">
        <v>332</v>
      </c>
      <c r="B186" s="6" t="s">
        <v>1540</v>
      </c>
      <c r="C186" s="6" t="s">
        <v>357</v>
      </c>
      <c r="D186" s="6" t="str">
        <f>VLOOKUP(MID(C186,3,3),CA_Counties_TIGER2016!$B$2:$E$59,4,FALSE)</f>
        <v>Los Angeles</v>
      </c>
      <c r="E186" s="6" t="s">
        <v>358</v>
      </c>
      <c r="F186" s="7">
        <v>88.698464999999999</v>
      </c>
      <c r="G186" s="8">
        <v>0.88837200000000005</v>
      </c>
      <c r="H186" s="14">
        <v>89147.202150836005</v>
      </c>
      <c r="I186" s="9">
        <v>0.141590744220357</v>
      </c>
      <c r="J186" s="9">
        <v>1.1896279069314101E-2</v>
      </c>
      <c r="K186" s="8">
        <v>0.98281786941580795</v>
      </c>
      <c r="L186" s="8">
        <v>0.85567010309278302</v>
      </c>
      <c r="M186" s="6" t="b">
        <v>0</v>
      </c>
    </row>
    <row r="187" spans="1:13" x14ac:dyDescent="0.3">
      <c r="A187" s="10" t="s">
        <v>332</v>
      </c>
      <c r="B187" s="10" t="s">
        <v>1540</v>
      </c>
      <c r="C187" s="10" t="s">
        <v>345</v>
      </c>
      <c r="D187" s="10" t="str">
        <f>VLOOKUP(MID(C187,3,3),CA_Counties_TIGER2016!$B$2:$E$59,4,FALSE)</f>
        <v>Los Angeles</v>
      </c>
      <c r="E187" s="10" t="s">
        <v>346</v>
      </c>
      <c r="F187" s="11">
        <v>83.364956000000006</v>
      </c>
      <c r="G187" s="12">
        <v>0.83495399999999997</v>
      </c>
      <c r="H187" s="15">
        <v>89147.202150836005</v>
      </c>
      <c r="I187" s="13">
        <v>0.141590744220357</v>
      </c>
      <c r="J187" s="13">
        <v>1.1896279069314101E-2</v>
      </c>
      <c r="K187" s="12">
        <v>0.98281786941580795</v>
      </c>
      <c r="L187" s="12">
        <v>0.85567010309278302</v>
      </c>
      <c r="M187" s="10" t="b">
        <v>0</v>
      </c>
    </row>
    <row r="188" spans="1:13" x14ac:dyDescent="0.3">
      <c r="A188" s="6" t="s">
        <v>332</v>
      </c>
      <c r="B188" s="6" t="s">
        <v>1540</v>
      </c>
      <c r="C188" s="6" t="s">
        <v>341</v>
      </c>
      <c r="D188" s="6" t="str">
        <f>VLOOKUP(MID(C188,3,3),CA_Counties_TIGER2016!$B$2:$E$59,4,FALSE)</f>
        <v>Los Angeles</v>
      </c>
      <c r="E188" s="6" t="s">
        <v>342</v>
      </c>
      <c r="F188" s="7">
        <v>85.035658999999995</v>
      </c>
      <c r="G188" s="8">
        <v>0.85168699999999997</v>
      </c>
      <c r="H188" s="14">
        <v>89147.202150836005</v>
      </c>
      <c r="I188" s="9">
        <v>0.141590744220357</v>
      </c>
      <c r="J188" s="9">
        <v>1.1896279069314101E-2</v>
      </c>
      <c r="K188" s="8">
        <v>0.98281786941580795</v>
      </c>
      <c r="L188" s="8">
        <v>0.85567010309278302</v>
      </c>
      <c r="M188" s="6" t="b">
        <v>0</v>
      </c>
    </row>
    <row r="189" spans="1:13" x14ac:dyDescent="0.3">
      <c r="A189" s="10" t="s">
        <v>332</v>
      </c>
      <c r="B189" s="10" t="s">
        <v>1540</v>
      </c>
      <c r="C189" s="10" t="s">
        <v>339</v>
      </c>
      <c r="D189" s="10" t="str">
        <f>VLOOKUP(MID(C189,3,3),CA_Counties_TIGER2016!$B$2:$E$59,4,FALSE)</f>
        <v>Los Angeles</v>
      </c>
      <c r="E189" s="10" t="s">
        <v>340</v>
      </c>
      <c r="F189" s="11">
        <v>83.893234000000007</v>
      </c>
      <c r="G189" s="12">
        <v>0.84024500000000002</v>
      </c>
      <c r="H189" s="15">
        <v>89147.202150836005</v>
      </c>
      <c r="I189" s="13">
        <v>0.141590744220357</v>
      </c>
      <c r="J189" s="13">
        <v>1.1896279069314101E-2</v>
      </c>
      <c r="K189" s="12">
        <v>0.98281786941580795</v>
      </c>
      <c r="L189" s="12">
        <v>0.85567010309278302</v>
      </c>
      <c r="M189" s="10" t="b">
        <v>0</v>
      </c>
    </row>
    <row r="190" spans="1:13" x14ac:dyDescent="0.3">
      <c r="A190" s="6" t="s">
        <v>332</v>
      </c>
      <c r="B190" s="6" t="s">
        <v>1540</v>
      </c>
      <c r="C190" s="6" t="s">
        <v>347</v>
      </c>
      <c r="D190" s="6" t="str">
        <f>VLOOKUP(MID(C190,3,3),CA_Counties_TIGER2016!$B$2:$E$59,4,FALSE)</f>
        <v>Los Angeles</v>
      </c>
      <c r="E190" s="6" t="s">
        <v>348</v>
      </c>
      <c r="F190" s="7">
        <v>90.710218999999995</v>
      </c>
      <c r="G190" s="8">
        <v>0.90852100000000002</v>
      </c>
      <c r="H190" s="14">
        <v>89147.202150836005</v>
      </c>
      <c r="I190" s="9">
        <v>0.141590744220357</v>
      </c>
      <c r="J190" s="9">
        <v>1.1896279069314101E-2</v>
      </c>
      <c r="K190" s="8">
        <v>0.98281786941580795</v>
      </c>
      <c r="L190" s="8">
        <v>0.85567010309278302</v>
      </c>
      <c r="M190" s="6" t="b">
        <v>1</v>
      </c>
    </row>
    <row r="191" spans="1:13" x14ac:dyDescent="0.3">
      <c r="A191" s="10" t="s">
        <v>332</v>
      </c>
      <c r="B191" s="10" t="s">
        <v>1540</v>
      </c>
      <c r="C191" s="10" t="s">
        <v>335</v>
      </c>
      <c r="D191" s="10" t="str">
        <f>VLOOKUP(MID(C191,3,3),CA_Counties_TIGER2016!$B$2:$E$59,4,FALSE)</f>
        <v>Los Angeles</v>
      </c>
      <c r="E191" s="10" t="s">
        <v>336</v>
      </c>
      <c r="F191" s="11">
        <v>81.311048999999997</v>
      </c>
      <c r="G191" s="12">
        <v>0.81438200000000005</v>
      </c>
      <c r="H191" s="15">
        <v>89147.202150836005</v>
      </c>
      <c r="I191" s="13">
        <v>0.141590744220357</v>
      </c>
      <c r="J191" s="13">
        <v>1.1896279069314101E-2</v>
      </c>
      <c r="K191" s="12">
        <v>0.98281786941580795</v>
      </c>
      <c r="L191" s="12">
        <v>0.85567010309278302</v>
      </c>
      <c r="M191" s="10" t="b">
        <v>0</v>
      </c>
    </row>
    <row r="192" spans="1:13" x14ac:dyDescent="0.3">
      <c r="A192" s="6" t="s">
        <v>332</v>
      </c>
      <c r="B192" s="6" t="s">
        <v>1540</v>
      </c>
      <c r="C192" s="6" t="s">
        <v>361</v>
      </c>
      <c r="D192" s="6" t="str">
        <f>VLOOKUP(MID(C192,3,3),CA_Counties_TIGER2016!$B$2:$E$59,4,FALSE)</f>
        <v>Los Angeles</v>
      </c>
      <c r="E192" s="6" t="s">
        <v>362</v>
      </c>
      <c r="F192" s="7">
        <v>83.536784999999995</v>
      </c>
      <c r="G192" s="8">
        <v>0.83667499999999995</v>
      </c>
      <c r="H192" s="14">
        <v>89147.202150836005</v>
      </c>
      <c r="I192" s="9">
        <v>0.141590744220357</v>
      </c>
      <c r="J192" s="9">
        <v>1.1896279069314101E-2</v>
      </c>
      <c r="K192" s="8">
        <v>0.98281786941580795</v>
      </c>
      <c r="L192" s="8">
        <v>0.85567010309278302</v>
      </c>
      <c r="M192" s="6" t="b">
        <v>0</v>
      </c>
    </row>
    <row r="193" spans="1:13" x14ac:dyDescent="0.3">
      <c r="A193" s="10" t="s">
        <v>332</v>
      </c>
      <c r="B193" s="10" t="s">
        <v>1540</v>
      </c>
      <c r="C193" s="10" t="s">
        <v>373</v>
      </c>
      <c r="D193" s="10" t="str">
        <f>VLOOKUP(MID(C193,3,3),CA_Counties_TIGER2016!$B$2:$E$59,4,FALSE)</f>
        <v>Los Angeles</v>
      </c>
      <c r="E193" s="10" t="s">
        <v>374</v>
      </c>
      <c r="F193" s="11">
        <v>81.815011999999996</v>
      </c>
      <c r="G193" s="12">
        <v>0.81942999999999999</v>
      </c>
      <c r="H193" s="15">
        <v>89147.202150836005</v>
      </c>
      <c r="I193" s="13">
        <v>0.141590744220357</v>
      </c>
      <c r="J193" s="13">
        <v>1.1896279069314101E-2</v>
      </c>
      <c r="K193" s="12">
        <v>0.98281786941580795</v>
      </c>
      <c r="L193" s="12">
        <v>0.85567010309278302</v>
      </c>
      <c r="M193" s="10" t="b">
        <v>0</v>
      </c>
    </row>
    <row r="194" spans="1:13" x14ac:dyDescent="0.3">
      <c r="A194" s="6" t="s">
        <v>332</v>
      </c>
      <c r="B194" s="6" t="s">
        <v>1540</v>
      </c>
      <c r="C194" s="6" t="s">
        <v>343</v>
      </c>
      <c r="D194" s="6" t="str">
        <f>VLOOKUP(MID(C194,3,3),CA_Counties_TIGER2016!$B$2:$E$59,4,FALSE)</f>
        <v>Los Angeles</v>
      </c>
      <c r="E194" s="6" t="s">
        <v>344</v>
      </c>
      <c r="F194" s="7">
        <v>86.164800999999997</v>
      </c>
      <c r="G194" s="8">
        <v>0.86299599999999999</v>
      </c>
      <c r="H194" s="14">
        <v>89147.202150836005</v>
      </c>
      <c r="I194" s="9">
        <v>0.141590744220357</v>
      </c>
      <c r="J194" s="9">
        <v>1.1896279069314101E-2</v>
      </c>
      <c r="K194" s="8">
        <v>0.98281786941580795</v>
      </c>
      <c r="L194" s="8">
        <v>0.85567010309278302</v>
      </c>
      <c r="M194" s="6" t="b">
        <v>0</v>
      </c>
    </row>
    <row r="195" spans="1:13" x14ac:dyDescent="0.3">
      <c r="A195" s="10" t="s">
        <v>332</v>
      </c>
      <c r="B195" s="10" t="s">
        <v>1540</v>
      </c>
      <c r="C195" s="10" t="s">
        <v>333</v>
      </c>
      <c r="D195" s="10" t="str">
        <f>VLOOKUP(MID(C195,3,3),CA_Counties_TIGER2016!$B$2:$E$59,4,FALSE)</f>
        <v>Los Angeles</v>
      </c>
      <c r="E195" s="10" t="s">
        <v>334</v>
      </c>
      <c r="F195" s="11">
        <v>80.730615</v>
      </c>
      <c r="G195" s="12">
        <v>0.80856899999999998</v>
      </c>
      <c r="H195" s="15">
        <v>89147.202150836005</v>
      </c>
      <c r="I195" s="13">
        <v>0.141590744220357</v>
      </c>
      <c r="J195" s="13">
        <v>1.1896279069314101E-2</v>
      </c>
      <c r="K195" s="12">
        <v>0.98281786941580795</v>
      </c>
      <c r="L195" s="12">
        <v>0.85567010309278302</v>
      </c>
      <c r="M195" s="10" t="b">
        <v>0</v>
      </c>
    </row>
    <row r="196" spans="1:13" x14ac:dyDescent="0.3">
      <c r="A196" s="6" t="s">
        <v>332</v>
      </c>
      <c r="B196" s="6" t="s">
        <v>1540</v>
      </c>
      <c r="C196" s="6" t="s">
        <v>355</v>
      </c>
      <c r="D196" s="6" t="str">
        <f>VLOOKUP(MID(C196,3,3),CA_Counties_TIGER2016!$B$2:$E$59,4,FALSE)</f>
        <v>Los Angeles</v>
      </c>
      <c r="E196" s="6" t="s">
        <v>356</v>
      </c>
      <c r="F196" s="7">
        <v>89.042088000000007</v>
      </c>
      <c r="G196" s="8">
        <v>0.891814</v>
      </c>
      <c r="H196" s="14">
        <v>89147.202150836005</v>
      </c>
      <c r="I196" s="9">
        <v>0.141590744220357</v>
      </c>
      <c r="J196" s="9">
        <v>1.1896279069314101E-2</v>
      </c>
      <c r="K196" s="8">
        <v>0.98281786941580795</v>
      </c>
      <c r="L196" s="8">
        <v>0.85567010309278302</v>
      </c>
      <c r="M196" s="6" t="b">
        <v>0</v>
      </c>
    </row>
    <row r="197" spans="1:13" x14ac:dyDescent="0.3">
      <c r="A197" s="10" t="s">
        <v>332</v>
      </c>
      <c r="B197" s="10" t="s">
        <v>1540</v>
      </c>
      <c r="C197" s="10" t="s">
        <v>351</v>
      </c>
      <c r="D197" s="10" t="str">
        <f>VLOOKUP(MID(C197,3,3),CA_Counties_TIGER2016!$B$2:$E$59,4,FALSE)</f>
        <v>Los Angeles</v>
      </c>
      <c r="E197" s="10" t="s">
        <v>352</v>
      </c>
      <c r="F197" s="11">
        <v>84.752887999999999</v>
      </c>
      <c r="G197" s="12">
        <v>0.84885500000000003</v>
      </c>
      <c r="H197" s="15">
        <v>89147.202150836005</v>
      </c>
      <c r="I197" s="13">
        <v>0.141590744220357</v>
      </c>
      <c r="J197" s="13">
        <v>1.1896279069314101E-2</v>
      </c>
      <c r="K197" s="12">
        <v>0.98281786941580795</v>
      </c>
      <c r="L197" s="12">
        <v>0.85567010309278302</v>
      </c>
      <c r="M197" s="10" t="b">
        <v>0</v>
      </c>
    </row>
    <row r="198" spans="1:13" x14ac:dyDescent="0.3">
      <c r="A198" s="6" t="s">
        <v>332</v>
      </c>
      <c r="B198" s="6" t="s">
        <v>1540</v>
      </c>
      <c r="C198" s="6" t="s">
        <v>337</v>
      </c>
      <c r="D198" s="6" t="str">
        <f>VLOOKUP(MID(C198,3,3),CA_Counties_TIGER2016!$B$2:$E$59,4,FALSE)</f>
        <v>Los Angeles</v>
      </c>
      <c r="E198" s="6" t="s">
        <v>338</v>
      </c>
      <c r="F198" s="7">
        <v>81.429165999999995</v>
      </c>
      <c r="G198" s="8">
        <v>0.81556499999999998</v>
      </c>
      <c r="H198" s="14">
        <v>89147.202150836005</v>
      </c>
      <c r="I198" s="9">
        <v>0.141590744220357</v>
      </c>
      <c r="J198" s="9">
        <v>1.1896279069314101E-2</v>
      </c>
      <c r="K198" s="8">
        <v>0.98281786941580795</v>
      </c>
      <c r="L198" s="8">
        <v>0.85567010309278302</v>
      </c>
      <c r="M198" s="6" t="b">
        <v>0</v>
      </c>
    </row>
    <row r="199" spans="1:13" x14ac:dyDescent="0.3">
      <c r="A199" s="10" t="s">
        <v>332</v>
      </c>
      <c r="B199" s="10" t="s">
        <v>1540</v>
      </c>
      <c r="C199" s="10" t="s">
        <v>359</v>
      </c>
      <c r="D199" s="10" t="str">
        <f>VLOOKUP(MID(C199,3,3),CA_Counties_TIGER2016!$B$2:$E$59,4,FALSE)</f>
        <v>Los Angeles</v>
      </c>
      <c r="E199" s="10" t="s">
        <v>360</v>
      </c>
      <c r="F199" s="11">
        <v>86.752801000000005</v>
      </c>
      <c r="G199" s="12">
        <v>0.86888500000000002</v>
      </c>
      <c r="H199" s="15">
        <v>89147.202150836005</v>
      </c>
      <c r="I199" s="13">
        <v>0.141590744220357</v>
      </c>
      <c r="J199" s="13">
        <v>1.1896279069314101E-2</v>
      </c>
      <c r="K199" s="12">
        <v>0.98281786941580795</v>
      </c>
      <c r="L199" s="12">
        <v>0.85567010309278302</v>
      </c>
      <c r="M199" s="10" t="b">
        <v>0</v>
      </c>
    </row>
    <row r="200" spans="1:13" x14ac:dyDescent="0.3">
      <c r="A200" s="6" t="s">
        <v>332</v>
      </c>
      <c r="B200" s="6" t="s">
        <v>1540</v>
      </c>
      <c r="C200" s="6" t="s">
        <v>349</v>
      </c>
      <c r="D200" s="6" t="str">
        <f>VLOOKUP(MID(C200,3,3),CA_Counties_TIGER2016!$B$2:$E$59,4,FALSE)</f>
        <v>Los Angeles</v>
      </c>
      <c r="E200" s="6" t="s">
        <v>350</v>
      </c>
      <c r="F200" s="7">
        <v>85.610569999999996</v>
      </c>
      <c r="G200" s="8">
        <v>0.85744500000000001</v>
      </c>
      <c r="H200" s="14">
        <v>89147.202150836005</v>
      </c>
      <c r="I200" s="9">
        <v>0.141590744220357</v>
      </c>
      <c r="J200" s="9">
        <v>1.1896279069314101E-2</v>
      </c>
      <c r="K200" s="8">
        <v>0.98281786941580795</v>
      </c>
      <c r="L200" s="8">
        <v>0.85567010309278302</v>
      </c>
      <c r="M200" s="6" t="b">
        <v>0</v>
      </c>
    </row>
    <row r="201" spans="1:13" x14ac:dyDescent="0.3">
      <c r="A201" s="10" t="s">
        <v>375</v>
      </c>
      <c r="B201" s="10" t="s">
        <v>1540</v>
      </c>
      <c r="C201" s="10" t="s">
        <v>380</v>
      </c>
      <c r="D201" s="10" t="str">
        <f>VLOOKUP(MID(C201,3,3),CA_Counties_TIGER2016!$B$2:$E$59,4,FALSE)</f>
        <v>Los Angeles</v>
      </c>
      <c r="E201" s="10" t="s">
        <v>381</v>
      </c>
      <c r="F201" s="11">
        <v>82.915650999999997</v>
      </c>
      <c r="G201" s="12">
        <v>0.83045400000000003</v>
      </c>
      <c r="H201" s="15">
        <v>49987.263995929003</v>
      </c>
      <c r="I201" s="13">
        <v>0.12732274716813199</v>
      </c>
      <c r="J201" s="13">
        <v>1.6652262140722299E-2</v>
      </c>
      <c r="K201" s="12">
        <v>0.97766323024055002</v>
      </c>
      <c r="L201" s="12">
        <v>0.96563573883161502</v>
      </c>
      <c r="M201" s="10" t="b">
        <v>0</v>
      </c>
    </row>
    <row r="202" spans="1:13" x14ac:dyDescent="0.3">
      <c r="A202" s="6" t="s">
        <v>375</v>
      </c>
      <c r="B202" s="6" t="s">
        <v>1540</v>
      </c>
      <c r="C202" s="6" t="s">
        <v>382</v>
      </c>
      <c r="D202" s="6" t="str">
        <f>VLOOKUP(MID(C202,3,3),CA_Counties_TIGER2016!$B$2:$E$59,4,FALSE)</f>
        <v>Los Angeles</v>
      </c>
      <c r="E202" s="6" t="s">
        <v>383</v>
      </c>
      <c r="F202" s="7">
        <v>84.197035</v>
      </c>
      <c r="G202" s="8">
        <v>0.84328700000000001</v>
      </c>
      <c r="H202" s="14">
        <v>49987.263995929003</v>
      </c>
      <c r="I202" s="9">
        <v>0.12732274716813199</v>
      </c>
      <c r="J202" s="9">
        <v>1.6652262140722299E-2</v>
      </c>
      <c r="K202" s="8">
        <v>0.97766323024055002</v>
      </c>
      <c r="L202" s="8">
        <v>0.96563573883161502</v>
      </c>
      <c r="M202" s="6" t="b">
        <v>0</v>
      </c>
    </row>
    <row r="203" spans="1:13" x14ac:dyDescent="0.3">
      <c r="A203" s="10" t="s">
        <v>375</v>
      </c>
      <c r="B203" s="10" t="s">
        <v>1540</v>
      </c>
      <c r="C203" s="10" t="s">
        <v>404</v>
      </c>
      <c r="D203" s="10" t="str">
        <f>VLOOKUP(MID(C203,3,3),CA_Counties_TIGER2016!$B$2:$E$59,4,FALSE)</f>
        <v>Los Angeles</v>
      </c>
      <c r="E203" s="10" t="s">
        <v>405</v>
      </c>
      <c r="F203" s="11">
        <v>84.326104999999998</v>
      </c>
      <c r="G203" s="12">
        <v>0.84458</v>
      </c>
      <c r="H203" s="15">
        <v>49987.263995929003</v>
      </c>
      <c r="I203" s="13">
        <v>0.12732274716813199</v>
      </c>
      <c r="J203" s="13">
        <v>1.6652262140722299E-2</v>
      </c>
      <c r="K203" s="12">
        <v>0.97766323024055002</v>
      </c>
      <c r="L203" s="12">
        <v>0.96563573883161502</v>
      </c>
      <c r="M203" s="10" t="b">
        <v>0</v>
      </c>
    </row>
    <row r="204" spans="1:13" x14ac:dyDescent="0.3">
      <c r="A204" s="6" t="s">
        <v>375</v>
      </c>
      <c r="B204" s="6" t="s">
        <v>1540</v>
      </c>
      <c r="C204" s="6" t="s">
        <v>400</v>
      </c>
      <c r="D204" s="6" t="str">
        <f>VLOOKUP(MID(C204,3,3),CA_Counties_TIGER2016!$B$2:$E$59,4,FALSE)</f>
        <v>Los Angeles</v>
      </c>
      <c r="E204" s="6" t="s">
        <v>401</v>
      </c>
      <c r="F204" s="7">
        <v>91.804188999999994</v>
      </c>
      <c r="G204" s="8">
        <v>0.91947800000000002</v>
      </c>
      <c r="H204" s="14">
        <v>49987.263995929003</v>
      </c>
      <c r="I204" s="9">
        <v>0.12732274716813199</v>
      </c>
      <c r="J204" s="9">
        <v>1.6652262140722299E-2</v>
      </c>
      <c r="K204" s="8">
        <v>0.97766323024055002</v>
      </c>
      <c r="L204" s="8">
        <v>0.96563573883161502</v>
      </c>
      <c r="M204" s="6" t="b">
        <v>1</v>
      </c>
    </row>
    <row r="205" spans="1:13" x14ac:dyDescent="0.3">
      <c r="A205" s="10" t="s">
        <v>375</v>
      </c>
      <c r="B205" s="10" t="s">
        <v>1540</v>
      </c>
      <c r="C205" s="10" t="s">
        <v>408</v>
      </c>
      <c r="D205" s="10" t="str">
        <f>VLOOKUP(MID(C205,3,3),CA_Counties_TIGER2016!$B$2:$E$59,4,FALSE)</f>
        <v>Los Angeles</v>
      </c>
      <c r="E205" s="10" t="s">
        <v>409</v>
      </c>
      <c r="F205" s="11">
        <v>83.009360000000001</v>
      </c>
      <c r="G205" s="12">
        <v>0.83139200000000002</v>
      </c>
      <c r="H205" s="15">
        <v>49987.263995929003</v>
      </c>
      <c r="I205" s="13">
        <v>0.12732274716813199</v>
      </c>
      <c r="J205" s="13">
        <v>1.6652262140722299E-2</v>
      </c>
      <c r="K205" s="12">
        <v>0.97766323024055002</v>
      </c>
      <c r="L205" s="12">
        <v>0.96563573883161502</v>
      </c>
      <c r="M205" s="10" t="b">
        <v>0</v>
      </c>
    </row>
    <row r="206" spans="1:13" x14ac:dyDescent="0.3">
      <c r="A206" s="6" t="s">
        <v>375</v>
      </c>
      <c r="B206" s="6" t="s">
        <v>1540</v>
      </c>
      <c r="C206" s="6" t="s">
        <v>378</v>
      </c>
      <c r="D206" s="6" t="str">
        <f>VLOOKUP(MID(C206,3,3),CA_Counties_TIGER2016!$B$2:$E$59,4,FALSE)</f>
        <v>Los Angeles</v>
      </c>
      <c r="E206" s="6" t="s">
        <v>379</v>
      </c>
      <c r="F206" s="7">
        <v>86.685501000000002</v>
      </c>
      <c r="G206" s="8">
        <v>0.86821099999999996</v>
      </c>
      <c r="H206" s="14">
        <v>49987.263995929003</v>
      </c>
      <c r="I206" s="9">
        <v>0.12732274716813199</v>
      </c>
      <c r="J206" s="9">
        <v>1.6652262140722299E-2</v>
      </c>
      <c r="K206" s="8">
        <v>0.97766323024055002</v>
      </c>
      <c r="L206" s="8">
        <v>0.96563573883161502</v>
      </c>
      <c r="M206" s="6" t="b">
        <v>0</v>
      </c>
    </row>
    <row r="207" spans="1:13" x14ac:dyDescent="0.3">
      <c r="A207" s="10" t="s">
        <v>375</v>
      </c>
      <c r="B207" s="10" t="s">
        <v>1540</v>
      </c>
      <c r="C207" s="10" t="s">
        <v>388</v>
      </c>
      <c r="D207" s="10" t="str">
        <f>VLOOKUP(MID(C207,3,3),CA_Counties_TIGER2016!$B$2:$E$59,4,FALSE)</f>
        <v>Los Angeles</v>
      </c>
      <c r="E207" s="10" t="s">
        <v>389</v>
      </c>
      <c r="F207" s="11">
        <v>87.503305999999995</v>
      </c>
      <c r="G207" s="12">
        <v>0.87640200000000001</v>
      </c>
      <c r="H207" s="15">
        <v>49987.263995929003</v>
      </c>
      <c r="I207" s="13">
        <v>0.12732274716813199</v>
      </c>
      <c r="J207" s="13">
        <v>1.6652262140722299E-2</v>
      </c>
      <c r="K207" s="12">
        <v>0.97766323024055002</v>
      </c>
      <c r="L207" s="12">
        <v>0.96563573883161502</v>
      </c>
      <c r="M207" s="10" t="b">
        <v>0</v>
      </c>
    </row>
    <row r="208" spans="1:13" x14ac:dyDescent="0.3">
      <c r="A208" s="6" t="s">
        <v>375</v>
      </c>
      <c r="B208" s="6" t="s">
        <v>1540</v>
      </c>
      <c r="C208" s="6" t="s">
        <v>384</v>
      </c>
      <c r="D208" s="6" t="str">
        <f>VLOOKUP(MID(C208,3,3),CA_Counties_TIGER2016!$B$2:$E$59,4,FALSE)</f>
        <v>Los Angeles</v>
      </c>
      <c r="E208" s="6" t="s">
        <v>385</v>
      </c>
      <c r="F208" s="7">
        <v>86.073845000000006</v>
      </c>
      <c r="G208" s="8">
        <v>0.86208499999999999</v>
      </c>
      <c r="H208" s="14">
        <v>49987.263995929003</v>
      </c>
      <c r="I208" s="9">
        <v>0.12732274716813199</v>
      </c>
      <c r="J208" s="9">
        <v>1.6652262140722299E-2</v>
      </c>
      <c r="K208" s="8">
        <v>0.97766323024055002</v>
      </c>
      <c r="L208" s="8">
        <v>0.96563573883161502</v>
      </c>
      <c r="M208" s="6" t="b">
        <v>0</v>
      </c>
    </row>
    <row r="209" spans="1:13" x14ac:dyDescent="0.3">
      <c r="A209" s="10" t="s">
        <v>375</v>
      </c>
      <c r="B209" s="10" t="s">
        <v>1540</v>
      </c>
      <c r="C209" s="10" t="s">
        <v>396</v>
      </c>
      <c r="D209" s="10" t="str">
        <f>VLOOKUP(MID(C209,3,3),CA_Counties_TIGER2016!$B$2:$E$59,4,FALSE)</f>
        <v>Los Angeles</v>
      </c>
      <c r="E209" s="10" t="s">
        <v>397</v>
      </c>
      <c r="F209" s="11">
        <v>89.82835</v>
      </c>
      <c r="G209" s="12">
        <v>0.89968899999999996</v>
      </c>
      <c r="H209" s="15">
        <v>49987.263995929003</v>
      </c>
      <c r="I209" s="13">
        <v>0.12732274716813199</v>
      </c>
      <c r="J209" s="13">
        <v>1.6652262140722299E-2</v>
      </c>
      <c r="K209" s="12">
        <v>0.97766323024055002</v>
      </c>
      <c r="L209" s="12">
        <v>0.96563573883161502</v>
      </c>
      <c r="M209" s="10" t="b">
        <v>0</v>
      </c>
    </row>
    <row r="210" spans="1:13" x14ac:dyDescent="0.3">
      <c r="A210" s="6" t="s">
        <v>375</v>
      </c>
      <c r="B210" s="6" t="s">
        <v>1540</v>
      </c>
      <c r="C210" s="6" t="s">
        <v>398</v>
      </c>
      <c r="D210" s="6" t="str">
        <f>VLOOKUP(MID(C210,3,3),CA_Counties_TIGER2016!$B$2:$E$59,4,FALSE)</f>
        <v>Los Angeles</v>
      </c>
      <c r="E210" s="6" t="s">
        <v>399</v>
      </c>
      <c r="F210" s="7">
        <v>82.308170000000004</v>
      </c>
      <c r="G210" s="8">
        <v>0.82436900000000002</v>
      </c>
      <c r="H210" s="14">
        <v>49987.263995929003</v>
      </c>
      <c r="I210" s="9">
        <v>0.12732274716813199</v>
      </c>
      <c r="J210" s="9">
        <v>1.6652262140722299E-2</v>
      </c>
      <c r="K210" s="8">
        <v>0.97766323024055002</v>
      </c>
      <c r="L210" s="8">
        <v>0.96563573883161502</v>
      </c>
      <c r="M210" s="6" t="b">
        <v>0</v>
      </c>
    </row>
    <row r="211" spans="1:13" x14ac:dyDescent="0.3">
      <c r="A211" s="10" t="s">
        <v>375</v>
      </c>
      <c r="B211" s="10" t="s">
        <v>1540</v>
      </c>
      <c r="C211" s="10" t="s">
        <v>412</v>
      </c>
      <c r="D211" s="10" t="str">
        <f>VLOOKUP(MID(C211,3,3),CA_Counties_TIGER2016!$B$2:$E$59,4,FALSE)</f>
        <v>Los Angeles</v>
      </c>
      <c r="E211" s="10" t="s">
        <v>413</v>
      </c>
      <c r="F211" s="11">
        <v>86.433037999999996</v>
      </c>
      <c r="G211" s="12">
        <v>0.86568199999999995</v>
      </c>
      <c r="H211" s="15">
        <v>49987.263995929003</v>
      </c>
      <c r="I211" s="13">
        <v>0.12732274716813199</v>
      </c>
      <c r="J211" s="13">
        <v>1.6652262140722299E-2</v>
      </c>
      <c r="K211" s="12">
        <v>0.97766323024055002</v>
      </c>
      <c r="L211" s="12">
        <v>0.96563573883161502</v>
      </c>
      <c r="M211" s="10" t="b">
        <v>0</v>
      </c>
    </row>
    <row r="212" spans="1:13" x14ac:dyDescent="0.3">
      <c r="A212" s="6" t="s">
        <v>375</v>
      </c>
      <c r="B212" s="6" t="s">
        <v>1540</v>
      </c>
      <c r="C212" s="6" t="s">
        <v>390</v>
      </c>
      <c r="D212" s="6" t="str">
        <f>VLOOKUP(MID(C212,3,3),CA_Counties_TIGER2016!$B$2:$E$59,4,FALSE)</f>
        <v>Los Angeles</v>
      </c>
      <c r="E212" s="6" t="s">
        <v>391</v>
      </c>
      <c r="F212" s="7">
        <v>88.766865999999993</v>
      </c>
      <c r="G212" s="8">
        <v>0.88905699999999999</v>
      </c>
      <c r="H212" s="14">
        <v>49987.263995929003</v>
      </c>
      <c r="I212" s="9">
        <v>0.12732274716813199</v>
      </c>
      <c r="J212" s="9">
        <v>1.6652262140722299E-2</v>
      </c>
      <c r="K212" s="8">
        <v>0.97766323024055002</v>
      </c>
      <c r="L212" s="8">
        <v>0.96563573883161502</v>
      </c>
      <c r="M212" s="6" t="b">
        <v>0</v>
      </c>
    </row>
    <row r="213" spans="1:13" x14ac:dyDescent="0.3">
      <c r="A213" s="10" t="s">
        <v>375</v>
      </c>
      <c r="B213" s="10" t="s">
        <v>1540</v>
      </c>
      <c r="C213" s="10" t="s">
        <v>376</v>
      </c>
      <c r="D213" s="10" t="str">
        <f>VLOOKUP(MID(C213,3,3),CA_Counties_TIGER2016!$B$2:$E$59,4,FALSE)</f>
        <v>Los Angeles</v>
      </c>
      <c r="E213" s="10" t="s">
        <v>377</v>
      </c>
      <c r="F213" s="11">
        <v>87.142469000000006</v>
      </c>
      <c r="G213" s="12">
        <v>0.87278800000000001</v>
      </c>
      <c r="H213" s="15">
        <v>49987.263995929003</v>
      </c>
      <c r="I213" s="13">
        <v>0.12732274716813199</v>
      </c>
      <c r="J213" s="13">
        <v>1.6652262140722299E-2</v>
      </c>
      <c r="K213" s="12">
        <v>0.97766323024055002</v>
      </c>
      <c r="L213" s="12">
        <v>0.96563573883161502</v>
      </c>
      <c r="M213" s="10" t="b">
        <v>0</v>
      </c>
    </row>
    <row r="214" spans="1:13" x14ac:dyDescent="0.3">
      <c r="A214" s="6" t="s">
        <v>375</v>
      </c>
      <c r="B214" s="6" t="s">
        <v>1540</v>
      </c>
      <c r="C214" s="6" t="s">
        <v>394</v>
      </c>
      <c r="D214" s="6" t="str">
        <f>VLOOKUP(MID(C214,3,3),CA_Counties_TIGER2016!$B$2:$E$59,4,FALSE)</f>
        <v>Los Angeles</v>
      </c>
      <c r="E214" s="6" t="s">
        <v>395</v>
      </c>
      <c r="F214" s="7">
        <v>87.986998</v>
      </c>
      <c r="G214" s="8">
        <v>0.88124599999999997</v>
      </c>
      <c r="H214" s="14">
        <v>49987.263995929003</v>
      </c>
      <c r="I214" s="9">
        <v>0.12732274716813199</v>
      </c>
      <c r="J214" s="9">
        <v>1.6652262140722299E-2</v>
      </c>
      <c r="K214" s="8">
        <v>0.97766323024055002</v>
      </c>
      <c r="L214" s="8">
        <v>0.96563573883161502</v>
      </c>
      <c r="M214" s="6" t="b">
        <v>0</v>
      </c>
    </row>
    <row r="215" spans="1:13" x14ac:dyDescent="0.3">
      <c r="A215" s="10" t="s">
        <v>375</v>
      </c>
      <c r="B215" s="10" t="s">
        <v>1540</v>
      </c>
      <c r="C215" s="10" t="s">
        <v>410</v>
      </c>
      <c r="D215" s="10" t="str">
        <f>VLOOKUP(MID(C215,3,3),CA_Counties_TIGER2016!$B$2:$E$59,4,FALSE)</f>
        <v>Los Angeles</v>
      </c>
      <c r="E215" s="10" t="s">
        <v>411</v>
      </c>
      <c r="F215" s="11">
        <v>86.575258000000005</v>
      </c>
      <c r="G215" s="12">
        <v>0.86710699999999996</v>
      </c>
      <c r="H215" s="15">
        <v>49987.263995929003</v>
      </c>
      <c r="I215" s="13">
        <v>0.12732274716813199</v>
      </c>
      <c r="J215" s="13">
        <v>1.6652262140722299E-2</v>
      </c>
      <c r="K215" s="12">
        <v>0.97766323024055002</v>
      </c>
      <c r="L215" s="12">
        <v>0.96563573883161502</v>
      </c>
      <c r="M215" s="10" t="b">
        <v>0</v>
      </c>
    </row>
    <row r="216" spans="1:13" x14ac:dyDescent="0.3">
      <c r="A216" s="6" t="s">
        <v>375</v>
      </c>
      <c r="B216" s="6" t="s">
        <v>1540</v>
      </c>
      <c r="C216" s="6" t="s">
        <v>392</v>
      </c>
      <c r="D216" s="6" t="str">
        <f>VLOOKUP(MID(C216,3,3),CA_Counties_TIGER2016!$B$2:$E$59,4,FALSE)</f>
        <v>Los Angeles</v>
      </c>
      <c r="E216" s="6" t="s">
        <v>393</v>
      </c>
      <c r="F216" s="7">
        <v>82.825557000000003</v>
      </c>
      <c r="G216" s="8">
        <v>0.82955100000000004</v>
      </c>
      <c r="H216" s="14">
        <v>49987.263995929003</v>
      </c>
      <c r="I216" s="9">
        <v>0.12732274716813199</v>
      </c>
      <c r="J216" s="9">
        <v>1.6652262140722299E-2</v>
      </c>
      <c r="K216" s="8">
        <v>0.97766323024055002</v>
      </c>
      <c r="L216" s="8">
        <v>0.96563573883161502</v>
      </c>
      <c r="M216" s="6" t="b">
        <v>0</v>
      </c>
    </row>
    <row r="217" spans="1:13" x14ac:dyDescent="0.3">
      <c r="A217" s="10" t="s">
        <v>375</v>
      </c>
      <c r="B217" s="10" t="s">
        <v>1540</v>
      </c>
      <c r="C217" s="10" t="s">
        <v>406</v>
      </c>
      <c r="D217" s="10" t="str">
        <f>VLOOKUP(MID(C217,3,3),CA_Counties_TIGER2016!$B$2:$E$59,4,FALSE)</f>
        <v>Los Angeles</v>
      </c>
      <c r="E217" s="10" t="s">
        <v>407</v>
      </c>
      <c r="F217" s="11">
        <v>84.546469999999999</v>
      </c>
      <c r="G217" s="12">
        <v>0.84678699999999996</v>
      </c>
      <c r="H217" s="15">
        <v>49987.263995929003</v>
      </c>
      <c r="I217" s="13">
        <v>0.12732274716813199</v>
      </c>
      <c r="J217" s="13">
        <v>1.6652262140722299E-2</v>
      </c>
      <c r="K217" s="12">
        <v>0.97766323024055002</v>
      </c>
      <c r="L217" s="12">
        <v>0.96563573883161502</v>
      </c>
      <c r="M217" s="10" t="b">
        <v>0</v>
      </c>
    </row>
    <row r="218" spans="1:13" x14ac:dyDescent="0.3">
      <c r="A218" s="6" t="s">
        <v>375</v>
      </c>
      <c r="B218" s="6" t="s">
        <v>1540</v>
      </c>
      <c r="C218" s="6" t="s">
        <v>402</v>
      </c>
      <c r="D218" s="6" t="str">
        <f>VLOOKUP(MID(C218,3,3),CA_Counties_TIGER2016!$B$2:$E$59,4,FALSE)</f>
        <v>Los Angeles</v>
      </c>
      <c r="E218" s="6" t="s">
        <v>403</v>
      </c>
      <c r="F218" s="7">
        <v>90.011975000000007</v>
      </c>
      <c r="G218" s="8">
        <v>0.901528</v>
      </c>
      <c r="H218" s="14">
        <v>49987.263995929003</v>
      </c>
      <c r="I218" s="9">
        <v>0.12732274716813199</v>
      </c>
      <c r="J218" s="9">
        <v>1.6652262140722299E-2</v>
      </c>
      <c r="K218" s="8">
        <v>0.97766323024055002</v>
      </c>
      <c r="L218" s="8">
        <v>0.96563573883161502</v>
      </c>
      <c r="M218" s="6" t="b">
        <v>1</v>
      </c>
    </row>
    <row r="219" spans="1:13" x14ac:dyDescent="0.3">
      <c r="A219" s="10" t="s">
        <v>375</v>
      </c>
      <c r="B219" s="10" t="s">
        <v>1540</v>
      </c>
      <c r="C219" s="10" t="s">
        <v>386</v>
      </c>
      <c r="D219" s="10" t="str">
        <f>VLOOKUP(MID(C219,3,3),CA_Counties_TIGER2016!$B$2:$E$59,4,FALSE)</f>
        <v>Los Angeles</v>
      </c>
      <c r="E219" s="10" t="s">
        <v>387</v>
      </c>
      <c r="F219" s="11">
        <v>89.463595999999995</v>
      </c>
      <c r="G219" s="12">
        <v>0.89603500000000003</v>
      </c>
      <c r="H219" s="15">
        <v>49987.263995929003</v>
      </c>
      <c r="I219" s="13">
        <v>0.12732274716813199</v>
      </c>
      <c r="J219" s="13">
        <v>1.6652262140722299E-2</v>
      </c>
      <c r="K219" s="12">
        <v>0.97766323024055002</v>
      </c>
      <c r="L219" s="12">
        <v>0.96563573883161502</v>
      </c>
      <c r="M219" s="10" t="b">
        <v>0</v>
      </c>
    </row>
    <row r="220" spans="1:13" x14ac:dyDescent="0.3">
      <c r="A220" s="6" t="s">
        <v>414</v>
      </c>
      <c r="B220" s="6" t="s">
        <v>1540</v>
      </c>
      <c r="C220" s="6" t="s">
        <v>465</v>
      </c>
      <c r="D220" s="6" t="str">
        <f>VLOOKUP(MID(C220,3,3),CA_Counties_TIGER2016!$B$2:$E$59,4,FALSE)</f>
        <v>Los Angeles</v>
      </c>
      <c r="E220" s="6" t="s">
        <v>466</v>
      </c>
      <c r="F220" s="7">
        <v>91.364187999999999</v>
      </c>
      <c r="G220" s="8">
        <v>0.91507099999999997</v>
      </c>
      <c r="H220" s="14">
        <v>82148.131047607996</v>
      </c>
      <c r="I220" s="9">
        <v>0.129492973371892</v>
      </c>
      <c r="J220" s="9">
        <v>1.31270135945035E-2</v>
      </c>
      <c r="K220" s="8">
        <v>0.98109965635738805</v>
      </c>
      <c r="L220" s="8">
        <v>0.89862542955326496</v>
      </c>
      <c r="M220" s="6" t="b">
        <v>1</v>
      </c>
    </row>
    <row r="221" spans="1:13" x14ac:dyDescent="0.3">
      <c r="A221" s="10" t="s">
        <v>414</v>
      </c>
      <c r="B221" s="10" t="s">
        <v>1540</v>
      </c>
      <c r="C221" s="10" t="s">
        <v>475</v>
      </c>
      <c r="D221" s="10" t="str">
        <f>VLOOKUP(MID(C221,3,3),CA_Counties_TIGER2016!$B$2:$E$59,4,FALSE)</f>
        <v>Los Angeles</v>
      </c>
      <c r="E221" s="10" t="s">
        <v>476</v>
      </c>
      <c r="F221" s="11">
        <v>86.854519999999994</v>
      </c>
      <c r="G221" s="12">
        <v>0.86990400000000001</v>
      </c>
      <c r="H221" s="15">
        <v>82148.131047607996</v>
      </c>
      <c r="I221" s="13">
        <v>0.129492973371892</v>
      </c>
      <c r="J221" s="13">
        <v>1.31270135945035E-2</v>
      </c>
      <c r="K221" s="12">
        <v>0.98109965635738805</v>
      </c>
      <c r="L221" s="12">
        <v>0.89862542955326496</v>
      </c>
      <c r="M221" s="10" t="b">
        <v>0</v>
      </c>
    </row>
    <row r="222" spans="1:13" x14ac:dyDescent="0.3">
      <c r="A222" s="6" t="s">
        <v>414</v>
      </c>
      <c r="B222" s="6" t="s">
        <v>1540</v>
      </c>
      <c r="C222" s="6" t="s">
        <v>471</v>
      </c>
      <c r="D222" s="6" t="str">
        <f>VLOOKUP(MID(C222,3,3),CA_Counties_TIGER2016!$B$2:$E$59,4,FALSE)</f>
        <v>Los Angeles</v>
      </c>
      <c r="E222" s="6" t="s">
        <v>472</v>
      </c>
      <c r="F222" s="7">
        <v>85.915221000000003</v>
      </c>
      <c r="G222" s="8">
        <v>0.86049600000000004</v>
      </c>
      <c r="H222" s="14">
        <v>82148.131047607996</v>
      </c>
      <c r="I222" s="9">
        <v>0.129492973371892</v>
      </c>
      <c r="J222" s="9">
        <v>1.31270135945035E-2</v>
      </c>
      <c r="K222" s="8">
        <v>0.98109965635738805</v>
      </c>
      <c r="L222" s="8">
        <v>0.89862542955326496</v>
      </c>
      <c r="M222" s="6" t="b">
        <v>0</v>
      </c>
    </row>
    <row r="223" spans="1:13" x14ac:dyDescent="0.3">
      <c r="A223" s="10" t="s">
        <v>414</v>
      </c>
      <c r="B223" s="10" t="s">
        <v>1540</v>
      </c>
      <c r="C223" s="10" t="s">
        <v>459</v>
      </c>
      <c r="D223" s="10" t="str">
        <f>VLOOKUP(MID(C223,3,3),CA_Counties_TIGER2016!$B$2:$E$59,4,FALSE)</f>
        <v>Los Angeles</v>
      </c>
      <c r="E223" s="10" t="s">
        <v>460</v>
      </c>
      <c r="F223" s="11">
        <v>88.165914000000001</v>
      </c>
      <c r="G223" s="12">
        <v>0.88303799999999999</v>
      </c>
      <c r="H223" s="15">
        <v>82148.131047607996</v>
      </c>
      <c r="I223" s="13">
        <v>0.129492973371892</v>
      </c>
      <c r="J223" s="13">
        <v>1.31270135945035E-2</v>
      </c>
      <c r="K223" s="12">
        <v>0.98109965635738805</v>
      </c>
      <c r="L223" s="12">
        <v>0.89862542955326496</v>
      </c>
      <c r="M223" s="10" t="b">
        <v>0</v>
      </c>
    </row>
    <row r="224" spans="1:13" x14ac:dyDescent="0.3">
      <c r="A224" s="6" t="s">
        <v>414</v>
      </c>
      <c r="B224" s="6" t="s">
        <v>1540</v>
      </c>
      <c r="C224" s="6" t="s">
        <v>415</v>
      </c>
      <c r="D224" s="6" t="str">
        <f>VLOOKUP(MID(C224,3,3),CA_Counties_TIGER2016!$B$2:$E$59,4,FALSE)</f>
        <v>Los Angeles</v>
      </c>
      <c r="E224" s="6" t="s">
        <v>416</v>
      </c>
      <c r="F224" s="7">
        <v>86.285070000000005</v>
      </c>
      <c r="G224" s="8">
        <v>0.86419999999999997</v>
      </c>
      <c r="H224" s="14">
        <v>82148.131047607996</v>
      </c>
      <c r="I224" s="9">
        <v>0.129492973371892</v>
      </c>
      <c r="J224" s="9">
        <v>1.31270135945035E-2</v>
      </c>
      <c r="K224" s="8">
        <v>0.98109965635738805</v>
      </c>
      <c r="L224" s="8">
        <v>0.89862542955326496</v>
      </c>
      <c r="M224" s="6" t="b">
        <v>0</v>
      </c>
    </row>
    <row r="225" spans="1:13" x14ac:dyDescent="0.3">
      <c r="A225" s="10" t="s">
        <v>414</v>
      </c>
      <c r="B225" s="10" t="s">
        <v>1540</v>
      </c>
      <c r="C225" s="10" t="s">
        <v>457</v>
      </c>
      <c r="D225" s="10" t="str">
        <f>VLOOKUP(MID(C225,3,3),CA_Counties_TIGER2016!$B$2:$E$59,4,FALSE)</f>
        <v>Los Angeles</v>
      </c>
      <c r="E225" s="10" t="s">
        <v>458</v>
      </c>
      <c r="F225" s="11">
        <v>84.769853999999995</v>
      </c>
      <c r="G225" s="12">
        <v>0.84902500000000003</v>
      </c>
      <c r="H225" s="15">
        <v>82148.131047607996</v>
      </c>
      <c r="I225" s="13">
        <v>0.129492973371892</v>
      </c>
      <c r="J225" s="13">
        <v>1.31270135945035E-2</v>
      </c>
      <c r="K225" s="12">
        <v>0.98109965635738805</v>
      </c>
      <c r="L225" s="12">
        <v>0.89862542955326496</v>
      </c>
      <c r="M225" s="10" t="b">
        <v>0</v>
      </c>
    </row>
    <row r="226" spans="1:13" x14ac:dyDescent="0.3">
      <c r="A226" s="6" t="s">
        <v>414</v>
      </c>
      <c r="B226" s="6" t="s">
        <v>1540</v>
      </c>
      <c r="C226" s="6" t="s">
        <v>437</v>
      </c>
      <c r="D226" s="6" t="str">
        <f>VLOOKUP(MID(C226,3,3),CA_Counties_TIGER2016!$B$2:$E$59,4,FALSE)</f>
        <v>Los Angeles</v>
      </c>
      <c r="E226" s="6" t="s">
        <v>438</v>
      </c>
      <c r="F226" s="7">
        <v>94.524825000000007</v>
      </c>
      <c r="G226" s="8">
        <v>0.94672699999999999</v>
      </c>
      <c r="H226" s="14">
        <v>82148.131047607996</v>
      </c>
      <c r="I226" s="9">
        <v>0.129492973371892</v>
      </c>
      <c r="J226" s="9">
        <v>1.31270135945035E-2</v>
      </c>
      <c r="K226" s="8">
        <v>0.98109965635738805</v>
      </c>
      <c r="L226" s="8">
        <v>0.89862542955326496</v>
      </c>
      <c r="M226" s="6" t="b">
        <v>1</v>
      </c>
    </row>
    <row r="227" spans="1:13" x14ac:dyDescent="0.3">
      <c r="A227" s="10" t="s">
        <v>414</v>
      </c>
      <c r="B227" s="10" t="s">
        <v>1540</v>
      </c>
      <c r="C227" s="10" t="s">
        <v>447</v>
      </c>
      <c r="D227" s="10" t="str">
        <f>VLOOKUP(MID(C227,3,3),CA_Counties_TIGER2016!$B$2:$E$59,4,FALSE)</f>
        <v>Los Angeles</v>
      </c>
      <c r="E227" s="10" t="s">
        <v>448</v>
      </c>
      <c r="F227" s="11">
        <v>83.687224999999998</v>
      </c>
      <c r="G227" s="12">
        <v>0.83818099999999995</v>
      </c>
      <c r="H227" s="15">
        <v>82148.131047607996</v>
      </c>
      <c r="I227" s="13">
        <v>0.129492973371892</v>
      </c>
      <c r="J227" s="13">
        <v>1.31270135945035E-2</v>
      </c>
      <c r="K227" s="12">
        <v>0.98109965635738805</v>
      </c>
      <c r="L227" s="12">
        <v>0.89862542955326496</v>
      </c>
      <c r="M227" s="10" t="b">
        <v>0</v>
      </c>
    </row>
    <row r="228" spans="1:13" x14ac:dyDescent="0.3">
      <c r="A228" s="6" t="s">
        <v>414</v>
      </c>
      <c r="B228" s="6" t="s">
        <v>1540</v>
      </c>
      <c r="C228" s="6" t="s">
        <v>463</v>
      </c>
      <c r="D228" s="6" t="str">
        <f>VLOOKUP(MID(C228,3,3),CA_Counties_TIGER2016!$B$2:$E$59,4,FALSE)</f>
        <v>Los Angeles</v>
      </c>
      <c r="E228" s="6" t="s">
        <v>464</v>
      </c>
      <c r="F228" s="7">
        <v>84.292090999999999</v>
      </c>
      <c r="G228" s="8">
        <v>0.84423899999999996</v>
      </c>
      <c r="H228" s="14">
        <v>82148.131047607996</v>
      </c>
      <c r="I228" s="9">
        <v>0.129492973371892</v>
      </c>
      <c r="J228" s="9">
        <v>1.31270135945035E-2</v>
      </c>
      <c r="K228" s="8">
        <v>0.98109965635738805</v>
      </c>
      <c r="L228" s="8">
        <v>0.89862542955326496</v>
      </c>
      <c r="M228" s="6" t="b">
        <v>0</v>
      </c>
    </row>
    <row r="229" spans="1:13" x14ac:dyDescent="0.3">
      <c r="A229" s="10" t="s">
        <v>414</v>
      </c>
      <c r="B229" s="10" t="s">
        <v>1540</v>
      </c>
      <c r="C229" s="10" t="s">
        <v>443</v>
      </c>
      <c r="D229" s="10" t="str">
        <f>VLOOKUP(MID(C229,3,3),CA_Counties_TIGER2016!$B$2:$E$59,4,FALSE)</f>
        <v>Los Angeles</v>
      </c>
      <c r="E229" s="10" t="s">
        <v>444</v>
      </c>
      <c r="F229" s="11">
        <v>84.779032000000001</v>
      </c>
      <c r="G229" s="12">
        <v>0.84911599999999998</v>
      </c>
      <c r="H229" s="15">
        <v>82148.131047607996</v>
      </c>
      <c r="I229" s="13">
        <v>0.129492973371892</v>
      </c>
      <c r="J229" s="13">
        <v>1.31270135945035E-2</v>
      </c>
      <c r="K229" s="12">
        <v>0.98109965635738805</v>
      </c>
      <c r="L229" s="12">
        <v>0.89862542955326496</v>
      </c>
      <c r="M229" s="10" t="b">
        <v>0</v>
      </c>
    </row>
    <row r="230" spans="1:13" x14ac:dyDescent="0.3">
      <c r="A230" s="6" t="s">
        <v>414</v>
      </c>
      <c r="B230" s="6" t="s">
        <v>1540</v>
      </c>
      <c r="C230" s="6" t="s">
        <v>455</v>
      </c>
      <c r="D230" s="6" t="str">
        <f>VLOOKUP(MID(C230,3,3),CA_Counties_TIGER2016!$B$2:$E$59,4,FALSE)</f>
        <v>Los Angeles</v>
      </c>
      <c r="E230" s="6" t="s">
        <v>456</v>
      </c>
      <c r="F230" s="7">
        <v>80.875124</v>
      </c>
      <c r="G230" s="8">
        <v>0.81001599999999996</v>
      </c>
      <c r="H230" s="14">
        <v>82148.131047607996</v>
      </c>
      <c r="I230" s="9">
        <v>0.129492973371892</v>
      </c>
      <c r="J230" s="9">
        <v>1.31270135945035E-2</v>
      </c>
      <c r="K230" s="8">
        <v>0.98109965635738805</v>
      </c>
      <c r="L230" s="8">
        <v>0.89862542955326496</v>
      </c>
      <c r="M230" s="6" t="b">
        <v>0</v>
      </c>
    </row>
    <row r="231" spans="1:13" x14ac:dyDescent="0.3">
      <c r="A231" s="10" t="s">
        <v>414</v>
      </c>
      <c r="B231" s="10" t="s">
        <v>1540</v>
      </c>
      <c r="C231" s="10" t="s">
        <v>425</v>
      </c>
      <c r="D231" s="10" t="str">
        <f>VLOOKUP(MID(C231,3,3),CA_Counties_TIGER2016!$B$2:$E$59,4,FALSE)</f>
        <v>Los Angeles</v>
      </c>
      <c r="E231" s="10" t="s">
        <v>426</v>
      </c>
      <c r="F231" s="11">
        <v>85.949278000000007</v>
      </c>
      <c r="G231" s="12">
        <v>0.86083699999999996</v>
      </c>
      <c r="H231" s="15">
        <v>82148.131047607996</v>
      </c>
      <c r="I231" s="13">
        <v>0.129492973371892</v>
      </c>
      <c r="J231" s="13">
        <v>1.31270135945035E-2</v>
      </c>
      <c r="K231" s="12">
        <v>0.98109965635738805</v>
      </c>
      <c r="L231" s="12">
        <v>0.89862542955326496</v>
      </c>
      <c r="M231" s="10" t="b">
        <v>0</v>
      </c>
    </row>
    <row r="232" spans="1:13" x14ac:dyDescent="0.3">
      <c r="A232" s="6" t="s">
        <v>414</v>
      </c>
      <c r="B232" s="6" t="s">
        <v>1540</v>
      </c>
      <c r="C232" s="6" t="s">
        <v>473</v>
      </c>
      <c r="D232" s="6" t="str">
        <f>VLOOKUP(MID(C232,3,3),CA_Counties_TIGER2016!$B$2:$E$59,4,FALSE)</f>
        <v>Los Angeles</v>
      </c>
      <c r="E232" s="6" t="s">
        <v>474</v>
      </c>
      <c r="F232" s="7">
        <v>80.396238999999994</v>
      </c>
      <c r="G232" s="8">
        <v>0.80522000000000005</v>
      </c>
      <c r="H232" s="14">
        <v>82148.131047607996</v>
      </c>
      <c r="I232" s="9">
        <v>0.129492973371892</v>
      </c>
      <c r="J232" s="9">
        <v>1.31270135945035E-2</v>
      </c>
      <c r="K232" s="8">
        <v>0.98109965635738805</v>
      </c>
      <c r="L232" s="8">
        <v>0.89862542955326496</v>
      </c>
      <c r="M232" s="6" t="b">
        <v>0</v>
      </c>
    </row>
    <row r="233" spans="1:13" x14ac:dyDescent="0.3">
      <c r="A233" s="10" t="s">
        <v>414</v>
      </c>
      <c r="B233" s="10" t="s">
        <v>1540</v>
      </c>
      <c r="C233" s="10" t="s">
        <v>417</v>
      </c>
      <c r="D233" s="10" t="str">
        <f>VLOOKUP(MID(C233,3,3),CA_Counties_TIGER2016!$B$2:$E$59,4,FALSE)</f>
        <v>Los Angeles</v>
      </c>
      <c r="E233" s="10" t="s">
        <v>418</v>
      </c>
      <c r="F233" s="11">
        <v>89.817612999999994</v>
      </c>
      <c r="G233" s="12">
        <v>0.89958099999999996</v>
      </c>
      <c r="H233" s="15">
        <v>82148.131047607996</v>
      </c>
      <c r="I233" s="13">
        <v>0.129492973371892</v>
      </c>
      <c r="J233" s="13">
        <v>1.31270135945035E-2</v>
      </c>
      <c r="K233" s="12">
        <v>0.98109965635738805</v>
      </c>
      <c r="L233" s="12">
        <v>0.89862542955326496</v>
      </c>
      <c r="M233" s="10" t="b">
        <v>0</v>
      </c>
    </row>
    <row r="234" spans="1:13" x14ac:dyDescent="0.3">
      <c r="A234" s="6" t="s">
        <v>414</v>
      </c>
      <c r="B234" s="6" t="s">
        <v>1540</v>
      </c>
      <c r="C234" s="6" t="s">
        <v>445</v>
      </c>
      <c r="D234" s="6" t="str">
        <f>VLOOKUP(MID(C234,3,3),CA_Counties_TIGER2016!$B$2:$E$59,4,FALSE)</f>
        <v>Los Angeles</v>
      </c>
      <c r="E234" s="6" t="s">
        <v>446</v>
      </c>
      <c r="F234" s="7">
        <v>91.236706999999996</v>
      </c>
      <c r="G234" s="8">
        <v>0.913794</v>
      </c>
      <c r="H234" s="14">
        <v>82148.131047607996</v>
      </c>
      <c r="I234" s="9">
        <v>0.129492973371892</v>
      </c>
      <c r="J234" s="9">
        <v>1.31270135945035E-2</v>
      </c>
      <c r="K234" s="8">
        <v>0.98109965635738805</v>
      </c>
      <c r="L234" s="8">
        <v>0.89862542955326496</v>
      </c>
      <c r="M234" s="6" t="b">
        <v>1</v>
      </c>
    </row>
    <row r="235" spans="1:13" x14ac:dyDescent="0.3">
      <c r="A235" s="10" t="s">
        <v>414</v>
      </c>
      <c r="B235" s="10" t="s">
        <v>1540</v>
      </c>
      <c r="C235" s="10" t="s">
        <v>451</v>
      </c>
      <c r="D235" s="10" t="str">
        <f>VLOOKUP(MID(C235,3,3),CA_Counties_TIGER2016!$B$2:$E$59,4,FALSE)</f>
        <v>Los Angeles</v>
      </c>
      <c r="E235" s="10" t="s">
        <v>452</v>
      </c>
      <c r="F235" s="11">
        <v>86.762377000000001</v>
      </c>
      <c r="G235" s="12">
        <v>0.868981</v>
      </c>
      <c r="H235" s="15">
        <v>82148.131047607996</v>
      </c>
      <c r="I235" s="13">
        <v>0.129492973371892</v>
      </c>
      <c r="J235" s="13">
        <v>1.31270135945035E-2</v>
      </c>
      <c r="K235" s="12">
        <v>0.98109965635738805</v>
      </c>
      <c r="L235" s="12">
        <v>0.89862542955326496</v>
      </c>
      <c r="M235" s="10" t="b">
        <v>0</v>
      </c>
    </row>
    <row r="236" spans="1:13" x14ac:dyDescent="0.3">
      <c r="A236" s="6" t="s">
        <v>414</v>
      </c>
      <c r="B236" s="6" t="s">
        <v>1540</v>
      </c>
      <c r="C236" s="6" t="s">
        <v>429</v>
      </c>
      <c r="D236" s="6" t="str">
        <f>VLOOKUP(MID(C236,3,3),CA_Counties_TIGER2016!$B$2:$E$59,4,FALSE)</f>
        <v>Los Angeles</v>
      </c>
      <c r="E236" s="6" t="s">
        <v>430</v>
      </c>
      <c r="F236" s="7">
        <v>88.772649999999999</v>
      </c>
      <c r="G236" s="8">
        <v>0.88911499999999999</v>
      </c>
      <c r="H236" s="14">
        <v>82148.131047607996</v>
      </c>
      <c r="I236" s="9">
        <v>0.129492973371892</v>
      </c>
      <c r="J236" s="9">
        <v>1.31270135945035E-2</v>
      </c>
      <c r="K236" s="8">
        <v>0.98109965635738805</v>
      </c>
      <c r="L236" s="8">
        <v>0.89862542955326496</v>
      </c>
      <c r="M236" s="6" t="b">
        <v>0</v>
      </c>
    </row>
    <row r="237" spans="1:13" x14ac:dyDescent="0.3">
      <c r="A237" s="10" t="s">
        <v>414</v>
      </c>
      <c r="B237" s="10" t="s">
        <v>1540</v>
      </c>
      <c r="C237" s="10" t="s">
        <v>423</v>
      </c>
      <c r="D237" s="10" t="str">
        <f>VLOOKUP(MID(C237,3,3),CA_Counties_TIGER2016!$B$2:$E$59,4,FALSE)</f>
        <v>Los Angeles</v>
      </c>
      <c r="E237" s="10" t="s">
        <v>424</v>
      </c>
      <c r="F237" s="11">
        <v>92.383769999999998</v>
      </c>
      <c r="G237" s="12">
        <v>0.92528299999999997</v>
      </c>
      <c r="H237" s="15">
        <v>82148.131047607996</v>
      </c>
      <c r="I237" s="13">
        <v>0.129492973371892</v>
      </c>
      <c r="J237" s="13">
        <v>1.31270135945035E-2</v>
      </c>
      <c r="K237" s="12">
        <v>0.98109965635738805</v>
      </c>
      <c r="L237" s="12">
        <v>0.89862542955326496</v>
      </c>
      <c r="M237" s="10" t="b">
        <v>1</v>
      </c>
    </row>
    <row r="238" spans="1:13" x14ac:dyDescent="0.3">
      <c r="A238" s="6" t="s">
        <v>414</v>
      </c>
      <c r="B238" s="6" t="s">
        <v>1540</v>
      </c>
      <c r="C238" s="6" t="s">
        <v>449</v>
      </c>
      <c r="D238" s="6" t="str">
        <f>VLOOKUP(MID(C238,3,3),CA_Counties_TIGER2016!$B$2:$E$59,4,FALSE)</f>
        <v>Los Angeles</v>
      </c>
      <c r="E238" s="6" t="s">
        <v>450</v>
      </c>
      <c r="F238" s="7">
        <v>94.902717999999993</v>
      </c>
      <c r="G238" s="8">
        <v>0.95051200000000002</v>
      </c>
      <c r="H238" s="14">
        <v>82148.131047607996</v>
      </c>
      <c r="I238" s="9">
        <v>0.129492973371892</v>
      </c>
      <c r="J238" s="9">
        <v>1.31270135945035E-2</v>
      </c>
      <c r="K238" s="8">
        <v>0.98109965635738805</v>
      </c>
      <c r="L238" s="8">
        <v>0.89862542955326496</v>
      </c>
      <c r="M238" s="6" t="b">
        <v>1</v>
      </c>
    </row>
    <row r="239" spans="1:13" x14ac:dyDescent="0.3">
      <c r="A239" s="10" t="s">
        <v>414</v>
      </c>
      <c r="B239" s="10" t="s">
        <v>1540</v>
      </c>
      <c r="C239" s="10" t="s">
        <v>431</v>
      </c>
      <c r="D239" s="10" t="str">
        <f>VLOOKUP(MID(C239,3,3),CA_Counties_TIGER2016!$B$2:$E$59,4,FALSE)</f>
        <v>Los Angeles</v>
      </c>
      <c r="E239" s="10" t="s">
        <v>432</v>
      </c>
      <c r="F239" s="11">
        <v>95.146214000000001</v>
      </c>
      <c r="G239" s="12">
        <v>0.95294999999999996</v>
      </c>
      <c r="H239" s="15">
        <v>82148.131047607996</v>
      </c>
      <c r="I239" s="13">
        <v>0.129492973371892</v>
      </c>
      <c r="J239" s="13">
        <v>1.31270135945035E-2</v>
      </c>
      <c r="K239" s="12">
        <v>0.98109965635738805</v>
      </c>
      <c r="L239" s="12">
        <v>0.89862542955326496</v>
      </c>
      <c r="M239" s="10" t="b">
        <v>1</v>
      </c>
    </row>
    <row r="240" spans="1:13" x14ac:dyDescent="0.3">
      <c r="A240" s="6" t="s">
        <v>414</v>
      </c>
      <c r="B240" s="6" t="s">
        <v>1540</v>
      </c>
      <c r="C240" s="6" t="s">
        <v>421</v>
      </c>
      <c r="D240" s="6" t="str">
        <f>VLOOKUP(MID(C240,3,3),CA_Counties_TIGER2016!$B$2:$E$59,4,FALSE)</f>
        <v>Los Angeles</v>
      </c>
      <c r="E240" s="6" t="s">
        <v>422</v>
      </c>
      <c r="F240" s="7">
        <v>85.282284000000004</v>
      </c>
      <c r="G240" s="8">
        <v>0.85415700000000006</v>
      </c>
      <c r="H240" s="14">
        <v>82148.131047607996</v>
      </c>
      <c r="I240" s="9">
        <v>0.129492973371892</v>
      </c>
      <c r="J240" s="9">
        <v>1.31270135945035E-2</v>
      </c>
      <c r="K240" s="8">
        <v>0.98109965635738805</v>
      </c>
      <c r="L240" s="8">
        <v>0.89862542955326496</v>
      </c>
      <c r="M240" s="6" t="b">
        <v>0</v>
      </c>
    </row>
    <row r="241" spans="1:13" x14ac:dyDescent="0.3">
      <c r="A241" s="10" t="s">
        <v>414</v>
      </c>
      <c r="B241" s="10" t="s">
        <v>1540</v>
      </c>
      <c r="C241" s="10" t="s">
        <v>439</v>
      </c>
      <c r="D241" s="10" t="str">
        <f>VLOOKUP(MID(C241,3,3),CA_Counties_TIGER2016!$B$2:$E$59,4,FALSE)</f>
        <v>Los Angeles</v>
      </c>
      <c r="E241" s="10" t="s">
        <v>440</v>
      </c>
      <c r="F241" s="11">
        <v>82.658901</v>
      </c>
      <c r="G241" s="12">
        <v>0.82788200000000001</v>
      </c>
      <c r="H241" s="15">
        <v>82148.131047607996</v>
      </c>
      <c r="I241" s="13">
        <v>0.129492973371892</v>
      </c>
      <c r="J241" s="13">
        <v>1.31270135945035E-2</v>
      </c>
      <c r="K241" s="12">
        <v>0.98109965635738805</v>
      </c>
      <c r="L241" s="12">
        <v>0.89862542955326496</v>
      </c>
      <c r="M241" s="10" t="b">
        <v>0</v>
      </c>
    </row>
    <row r="242" spans="1:13" x14ac:dyDescent="0.3">
      <c r="A242" s="6" t="s">
        <v>414</v>
      </c>
      <c r="B242" s="6" t="s">
        <v>1540</v>
      </c>
      <c r="C242" s="6" t="s">
        <v>477</v>
      </c>
      <c r="D242" s="6" t="str">
        <f>VLOOKUP(MID(C242,3,3),CA_Counties_TIGER2016!$B$2:$E$59,4,FALSE)</f>
        <v>Los Angeles</v>
      </c>
      <c r="E242" s="6" t="s">
        <v>478</v>
      </c>
      <c r="F242" s="7">
        <v>94.242482999999993</v>
      </c>
      <c r="G242" s="8">
        <v>0.94389900000000004</v>
      </c>
      <c r="H242" s="14">
        <v>82148.131047607996</v>
      </c>
      <c r="I242" s="9">
        <v>0.129492973371892</v>
      </c>
      <c r="J242" s="9">
        <v>1.31270135945035E-2</v>
      </c>
      <c r="K242" s="8">
        <v>0.98109965635738805</v>
      </c>
      <c r="L242" s="8">
        <v>0.89862542955326496</v>
      </c>
      <c r="M242" s="6" t="b">
        <v>1</v>
      </c>
    </row>
    <row r="243" spans="1:13" x14ac:dyDescent="0.3">
      <c r="A243" s="10" t="s">
        <v>414</v>
      </c>
      <c r="B243" s="10" t="s">
        <v>1540</v>
      </c>
      <c r="C243" s="10" t="s">
        <v>467</v>
      </c>
      <c r="D243" s="10" t="str">
        <f>VLOOKUP(MID(C243,3,3),CA_Counties_TIGER2016!$B$2:$E$59,4,FALSE)</f>
        <v>Los Angeles</v>
      </c>
      <c r="E243" s="10" t="s">
        <v>468</v>
      </c>
      <c r="F243" s="11">
        <v>81.194244999999995</v>
      </c>
      <c r="G243" s="12">
        <v>0.81321299999999996</v>
      </c>
      <c r="H243" s="15">
        <v>82148.131047607996</v>
      </c>
      <c r="I243" s="13">
        <v>0.129492973371892</v>
      </c>
      <c r="J243" s="13">
        <v>1.31270135945035E-2</v>
      </c>
      <c r="K243" s="12">
        <v>0.98109965635738805</v>
      </c>
      <c r="L243" s="12">
        <v>0.89862542955326496</v>
      </c>
      <c r="M243" s="10" t="b">
        <v>0</v>
      </c>
    </row>
    <row r="244" spans="1:13" x14ac:dyDescent="0.3">
      <c r="A244" s="6" t="s">
        <v>414</v>
      </c>
      <c r="B244" s="6" t="s">
        <v>1540</v>
      </c>
      <c r="C244" s="6" t="s">
        <v>419</v>
      </c>
      <c r="D244" s="6" t="str">
        <f>VLOOKUP(MID(C244,3,3),CA_Counties_TIGER2016!$B$2:$E$59,4,FALSE)</f>
        <v>Los Angeles</v>
      </c>
      <c r="E244" s="6" t="s">
        <v>420</v>
      </c>
      <c r="F244" s="7">
        <v>89.683318</v>
      </c>
      <c r="G244" s="8">
        <v>0.89823600000000003</v>
      </c>
      <c r="H244" s="14">
        <v>82148.131047607996</v>
      </c>
      <c r="I244" s="9">
        <v>0.129492973371892</v>
      </c>
      <c r="J244" s="9">
        <v>1.31270135945035E-2</v>
      </c>
      <c r="K244" s="8">
        <v>0.98109965635738805</v>
      </c>
      <c r="L244" s="8">
        <v>0.89862542955326496</v>
      </c>
      <c r="M244" s="6" t="b">
        <v>0</v>
      </c>
    </row>
    <row r="245" spans="1:13" x14ac:dyDescent="0.3">
      <c r="A245" s="10" t="s">
        <v>414</v>
      </c>
      <c r="B245" s="10" t="s">
        <v>1540</v>
      </c>
      <c r="C245" s="10" t="s">
        <v>427</v>
      </c>
      <c r="D245" s="10" t="str">
        <f>VLOOKUP(MID(C245,3,3),CA_Counties_TIGER2016!$B$2:$E$59,4,FALSE)</f>
        <v>Los Angeles</v>
      </c>
      <c r="E245" s="10" t="s">
        <v>428</v>
      </c>
      <c r="F245" s="11">
        <v>86.702580999999995</v>
      </c>
      <c r="G245" s="12">
        <v>0.86838199999999999</v>
      </c>
      <c r="H245" s="15">
        <v>82148.131047607996</v>
      </c>
      <c r="I245" s="13">
        <v>0.129492973371892</v>
      </c>
      <c r="J245" s="13">
        <v>1.31270135945035E-2</v>
      </c>
      <c r="K245" s="12">
        <v>0.98109965635738805</v>
      </c>
      <c r="L245" s="12">
        <v>0.89862542955326496</v>
      </c>
      <c r="M245" s="10" t="b">
        <v>0</v>
      </c>
    </row>
    <row r="246" spans="1:13" x14ac:dyDescent="0.3">
      <c r="A246" s="6" t="s">
        <v>414</v>
      </c>
      <c r="B246" s="6" t="s">
        <v>1540</v>
      </c>
      <c r="C246" s="6" t="s">
        <v>433</v>
      </c>
      <c r="D246" s="6" t="str">
        <f>VLOOKUP(MID(C246,3,3),CA_Counties_TIGER2016!$B$2:$E$59,4,FALSE)</f>
        <v>Los Angeles</v>
      </c>
      <c r="E246" s="6" t="s">
        <v>434</v>
      </c>
      <c r="F246" s="7">
        <v>94.642116000000001</v>
      </c>
      <c r="G246" s="8">
        <v>0.94790200000000002</v>
      </c>
      <c r="H246" s="14">
        <v>82148.131047607996</v>
      </c>
      <c r="I246" s="9">
        <v>0.129492973371892</v>
      </c>
      <c r="J246" s="9">
        <v>1.31270135945035E-2</v>
      </c>
      <c r="K246" s="8">
        <v>0.98109965635738805</v>
      </c>
      <c r="L246" s="8">
        <v>0.89862542955326496</v>
      </c>
      <c r="M246" s="6" t="b">
        <v>1</v>
      </c>
    </row>
    <row r="247" spans="1:13" x14ac:dyDescent="0.3">
      <c r="A247" s="10" t="s">
        <v>414</v>
      </c>
      <c r="B247" s="10" t="s">
        <v>1540</v>
      </c>
      <c r="C247" s="10" t="s">
        <v>453</v>
      </c>
      <c r="D247" s="10" t="str">
        <f>VLOOKUP(MID(C247,3,3),CA_Counties_TIGER2016!$B$2:$E$59,4,FALSE)</f>
        <v>Los Angeles</v>
      </c>
      <c r="E247" s="10" t="s">
        <v>454</v>
      </c>
      <c r="F247" s="11">
        <v>82.939436999999998</v>
      </c>
      <c r="G247" s="12">
        <v>0.83069199999999999</v>
      </c>
      <c r="H247" s="15">
        <v>82148.131047607996</v>
      </c>
      <c r="I247" s="13">
        <v>0.129492973371892</v>
      </c>
      <c r="J247" s="13">
        <v>1.31270135945035E-2</v>
      </c>
      <c r="K247" s="12">
        <v>0.98109965635738805</v>
      </c>
      <c r="L247" s="12">
        <v>0.89862542955326496</v>
      </c>
      <c r="M247" s="10" t="b">
        <v>0</v>
      </c>
    </row>
    <row r="248" spans="1:13" x14ac:dyDescent="0.3">
      <c r="A248" s="6" t="s">
        <v>414</v>
      </c>
      <c r="B248" s="6" t="s">
        <v>1540</v>
      </c>
      <c r="C248" s="6" t="s">
        <v>441</v>
      </c>
      <c r="D248" s="6" t="str">
        <f>VLOOKUP(MID(C248,3,3),CA_Counties_TIGER2016!$B$2:$E$59,4,FALSE)</f>
        <v>Los Angeles</v>
      </c>
      <c r="E248" s="6" t="s">
        <v>442</v>
      </c>
      <c r="F248" s="7">
        <v>86.199751000000006</v>
      </c>
      <c r="G248" s="8">
        <v>0.86334599999999995</v>
      </c>
      <c r="H248" s="14">
        <v>82148.131047607996</v>
      </c>
      <c r="I248" s="9">
        <v>0.129492973371892</v>
      </c>
      <c r="J248" s="9">
        <v>1.31270135945035E-2</v>
      </c>
      <c r="K248" s="8">
        <v>0.98109965635738805</v>
      </c>
      <c r="L248" s="8">
        <v>0.89862542955326496</v>
      </c>
      <c r="M248" s="6" t="b">
        <v>0</v>
      </c>
    </row>
    <row r="249" spans="1:13" x14ac:dyDescent="0.3">
      <c r="A249" s="10" t="s">
        <v>414</v>
      </c>
      <c r="B249" s="10" t="s">
        <v>1540</v>
      </c>
      <c r="C249" s="10" t="s">
        <v>461</v>
      </c>
      <c r="D249" s="10" t="str">
        <f>VLOOKUP(MID(C249,3,3),CA_Counties_TIGER2016!$B$2:$E$59,4,FALSE)</f>
        <v>Los Angeles</v>
      </c>
      <c r="E249" s="10" t="s">
        <v>462</v>
      </c>
      <c r="F249" s="11">
        <v>80.503640000000004</v>
      </c>
      <c r="G249" s="12">
        <v>0.80629600000000001</v>
      </c>
      <c r="H249" s="15">
        <v>82148.131047607996</v>
      </c>
      <c r="I249" s="13">
        <v>0.129492973371892</v>
      </c>
      <c r="J249" s="13">
        <v>1.31270135945035E-2</v>
      </c>
      <c r="K249" s="12">
        <v>0.98109965635738805</v>
      </c>
      <c r="L249" s="12">
        <v>0.89862542955326496</v>
      </c>
      <c r="M249" s="10" t="b">
        <v>0</v>
      </c>
    </row>
    <row r="250" spans="1:13" x14ac:dyDescent="0.3">
      <c r="A250" s="6" t="s">
        <v>414</v>
      </c>
      <c r="B250" s="6" t="s">
        <v>1540</v>
      </c>
      <c r="C250" s="6" t="s">
        <v>469</v>
      </c>
      <c r="D250" s="6" t="str">
        <f>VLOOKUP(MID(C250,3,3),CA_Counties_TIGER2016!$B$2:$E$59,4,FALSE)</f>
        <v>Los Angeles</v>
      </c>
      <c r="E250" s="6" t="s">
        <v>470</v>
      </c>
      <c r="F250" s="7">
        <v>90.904623000000001</v>
      </c>
      <c r="G250" s="8">
        <v>0.91046800000000006</v>
      </c>
      <c r="H250" s="14">
        <v>82148.131047607996</v>
      </c>
      <c r="I250" s="9">
        <v>0.129492973371892</v>
      </c>
      <c r="J250" s="9">
        <v>1.31270135945035E-2</v>
      </c>
      <c r="K250" s="8">
        <v>0.98109965635738805</v>
      </c>
      <c r="L250" s="8">
        <v>0.89862542955326496</v>
      </c>
      <c r="M250" s="6" t="b">
        <v>1</v>
      </c>
    </row>
    <row r="251" spans="1:13" x14ac:dyDescent="0.3">
      <c r="A251" s="10" t="s">
        <v>414</v>
      </c>
      <c r="B251" s="10" t="s">
        <v>1540</v>
      </c>
      <c r="C251" s="10" t="s">
        <v>435</v>
      </c>
      <c r="D251" s="10" t="str">
        <f>VLOOKUP(MID(C251,3,3),CA_Counties_TIGER2016!$B$2:$E$59,4,FALSE)</f>
        <v>Los Angeles</v>
      </c>
      <c r="E251" s="10" t="s">
        <v>436</v>
      </c>
      <c r="F251" s="11">
        <v>88.448497000000003</v>
      </c>
      <c r="G251" s="12">
        <v>0.88586900000000002</v>
      </c>
      <c r="H251" s="15">
        <v>82148.131047607996</v>
      </c>
      <c r="I251" s="13">
        <v>0.129492973371892</v>
      </c>
      <c r="J251" s="13">
        <v>1.31270135945035E-2</v>
      </c>
      <c r="K251" s="12">
        <v>0.98109965635738805</v>
      </c>
      <c r="L251" s="12">
        <v>0.89862542955326496</v>
      </c>
      <c r="M251" s="10" t="b">
        <v>0</v>
      </c>
    </row>
    <row r="252" spans="1:13" x14ac:dyDescent="0.3">
      <c r="A252" s="6" t="s">
        <v>1393</v>
      </c>
      <c r="B252" s="6" t="s">
        <v>1541</v>
      </c>
      <c r="C252" s="6" t="s">
        <v>1439</v>
      </c>
      <c r="D252" s="6" t="str">
        <f>VLOOKUP(MID(C252,3,3),CA_Counties_TIGER2016!$B$2:$E$59,4,FALSE)</f>
        <v>Los Angeles</v>
      </c>
      <c r="E252" s="6" t="s">
        <v>1440</v>
      </c>
      <c r="F252" s="7">
        <v>85.224773999999996</v>
      </c>
      <c r="G252" s="8">
        <v>0.85358100000000003</v>
      </c>
      <c r="H252" s="14">
        <v>7001.0596178030701</v>
      </c>
      <c r="I252" s="9">
        <v>4.61252363950721E-2</v>
      </c>
      <c r="J252" s="9">
        <v>1.18384207056676E-2</v>
      </c>
      <c r="K252" s="8">
        <v>0.80412371134020599</v>
      </c>
      <c r="L252" s="8">
        <v>0.85223367697594499</v>
      </c>
      <c r="M252" s="6" t="b">
        <v>0</v>
      </c>
    </row>
    <row r="253" spans="1:13" x14ac:dyDescent="0.3">
      <c r="A253" s="10" t="s">
        <v>1393</v>
      </c>
      <c r="B253" s="10" t="s">
        <v>1541</v>
      </c>
      <c r="C253" s="10" t="s">
        <v>1421</v>
      </c>
      <c r="D253" s="10" t="str">
        <f>VLOOKUP(MID(C253,3,3),CA_Counties_TIGER2016!$B$2:$E$59,4,FALSE)</f>
        <v>Los Angeles</v>
      </c>
      <c r="E253" s="10" t="s">
        <v>1422</v>
      </c>
      <c r="F253" s="11">
        <v>80.629220000000004</v>
      </c>
      <c r="G253" s="12">
        <v>0.80755299999999997</v>
      </c>
      <c r="H253" s="15">
        <v>7001.0596178030701</v>
      </c>
      <c r="I253" s="13">
        <v>4.61252363950721E-2</v>
      </c>
      <c r="J253" s="13">
        <v>1.18384207056676E-2</v>
      </c>
      <c r="K253" s="12">
        <v>0.80412371134020599</v>
      </c>
      <c r="L253" s="12">
        <v>0.85223367697594499</v>
      </c>
      <c r="M253" s="10" t="b">
        <v>0</v>
      </c>
    </row>
    <row r="254" spans="1:13" x14ac:dyDescent="0.3">
      <c r="A254" s="6" t="s">
        <v>1393</v>
      </c>
      <c r="B254" s="6" t="s">
        <v>1541</v>
      </c>
      <c r="C254" s="6" t="s">
        <v>582</v>
      </c>
      <c r="D254" s="6" t="str">
        <f>VLOOKUP(MID(C254,3,3),CA_Counties_TIGER2016!$B$2:$E$59,4,FALSE)</f>
        <v>Los Angeles</v>
      </c>
      <c r="E254" s="6" t="s">
        <v>583</v>
      </c>
      <c r="F254" s="7">
        <v>80.458864000000005</v>
      </c>
      <c r="G254" s="8">
        <v>0.80584699999999998</v>
      </c>
      <c r="H254" s="14">
        <v>7001.0596178030701</v>
      </c>
      <c r="I254" s="9">
        <v>4.61252363950721E-2</v>
      </c>
      <c r="J254" s="9">
        <v>1.18384207056676E-2</v>
      </c>
      <c r="K254" s="8">
        <v>0.80412371134020599</v>
      </c>
      <c r="L254" s="8">
        <v>0.85223367697594499</v>
      </c>
      <c r="M254" s="6" t="b">
        <v>0</v>
      </c>
    </row>
    <row r="255" spans="1:13" x14ac:dyDescent="0.3">
      <c r="A255" s="10" t="s">
        <v>1393</v>
      </c>
      <c r="B255" s="10" t="s">
        <v>1541</v>
      </c>
      <c r="C255" s="10" t="s">
        <v>1443</v>
      </c>
      <c r="D255" s="10" t="str">
        <f>VLOOKUP(MID(C255,3,3),CA_Counties_TIGER2016!$B$2:$E$59,4,FALSE)</f>
        <v>Los Angeles</v>
      </c>
      <c r="E255" s="10" t="s">
        <v>1444</v>
      </c>
      <c r="F255" s="11">
        <v>85.402366000000001</v>
      </c>
      <c r="G255" s="12">
        <v>0.85536000000000001</v>
      </c>
      <c r="H255" s="15">
        <v>7001.0596178030701</v>
      </c>
      <c r="I255" s="13">
        <v>4.61252363950721E-2</v>
      </c>
      <c r="J255" s="13">
        <v>1.18384207056676E-2</v>
      </c>
      <c r="K255" s="12">
        <v>0.80412371134020599</v>
      </c>
      <c r="L255" s="12">
        <v>0.85223367697594499</v>
      </c>
      <c r="M255" s="10" t="b">
        <v>0</v>
      </c>
    </row>
    <row r="256" spans="1:13" x14ac:dyDescent="0.3">
      <c r="A256" s="6" t="s">
        <v>1393</v>
      </c>
      <c r="B256" s="6" t="s">
        <v>1541</v>
      </c>
      <c r="C256" s="6" t="s">
        <v>1407</v>
      </c>
      <c r="D256" s="6" t="str">
        <f>VLOOKUP(MID(C256,3,3),CA_Counties_TIGER2016!$B$2:$E$59,4,FALSE)</f>
        <v>Los Angeles</v>
      </c>
      <c r="E256" s="6" t="s">
        <v>1408</v>
      </c>
      <c r="F256" s="7">
        <v>88.318657999999999</v>
      </c>
      <c r="G256" s="8">
        <v>0.88456800000000002</v>
      </c>
      <c r="H256" s="14">
        <v>7001.0596178030701</v>
      </c>
      <c r="I256" s="9">
        <v>4.61252363950721E-2</v>
      </c>
      <c r="J256" s="9">
        <v>1.18384207056676E-2</v>
      </c>
      <c r="K256" s="8">
        <v>0.80412371134020599</v>
      </c>
      <c r="L256" s="8">
        <v>0.85223367697594499</v>
      </c>
      <c r="M256" s="6" t="b">
        <v>0</v>
      </c>
    </row>
    <row r="257" spans="1:13" x14ac:dyDescent="0.3">
      <c r="A257" s="10" t="s">
        <v>1393</v>
      </c>
      <c r="B257" s="10" t="s">
        <v>1541</v>
      </c>
      <c r="C257" s="10" t="s">
        <v>1419</v>
      </c>
      <c r="D257" s="10" t="str">
        <f>VLOOKUP(MID(C257,3,3),CA_Counties_TIGER2016!$B$2:$E$59,4,FALSE)</f>
        <v>Los Angeles</v>
      </c>
      <c r="E257" s="10" t="s">
        <v>1420</v>
      </c>
      <c r="F257" s="11">
        <v>88.786738</v>
      </c>
      <c r="G257" s="12">
        <v>0.88925600000000005</v>
      </c>
      <c r="H257" s="15">
        <v>7001.0596178030701</v>
      </c>
      <c r="I257" s="13">
        <v>4.61252363950721E-2</v>
      </c>
      <c r="J257" s="13">
        <v>1.18384207056676E-2</v>
      </c>
      <c r="K257" s="12">
        <v>0.80412371134020599</v>
      </c>
      <c r="L257" s="12">
        <v>0.85223367697594499</v>
      </c>
      <c r="M257" s="10" t="b">
        <v>0</v>
      </c>
    </row>
    <row r="258" spans="1:13" x14ac:dyDescent="0.3">
      <c r="A258" s="6" t="s">
        <v>1393</v>
      </c>
      <c r="B258" s="6" t="s">
        <v>1541</v>
      </c>
      <c r="C258" s="6" t="s">
        <v>1435</v>
      </c>
      <c r="D258" s="6" t="str">
        <f>VLOOKUP(MID(C258,3,3),CA_Counties_TIGER2016!$B$2:$E$59,4,FALSE)</f>
        <v>Los Angeles</v>
      </c>
      <c r="E258" s="6" t="s">
        <v>1436</v>
      </c>
      <c r="F258" s="7">
        <v>86.036451999999997</v>
      </c>
      <c r="G258" s="8">
        <v>0.86170999999999998</v>
      </c>
      <c r="H258" s="14">
        <v>7001.0596178030701</v>
      </c>
      <c r="I258" s="9">
        <v>4.61252363950721E-2</v>
      </c>
      <c r="J258" s="9">
        <v>1.18384207056676E-2</v>
      </c>
      <c r="K258" s="8">
        <v>0.80412371134020599</v>
      </c>
      <c r="L258" s="8">
        <v>0.85223367697594499</v>
      </c>
      <c r="M258" s="6" t="b">
        <v>0</v>
      </c>
    </row>
    <row r="259" spans="1:13" x14ac:dyDescent="0.3">
      <c r="A259" s="10" t="s">
        <v>1393</v>
      </c>
      <c r="B259" s="10" t="s">
        <v>1541</v>
      </c>
      <c r="C259" s="10" t="s">
        <v>1417</v>
      </c>
      <c r="D259" s="10" t="str">
        <f>VLOOKUP(MID(C259,3,3),CA_Counties_TIGER2016!$B$2:$E$59,4,FALSE)</f>
        <v>Los Angeles</v>
      </c>
      <c r="E259" s="10" t="s">
        <v>1418</v>
      </c>
      <c r="F259" s="11">
        <v>81.866006999999996</v>
      </c>
      <c r="G259" s="12">
        <v>0.81994100000000003</v>
      </c>
      <c r="H259" s="15">
        <v>7001.0596178030701</v>
      </c>
      <c r="I259" s="13">
        <v>4.61252363950721E-2</v>
      </c>
      <c r="J259" s="13">
        <v>1.18384207056676E-2</v>
      </c>
      <c r="K259" s="12">
        <v>0.80412371134020599</v>
      </c>
      <c r="L259" s="12">
        <v>0.85223367697594499</v>
      </c>
      <c r="M259" s="10" t="b">
        <v>0</v>
      </c>
    </row>
    <row r="260" spans="1:13" x14ac:dyDescent="0.3">
      <c r="A260" s="6" t="s">
        <v>1393</v>
      </c>
      <c r="B260" s="6" t="s">
        <v>1540</v>
      </c>
      <c r="C260" s="6" t="s">
        <v>1429</v>
      </c>
      <c r="D260" s="6" t="str">
        <f>VLOOKUP(MID(C260,3,3),CA_Counties_TIGER2016!$B$2:$E$59,4,FALSE)</f>
        <v>Los Angeles</v>
      </c>
      <c r="E260" s="6" t="s">
        <v>1430</v>
      </c>
      <c r="F260" s="7">
        <v>88.429732000000001</v>
      </c>
      <c r="G260" s="8">
        <v>0.88568100000000005</v>
      </c>
      <c r="H260" s="14">
        <v>40744.975455788597</v>
      </c>
      <c r="I260" s="9">
        <v>4.6364961490299103E-2</v>
      </c>
      <c r="J260" s="9">
        <v>1.1859821135333E-2</v>
      </c>
      <c r="K260" s="8">
        <v>0.80584192439862501</v>
      </c>
      <c r="L260" s="8">
        <v>0.853951890034364</v>
      </c>
      <c r="M260" s="6" t="b">
        <v>0</v>
      </c>
    </row>
    <row r="261" spans="1:13" x14ac:dyDescent="0.3">
      <c r="A261" s="10" t="s">
        <v>1393</v>
      </c>
      <c r="B261" s="10" t="s">
        <v>1540</v>
      </c>
      <c r="C261" s="10" t="s">
        <v>1401</v>
      </c>
      <c r="D261" s="10" t="str">
        <f>VLOOKUP(MID(C261,3,3),CA_Counties_TIGER2016!$B$2:$E$59,4,FALSE)</f>
        <v>Los Angeles</v>
      </c>
      <c r="E261" s="10" t="s">
        <v>1402</v>
      </c>
      <c r="F261" s="11">
        <v>86.438243</v>
      </c>
      <c r="G261" s="12">
        <v>0.86573500000000003</v>
      </c>
      <c r="H261" s="15">
        <v>40744.975455788597</v>
      </c>
      <c r="I261" s="13">
        <v>4.6364961490299103E-2</v>
      </c>
      <c r="J261" s="13">
        <v>1.1859821135333E-2</v>
      </c>
      <c r="K261" s="12">
        <v>0.80584192439862501</v>
      </c>
      <c r="L261" s="12">
        <v>0.853951890034364</v>
      </c>
      <c r="M261" s="10" t="b">
        <v>0</v>
      </c>
    </row>
    <row r="262" spans="1:13" x14ac:dyDescent="0.3">
      <c r="A262" s="6" t="s">
        <v>1393</v>
      </c>
      <c r="B262" s="6" t="s">
        <v>1540</v>
      </c>
      <c r="C262" s="6" t="s">
        <v>1413</v>
      </c>
      <c r="D262" s="6" t="str">
        <f>VLOOKUP(MID(C262,3,3),CA_Counties_TIGER2016!$B$2:$E$59,4,FALSE)</f>
        <v>Los Angeles</v>
      </c>
      <c r="E262" s="6" t="s">
        <v>1414</v>
      </c>
      <c r="F262" s="7">
        <v>88.431995000000001</v>
      </c>
      <c r="G262" s="8">
        <v>0.88570300000000002</v>
      </c>
      <c r="H262" s="14">
        <v>40744.975455788597</v>
      </c>
      <c r="I262" s="9">
        <v>4.6364961490299103E-2</v>
      </c>
      <c r="J262" s="9">
        <v>1.1859821135333E-2</v>
      </c>
      <c r="K262" s="8">
        <v>0.80584192439862501</v>
      </c>
      <c r="L262" s="8">
        <v>0.853951890034364</v>
      </c>
      <c r="M262" s="6" t="b">
        <v>0</v>
      </c>
    </row>
    <row r="263" spans="1:13" x14ac:dyDescent="0.3">
      <c r="A263" s="10" t="s">
        <v>1393</v>
      </c>
      <c r="B263" s="10" t="s">
        <v>1540</v>
      </c>
      <c r="C263" s="10" t="s">
        <v>1433</v>
      </c>
      <c r="D263" s="10" t="str">
        <f>VLOOKUP(MID(C263,3,3),CA_Counties_TIGER2016!$B$2:$E$59,4,FALSE)</f>
        <v>Los Angeles</v>
      </c>
      <c r="E263" s="10" t="s">
        <v>1434</v>
      </c>
      <c r="F263" s="11">
        <v>90.653350000000003</v>
      </c>
      <c r="G263" s="12">
        <v>0.90795199999999998</v>
      </c>
      <c r="H263" s="15">
        <v>40744.975455788597</v>
      </c>
      <c r="I263" s="13">
        <v>4.6364961490299103E-2</v>
      </c>
      <c r="J263" s="13">
        <v>1.1859821135333E-2</v>
      </c>
      <c r="K263" s="12">
        <v>0.80584192439862501</v>
      </c>
      <c r="L263" s="12">
        <v>0.853951890034364</v>
      </c>
      <c r="M263" s="10" t="b">
        <v>0</v>
      </c>
    </row>
    <row r="264" spans="1:13" x14ac:dyDescent="0.3">
      <c r="A264" s="6" t="s">
        <v>1393</v>
      </c>
      <c r="B264" s="6" t="s">
        <v>1540</v>
      </c>
      <c r="C264" s="6" t="s">
        <v>1415</v>
      </c>
      <c r="D264" s="6" t="str">
        <f>VLOOKUP(MID(C264,3,3),CA_Counties_TIGER2016!$B$2:$E$59,4,FALSE)</f>
        <v>Los Angeles</v>
      </c>
      <c r="E264" s="6" t="s">
        <v>1416</v>
      </c>
      <c r="F264" s="7">
        <v>83.398486000000005</v>
      </c>
      <c r="G264" s="8">
        <v>0.83528899999999995</v>
      </c>
      <c r="H264" s="14">
        <v>40744.975455788597</v>
      </c>
      <c r="I264" s="9">
        <v>4.6364961490299103E-2</v>
      </c>
      <c r="J264" s="9">
        <v>1.1859821135333E-2</v>
      </c>
      <c r="K264" s="8">
        <v>0.80584192439862501</v>
      </c>
      <c r="L264" s="8">
        <v>0.853951890034364</v>
      </c>
      <c r="M264" s="6" t="b">
        <v>0</v>
      </c>
    </row>
    <row r="265" spans="1:13" x14ac:dyDescent="0.3">
      <c r="A265" s="10" t="s">
        <v>1393</v>
      </c>
      <c r="B265" s="10" t="s">
        <v>1540</v>
      </c>
      <c r="C265" s="10" t="s">
        <v>1439</v>
      </c>
      <c r="D265" s="10" t="str">
        <f>VLOOKUP(MID(C265,3,3),CA_Counties_TIGER2016!$B$2:$E$59,4,FALSE)</f>
        <v>Los Angeles</v>
      </c>
      <c r="E265" s="10" t="s">
        <v>1440</v>
      </c>
      <c r="F265" s="11">
        <v>85.224773999999996</v>
      </c>
      <c r="G265" s="12">
        <v>0.85358100000000003</v>
      </c>
      <c r="H265" s="15">
        <v>40744.975455788597</v>
      </c>
      <c r="I265" s="13">
        <v>4.6364961490299103E-2</v>
      </c>
      <c r="J265" s="13">
        <v>1.1859821135333E-2</v>
      </c>
      <c r="K265" s="12">
        <v>0.80584192439862501</v>
      </c>
      <c r="L265" s="12">
        <v>0.853951890034364</v>
      </c>
      <c r="M265" s="10" t="b">
        <v>0</v>
      </c>
    </row>
    <row r="266" spans="1:13" x14ac:dyDescent="0.3">
      <c r="A266" s="6" t="s">
        <v>1393</v>
      </c>
      <c r="B266" s="6" t="s">
        <v>1540</v>
      </c>
      <c r="C266" s="6" t="s">
        <v>1405</v>
      </c>
      <c r="D266" s="6" t="str">
        <f>VLOOKUP(MID(C266,3,3),CA_Counties_TIGER2016!$B$2:$E$59,4,FALSE)</f>
        <v>Los Angeles</v>
      </c>
      <c r="E266" s="6" t="s">
        <v>1406</v>
      </c>
      <c r="F266" s="7">
        <v>86.325914999999995</v>
      </c>
      <c r="G266" s="8">
        <v>0.86460999999999999</v>
      </c>
      <c r="H266" s="14">
        <v>40744.975455788597</v>
      </c>
      <c r="I266" s="9">
        <v>4.6364961490299103E-2</v>
      </c>
      <c r="J266" s="9">
        <v>1.1859821135333E-2</v>
      </c>
      <c r="K266" s="8">
        <v>0.80584192439862501</v>
      </c>
      <c r="L266" s="8">
        <v>0.853951890034364</v>
      </c>
      <c r="M266" s="6" t="b">
        <v>0</v>
      </c>
    </row>
    <row r="267" spans="1:13" x14ac:dyDescent="0.3">
      <c r="A267" s="10" t="s">
        <v>1393</v>
      </c>
      <c r="B267" s="10" t="s">
        <v>1540</v>
      </c>
      <c r="C267" s="10" t="s">
        <v>582</v>
      </c>
      <c r="D267" s="10" t="str">
        <f>VLOOKUP(MID(C267,3,3),CA_Counties_TIGER2016!$B$2:$E$59,4,FALSE)</f>
        <v>Los Angeles</v>
      </c>
      <c r="E267" s="10" t="s">
        <v>583</v>
      </c>
      <c r="F267" s="11">
        <v>80.458864000000005</v>
      </c>
      <c r="G267" s="12">
        <v>0.80584699999999998</v>
      </c>
      <c r="H267" s="15">
        <v>40744.975455788597</v>
      </c>
      <c r="I267" s="13">
        <v>4.6364961490299103E-2</v>
      </c>
      <c r="J267" s="13">
        <v>1.1859821135333E-2</v>
      </c>
      <c r="K267" s="12">
        <v>0.80584192439862501</v>
      </c>
      <c r="L267" s="12">
        <v>0.853951890034364</v>
      </c>
      <c r="M267" s="10" t="b">
        <v>0</v>
      </c>
    </row>
    <row r="268" spans="1:13" x14ac:dyDescent="0.3">
      <c r="A268" s="6" t="s">
        <v>1393</v>
      </c>
      <c r="B268" s="6" t="s">
        <v>1540</v>
      </c>
      <c r="C268" s="6" t="s">
        <v>1445</v>
      </c>
      <c r="D268" s="6" t="str">
        <f>VLOOKUP(MID(C268,3,3),CA_Counties_TIGER2016!$B$2:$E$59,4,FALSE)</f>
        <v>Los Angeles</v>
      </c>
      <c r="E268" s="6" t="s">
        <v>1446</v>
      </c>
      <c r="F268" s="7">
        <v>85.347488999999996</v>
      </c>
      <c r="G268" s="8">
        <v>0.85480999999999996</v>
      </c>
      <c r="H268" s="14">
        <v>40744.975455788597</v>
      </c>
      <c r="I268" s="9">
        <v>4.6364961490299103E-2</v>
      </c>
      <c r="J268" s="9">
        <v>1.1859821135333E-2</v>
      </c>
      <c r="K268" s="8">
        <v>0.80584192439862501</v>
      </c>
      <c r="L268" s="8">
        <v>0.853951890034364</v>
      </c>
      <c r="M268" s="6" t="b">
        <v>0</v>
      </c>
    </row>
    <row r="269" spans="1:13" x14ac:dyDescent="0.3">
      <c r="A269" s="10" t="s">
        <v>1393</v>
      </c>
      <c r="B269" s="10" t="s">
        <v>1540</v>
      </c>
      <c r="C269" s="10" t="s">
        <v>1449</v>
      </c>
      <c r="D269" s="10" t="str">
        <f>VLOOKUP(MID(C269,3,3),CA_Counties_TIGER2016!$B$2:$E$59,4,FALSE)</f>
        <v>Los Angeles</v>
      </c>
      <c r="E269" s="10" t="s">
        <v>1450</v>
      </c>
      <c r="F269" s="11">
        <v>87.241183000000007</v>
      </c>
      <c r="G269" s="12">
        <v>0.87377700000000003</v>
      </c>
      <c r="H269" s="15">
        <v>40744.975455788597</v>
      </c>
      <c r="I269" s="13">
        <v>4.6364961490299103E-2</v>
      </c>
      <c r="J269" s="13">
        <v>1.1859821135333E-2</v>
      </c>
      <c r="K269" s="12">
        <v>0.80584192439862501</v>
      </c>
      <c r="L269" s="12">
        <v>0.853951890034364</v>
      </c>
      <c r="M269" s="10" t="b">
        <v>0</v>
      </c>
    </row>
    <row r="270" spans="1:13" x14ac:dyDescent="0.3">
      <c r="A270" s="6" t="s">
        <v>1393</v>
      </c>
      <c r="B270" s="6" t="s">
        <v>1540</v>
      </c>
      <c r="C270" s="6" t="s">
        <v>1423</v>
      </c>
      <c r="D270" s="6" t="str">
        <f>VLOOKUP(MID(C270,3,3),CA_Counties_TIGER2016!$B$2:$E$59,4,FALSE)</f>
        <v>Los Angeles</v>
      </c>
      <c r="E270" s="6" t="s">
        <v>1424</v>
      </c>
      <c r="F270" s="7">
        <v>89.958006999999995</v>
      </c>
      <c r="G270" s="8">
        <v>0.90098699999999998</v>
      </c>
      <c r="H270" s="14">
        <v>40744.975455788597</v>
      </c>
      <c r="I270" s="9">
        <v>4.6364961490299103E-2</v>
      </c>
      <c r="J270" s="9">
        <v>1.1859821135333E-2</v>
      </c>
      <c r="K270" s="8">
        <v>0.80584192439862501</v>
      </c>
      <c r="L270" s="8">
        <v>0.853951890034364</v>
      </c>
      <c r="M270" s="6" t="b">
        <v>0</v>
      </c>
    </row>
    <row r="271" spans="1:13" x14ac:dyDescent="0.3">
      <c r="A271" s="10" t="s">
        <v>1393</v>
      </c>
      <c r="B271" s="10" t="s">
        <v>1540</v>
      </c>
      <c r="C271" s="10" t="s">
        <v>1399</v>
      </c>
      <c r="D271" s="10" t="str">
        <f>VLOOKUP(MID(C271,3,3),CA_Counties_TIGER2016!$B$2:$E$59,4,FALSE)</f>
        <v>Los Angeles</v>
      </c>
      <c r="E271" s="10" t="s">
        <v>1400</v>
      </c>
      <c r="F271" s="11">
        <v>83.832798999999994</v>
      </c>
      <c r="G271" s="12">
        <v>0.83963900000000002</v>
      </c>
      <c r="H271" s="15">
        <v>40744.975455788597</v>
      </c>
      <c r="I271" s="13">
        <v>4.6364961490299103E-2</v>
      </c>
      <c r="J271" s="13">
        <v>1.1859821135333E-2</v>
      </c>
      <c r="K271" s="12">
        <v>0.80584192439862501</v>
      </c>
      <c r="L271" s="12">
        <v>0.853951890034364</v>
      </c>
      <c r="M271" s="10" t="b">
        <v>0</v>
      </c>
    </row>
    <row r="272" spans="1:13" x14ac:dyDescent="0.3">
      <c r="A272" s="6" t="s">
        <v>1393</v>
      </c>
      <c r="B272" s="6" t="s">
        <v>1540</v>
      </c>
      <c r="C272" s="6" t="s">
        <v>1441</v>
      </c>
      <c r="D272" s="6" t="str">
        <f>VLOOKUP(MID(C272,3,3),CA_Counties_TIGER2016!$B$2:$E$59,4,FALSE)</f>
        <v>Los Angeles</v>
      </c>
      <c r="E272" s="6" t="s">
        <v>1442</v>
      </c>
      <c r="F272" s="7">
        <v>87.768557999999999</v>
      </c>
      <c r="G272" s="8">
        <v>0.87905900000000003</v>
      </c>
      <c r="H272" s="14">
        <v>40744.975455788597</v>
      </c>
      <c r="I272" s="9">
        <v>4.6364961490299103E-2</v>
      </c>
      <c r="J272" s="9">
        <v>1.1859821135333E-2</v>
      </c>
      <c r="K272" s="8">
        <v>0.80584192439862501</v>
      </c>
      <c r="L272" s="8">
        <v>0.853951890034364</v>
      </c>
      <c r="M272" s="6" t="b">
        <v>0</v>
      </c>
    </row>
    <row r="273" spans="1:13" x14ac:dyDescent="0.3">
      <c r="A273" s="10" t="s">
        <v>1393</v>
      </c>
      <c r="B273" s="10" t="s">
        <v>1540</v>
      </c>
      <c r="C273" s="10" t="s">
        <v>1397</v>
      </c>
      <c r="D273" s="10" t="str">
        <f>VLOOKUP(MID(C273,3,3),CA_Counties_TIGER2016!$B$2:$E$59,4,FALSE)</f>
        <v>Los Angeles</v>
      </c>
      <c r="E273" s="10" t="s">
        <v>1398</v>
      </c>
      <c r="F273" s="11">
        <v>84.936329000000001</v>
      </c>
      <c r="G273" s="12">
        <v>0.850692</v>
      </c>
      <c r="H273" s="15">
        <v>40744.975455788597</v>
      </c>
      <c r="I273" s="13">
        <v>4.6364961490299103E-2</v>
      </c>
      <c r="J273" s="13">
        <v>1.1859821135333E-2</v>
      </c>
      <c r="K273" s="12">
        <v>0.80584192439862501</v>
      </c>
      <c r="L273" s="12">
        <v>0.853951890034364</v>
      </c>
      <c r="M273" s="10" t="b">
        <v>0</v>
      </c>
    </row>
    <row r="274" spans="1:13" x14ac:dyDescent="0.3">
      <c r="A274" s="6" t="s">
        <v>1393</v>
      </c>
      <c r="B274" s="6" t="s">
        <v>1540</v>
      </c>
      <c r="C274" s="6" t="s">
        <v>1435</v>
      </c>
      <c r="D274" s="6" t="str">
        <f>VLOOKUP(MID(C274,3,3),CA_Counties_TIGER2016!$B$2:$E$59,4,FALSE)</f>
        <v>Los Angeles</v>
      </c>
      <c r="E274" s="6" t="s">
        <v>1436</v>
      </c>
      <c r="F274" s="7">
        <v>86.036451999999997</v>
      </c>
      <c r="G274" s="8">
        <v>0.86170999999999998</v>
      </c>
      <c r="H274" s="14">
        <v>40744.975455788597</v>
      </c>
      <c r="I274" s="9">
        <v>4.6364961490299103E-2</v>
      </c>
      <c r="J274" s="9">
        <v>1.1859821135333E-2</v>
      </c>
      <c r="K274" s="8">
        <v>0.80584192439862501</v>
      </c>
      <c r="L274" s="8">
        <v>0.853951890034364</v>
      </c>
      <c r="M274" s="6" t="b">
        <v>0</v>
      </c>
    </row>
    <row r="275" spans="1:13" x14ac:dyDescent="0.3">
      <c r="A275" s="10" t="s">
        <v>1393</v>
      </c>
      <c r="B275" s="10" t="s">
        <v>1540</v>
      </c>
      <c r="C275" s="10" t="s">
        <v>1419</v>
      </c>
      <c r="D275" s="10" t="str">
        <f>VLOOKUP(MID(C275,3,3),CA_Counties_TIGER2016!$B$2:$E$59,4,FALSE)</f>
        <v>Los Angeles</v>
      </c>
      <c r="E275" s="10" t="s">
        <v>1420</v>
      </c>
      <c r="F275" s="11">
        <v>88.786738</v>
      </c>
      <c r="G275" s="12">
        <v>0.88925600000000005</v>
      </c>
      <c r="H275" s="15">
        <v>40744.975455788597</v>
      </c>
      <c r="I275" s="13">
        <v>4.6364961490299103E-2</v>
      </c>
      <c r="J275" s="13">
        <v>1.1859821135333E-2</v>
      </c>
      <c r="K275" s="12">
        <v>0.80584192439862501</v>
      </c>
      <c r="L275" s="12">
        <v>0.853951890034364</v>
      </c>
      <c r="M275" s="10" t="b">
        <v>0</v>
      </c>
    </row>
    <row r="276" spans="1:13" x14ac:dyDescent="0.3">
      <c r="A276" s="6" t="s">
        <v>1393</v>
      </c>
      <c r="B276" s="6" t="s">
        <v>1540</v>
      </c>
      <c r="C276" s="6" t="s">
        <v>1443</v>
      </c>
      <c r="D276" s="6" t="str">
        <f>VLOOKUP(MID(C276,3,3),CA_Counties_TIGER2016!$B$2:$E$59,4,FALSE)</f>
        <v>Los Angeles</v>
      </c>
      <c r="E276" s="6" t="s">
        <v>1444</v>
      </c>
      <c r="F276" s="7">
        <v>85.402366000000001</v>
      </c>
      <c r="G276" s="8">
        <v>0.85536000000000001</v>
      </c>
      <c r="H276" s="14">
        <v>40744.975455788597</v>
      </c>
      <c r="I276" s="9">
        <v>4.6364961490299103E-2</v>
      </c>
      <c r="J276" s="9">
        <v>1.1859821135333E-2</v>
      </c>
      <c r="K276" s="8">
        <v>0.80584192439862501</v>
      </c>
      <c r="L276" s="8">
        <v>0.853951890034364</v>
      </c>
      <c r="M276" s="6" t="b">
        <v>0</v>
      </c>
    </row>
    <row r="277" spans="1:13" x14ac:dyDescent="0.3">
      <c r="A277" s="10" t="s">
        <v>1393</v>
      </c>
      <c r="B277" s="10" t="s">
        <v>1540</v>
      </c>
      <c r="C277" s="10" t="s">
        <v>1403</v>
      </c>
      <c r="D277" s="10" t="str">
        <f>VLOOKUP(MID(C277,3,3),CA_Counties_TIGER2016!$B$2:$E$59,4,FALSE)</f>
        <v>Los Angeles</v>
      </c>
      <c r="E277" s="10" t="s">
        <v>1404</v>
      </c>
      <c r="F277" s="11">
        <v>94.344758999999996</v>
      </c>
      <c r="G277" s="12">
        <v>0.94492299999999996</v>
      </c>
      <c r="H277" s="15">
        <v>40744.975455788597</v>
      </c>
      <c r="I277" s="13">
        <v>4.6364961490299103E-2</v>
      </c>
      <c r="J277" s="13">
        <v>1.1859821135333E-2</v>
      </c>
      <c r="K277" s="12">
        <v>0.80584192439862501</v>
      </c>
      <c r="L277" s="12">
        <v>0.853951890034364</v>
      </c>
      <c r="M277" s="10" t="b">
        <v>0</v>
      </c>
    </row>
    <row r="278" spans="1:13" x14ac:dyDescent="0.3">
      <c r="A278" s="6" t="s">
        <v>1393</v>
      </c>
      <c r="B278" s="6" t="s">
        <v>1540</v>
      </c>
      <c r="C278" s="6" t="s">
        <v>1427</v>
      </c>
      <c r="D278" s="6" t="str">
        <f>VLOOKUP(MID(C278,3,3),CA_Counties_TIGER2016!$B$2:$E$59,4,FALSE)</f>
        <v>Los Angeles</v>
      </c>
      <c r="E278" s="6" t="s">
        <v>1428</v>
      </c>
      <c r="F278" s="7">
        <v>89.457402999999999</v>
      </c>
      <c r="G278" s="8">
        <v>0.89597300000000002</v>
      </c>
      <c r="H278" s="14">
        <v>40744.975455788597</v>
      </c>
      <c r="I278" s="9">
        <v>4.6364961490299103E-2</v>
      </c>
      <c r="J278" s="9">
        <v>1.1859821135333E-2</v>
      </c>
      <c r="K278" s="8">
        <v>0.80584192439862501</v>
      </c>
      <c r="L278" s="8">
        <v>0.853951890034364</v>
      </c>
      <c r="M278" s="6" t="b">
        <v>0</v>
      </c>
    </row>
    <row r="279" spans="1:13" x14ac:dyDescent="0.3">
      <c r="A279" s="10" t="s">
        <v>1393</v>
      </c>
      <c r="B279" s="10" t="s">
        <v>1540</v>
      </c>
      <c r="C279" s="10" t="s">
        <v>1437</v>
      </c>
      <c r="D279" s="10" t="str">
        <f>VLOOKUP(MID(C279,3,3),CA_Counties_TIGER2016!$B$2:$E$59,4,FALSE)</f>
        <v>Los Angeles</v>
      </c>
      <c r="E279" s="10" t="s">
        <v>1438</v>
      </c>
      <c r="F279" s="11">
        <v>94.109981000000005</v>
      </c>
      <c r="G279" s="12">
        <v>0.94257199999999997</v>
      </c>
      <c r="H279" s="15">
        <v>40744.975455788597</v>
      </c>
      <c r="I279" s="13">
        <v>4.6364961490299103E-2</v>
      </c>
      <c r="J279" s="13">
        <v>1.1859821135333E-2</v>
      </c>
      <c r="K279" s="12">
        <v>0.80584192439862501</v>
      </c>
      <c r="L279" s="12">
        <v>0.853951890034364</v>
      </c>
      <c r="M279" s="10" t="b">
        <v>0</v>
      </c>
    </row>
    <row r="280" spans="1:13" x14ac:dyDescent="0.3">
      <c r="A280" s="6" t="s">
        <v>1393</v>
      </c>
      <c r="B280" s="6" t="s">
        <v>1540</v>
      </c>
      <c r="C280" s="6" t="s">
        <v>1425</v>
      </c>
      <c r="D280" s="6" t="str">
        <f>VLOOKUP(MID(C280,3,3),CA_Counties_TIGER2016!$B$2:$E$59,4,FALSE)</f>
        <v>Los Angeles</v>
      </c>
      <c r="E280" s="6" t="s">
        <v>1426</v>
      </c>
      <c r="F280" s="7">
        <v>81.201457000000005</v>
      </c>
      <c r="G280" s="8">
        <v>0.81328500000000004</v>
      </c>
      <c r="H280" s="14">
        <v>40744.975455788597</v>
      </c>
      <c r="I280" s="9">
        <v>4.6364961490299103E-2</v>
      </c>
      <c r="J280" s="9">
        <v>1.1859821135333E-2</v>
      </c>
      <c r="K280" s="8">
        <v>0.80584192439862501</v>
      </c>
      <c r="L280" s="8">
        <v>0.853951890034364</v>
      </c>
      <c r="M280" s="6" t="b">
        <v>0</v>
      </c>
    </row>
    <row r="281" spans="1:13" x14ac:dyDescent="0.3">
      <c r="A281" s="10" t="s">
        <v>1393</v>
      </c>
      <c r="B281" s="10" t="s">
        <v>1540</v>
      </c>
      <c r="C281" s="10" t="s">
        <v>1447</v>
      </c>
      <c r="D281" s="10" t="str">
        <f>VLOOKUP(MID(C281,3,3),CA_Counties_TIGER2016!$B$2:$E$59,4,FALSE)</f>
        <v>Los Angeles</v>
      </c>
      <c r="E281" s="10" t="s">
        <v>1448</v>
      </c>
      <c r="F281" s="11">
        <v>82.526960000000003</v>
      </c>
      <c r="G281" s="12">
        <v>0.82656099999999999</v>
      </c>
      <c r="H281" s="15">
        <v>40744.975455788597</v>
      </c>
      <c r="I281" s="13">
        <v>4.6364961490299103E-2</v>
      </c>
      <c r="J281" s="13">
        <v>1.1859821135333E-2</v>
      </c>
      <c r="K281" s="12">
        <v>0.80584192439862501</v>
      </c>
      <c r="L281" s="12">
        <v>0.853951890034364</v>
      </c>
      <c r="M281" s="10" t="b">
        <v>0</v>
      </c>
    </row>
    <row r="282" spans="1:13" x14ac:dyDescent="0.3">
      <c r="A282" s="6" t="s">
        <v>1393</v>
      </c>
      <c r="B282" s="6" t="s">
        <v>1540</v>
      </c>
      <c r="C282" s="6" t="s">
        <v>594</v>
      </c>
      <c r="D282" s="6" t="str">
        <f>VLOOKUP(MID(C282,3,3),CA_Counties_TIGER2016!$B$2:$E$59,4,FALSE)</f>
        <v>Los Angeles</v>
      </c>
      <c r="E282" s="6" t="s">
        <v>595</v>
      </c>
      <c r="F282" s="7">
        <v>87.563762999999994</v>
      </c>
      <c r="G282" s="8">
        <v>0.87700699999999998</v>
      </c>
      <c r="H282" s="14">
        <v>40744.975455788597</v>
      </c>
      <c r="I282" s="9">
        <v>4.6364961490299103E-2</v>
      </c>
      <c r="J282" s="9">
        <v>1.1859821135333E-2</v>
      </c>
      <c r="K282" s="8">
        <v>0.80584192439862501</v>
      </c>
      <c r="L282" s="8">
        <v>0.853951890034364</v>
      </c>
      <c r="M282" s="6" t="b">
        <v>0</v>
      </c>
    </row>
    <row r="283" spans="1:13" x14ac:dyDescent="0.3">
      <c r="A283" s="10" t="s">
        <v>1393</v>
      </c>
      <c r="B283" s="10" t="s">
        <v>1540</v>
      </c>
      <c r="C283" s="10" t="s">
        <v>1431</v>
      </c>
      <c r="D283" s="10" t="str">
        <f>VLOOKUP(MID(C283,3,3),CA_Counties_TIGER2016!$B$2:$E$59,4,FALSE)</f>
        <v>Los Angeles</v>
      </c>
      <c r="E283" s="10" t="s">
        <v>1432</v>
      </c>
      <c r="F283" s="11">
        <v>84.034345000000002</v>
      </c>
      <c r="G283" s="12">
        <v>0.84165800000000002</v>
      </c>
      <c r="H283" s="15">
        <v>40744.975455788597</v>
      </c>
      <c r="I283" s="13">
        <v>4.6364961490299103E-2</v>
      </c>
      <c r="J283" s="13">
        <v>1.1859821135333E-2</v>
      </c>
      <c r="K283" s="12">
        <v>0.80584192439862501</v>
      </c>
      <c r="L283" s="12">
        <v>0.853951890034364</v>
      </c>
      <c r="M283" s="10" t="b">
        <v>0</v>
      </c>
    </row>
    <row r="284" spans="1:13" x14ac:dyDescent="0.3">
      <c r="A284" s="6" t="s">
        <v>1393</v>
      </c>
      <c r="B284" s="6" t="s">
        <v>1540</v>
      </c>
      <c r="C284" s="6" t="s">
        <v>1411</v>
      </c>
      <c r="D284" s="6" t="str">
        <f>VLOOKUP(MID(C284,3,3),CA_Counties_TIGER2016!$B$2:$E$59,4,FALSE)</f>
        <v>Los Angeles</v>
      </c>
      <c r="E284" s="6" t="s">
        <v>1412</v>
      </c>
      <c r="F284" s="7">
        <v>82.284773000000001</v>
      </c>
      <c r="G284" s="8">
        <v>0.82413499999999995</v>
      </c>
      <c r="H284" s="14">
        <v>40744.975455788597</v>
      </c>
      <c r="I284" s="9">
        <v>4.6364961490299103E-2</v>
      </c>
      <c r="J284" s="9">
        <v>1.1859821135333E-2</v>
      </c>
      <c r="K284" s="8">
        <v>0.80584192439862501</v>
      </c>
      <c r="L284" s="8">
        <v>0.853951890034364</v>
      </c>
      <c r="M284" s="6" t="b">
        <v>0</v>
      </c>
    </row>
    <row r="285" spans="1:13" x14ac:dyDescent="0.3">
      <c r="A285" s="10" t="s">
        <v>1393</v>
      </c>
      <c r="B285" s="10" t="s">
        <v>1540</v>
      </c>
      <c r="C285" s="10" t="s">
        <v>1409</v>
      </c>
      <c r="D285" s="10" t="str">
        <f>VLOOKUP(MID(C285,3,3),CA_Counties_TIGER2016!$B$2:$E$59,4,FALSE)</f>
        <v>Los Angeles</v>
      </c>
      <c r="E285" s="10" t="s">
        <v>1410</v>
      </c>
      <c r="F285" s="11">
        <v>80.908438000000004</v>
      </c>
      <c r="G285" s="12">
        <v>0.81035000000000001</v>
      </c>
      <c r="H285" s="15">
        <v>40744.975455788597</v>
      </c>
      <c r="I285" s="13">
        <v>4.6364961490299103E-2</v>
      </c>
      <c r="J285" s="13">
        <v>1.1859821135333E-2</v>
      </c>
      <c r="K285" s="12">
        <v>0.80584192439862501</v>
      </c>
      <c r="L285" s="12">
        <v>0.853951890034364</v>
      </c>
      <c r="M285" s="10" t="b">
        <v>0</v>
      </c>
    </row>
    <row r="286" spans="1:13" x14ac:dyDescent="0.3">
      <c r="A286" s="6" t="s">
        <v>1393</v>
      </c>
      <c r="B286" s="6" t="s">
        <v>1540</v>
      </c>
      <c r="C286" s="6" t="s">
        <v>1417</v>
      </c>
      <c r="D286" s="6" t="str">
        <f>VLOOKUP(MID(C286,3,3),CA_Counties_TIGER2016!$B$2:$E$59,4,FALSE)</f>
        <v>Los Angeles</v>
      </c>
      <c r="E286" s="6" t="s">
        <v>1418</v>
      </c>
      <c r="F286" s="7">
        <v>81.866006999999996</v>
      </c>
      <c r="G286" s="8">
        <v>0.81994100000000003</v>
      </c>
      <c r="H286" s="14">
        <v>40744.975455788597</v>
      </c>
      <c r="I286" s="9">
        <v>4.6364961490299103E-2</v>
      </c>
      <c r="J286" s="9">
        <v>1.1859821135333E-2</v>
      </c>
      <c r="K286" s="8">
        <v>0.80584192439862501</v>
      </c>
      <c r="L286" s="8">
        <v>0.853951890034364</v>
      </c>
      <c r="M286" s="6" t="b">
        <v>0</v>
      </c>
    </row>
    <row r="287" spans="1:13" x14ac:dyDescent="0.3">
      <c r="A287" s="10" t="s">
        <v>1393</v>
      </c>
      <c r="B287" s="10" t="s">
        <v>1540</v>
      </c>
      <c r="C287" s="10" t="s">
        <v>1395</v>
      </c>
      <c r="D287" s="10" t="str">
        <f>VLOOKUP(MID(C287,3,3),CA_Counties_TIGER2016!$B$2:$E$59,4,FALSE)</f>
        <v>Los Angeles</v>
      </c>
      <c r="E287" s="10" t="s">
        <v>1396</v>
      </c>
      <c r="F287" s="11">
        <v>87.618458000000004</v>
      </c>
      <c r="G287" s="12">
        <v>0.87755499999999997</v>
      </c>
      <c r="H287" s="15">
        <v>40744.975455788597</v>
      </c>
      <c r="I287" s="13">
        <v>4.6364961490299103E-2</v>
      </c>
      <c r="J287" s="13">
        <v>1.1859821135333E-2</v>
      </c>
      <c r="K287" s="12">
        <v>0.80584192439862501</v>
      </c>
      <c r="L287" s="12">
        <v>0.853951890034364</v>
      </c>
      <c r="M287" s="10" t="b">
        <v>0</v>
      </c>
    </row>
    <row r="288" spans="1:13" x14ac:dyDescent="0.3">
      <c r="A288" s="6" t="s">
        <v>1393</v>
      </c>
      <c r="B288" s="6" t="s">
        <v>1540</v>
      </c>
      <c r="C288" s="6" t="s">
        <v>1407</v>
      </c>
      <c r="D288" s="6" t="str">
        <f>VLOOKUP(MID(C288,3,3),CA_Counties_TIGER2016!$B$2:$E$59,4,FALSE)</f>
        <v>Los Angeles</v>
      </c>
      <c r="E288" s="6" t="s">
        <v>1408</v>
      </c>
      <c r="F288" s="7">
        <v>88.318657999999999</v>
      </c>
      <c r="G288" s="8">
        <v>0.88456800000000002</v>
      </c>
      <c r="H288" s="14">
        <v>40744.975455788597</v>
      </c>
      <c r="I288" s="9">
        <v>4.6364961490299103E-2</v>
      </c>
      <c r="J288" s="9">
        <v>1.1859821135333E-2</v>
      </c>
      <c r="K288" s="8">
        <v>0.80584192439862501</v>
      </c>
      <c r="L288" s="8">
        <v>0.853951890034364</v>
      </c>
      <c r="M288" s="6" t="b">
        <v>0</v>
      </c>
    </row>
    <row r="289" spans="1:13" x14ac:dyDescent="0.3">
      <c r="A289" s="10" t="s">
        <v>524</v>
      </c>
      <c r="B289" s="10" t="s">
        <v>1541</v>
      </c>
      <c r="C289" s="10" t="s">
        <v>569</v>
      </c>
      <c r="D289" s="10" t="str">
        <f>VLOOKUP(MID(C289,3,3),CA_Counties_TIGER2016!$B$2:$E$59,4,FALSE)</f>
        <v>Los Angeles</v>
      </c>
      <c r="E289" s="10" t="s">
        <v>570</v>
      </c>
      <c r="F289" s="11">
        <v>82.575406999999998</v>
      </c>
      <c r="G289" s="12">
        <v>0.82704599999999995</v>
      </c>
      <c r="H289" s="15">
        <v>4816.4950267997001</v>
      </c>
      <c r="I289" s="13">
        <v>5.6781439382611099E-2</v>
      </c>
      <c r="J289" s="13">
        <v>1.2443706541912901E-2</v>
      </c>
      <c r="K289" s="12">
        <v>0.88316151202749105</v>
      </c>
      <c r="L289" s="12">
        <v>0.87972508591065302</v>
      </c>
      <c r="M289" s="10" t="b">
        <v>0</v>
      </c>
    </row>
    <row r="290" spans="1:13" x14ac:dyDescent="0.3">
      <c r="A290" s="6" t="s">
        <v>524</v>
      </c>
      <c r="B290" s="6" t="s">
        <v>1541</v>
      </c>
      <c r="C290" s="6" t="s">
        <v>573</v>
      </c>
      <c r="D290" s="6" t="str">
        <f>VLOOKUP(MID(C290,3,3),CA_Counties_TIGER2016!$B$2:$E$59,4,FALSE)</f>
        <v>Los Angeles</v>
      </c>
      <c r="E290" s="6" t="s">
        <v>574</v>
      </c>
      <c r="F290" s="7">
        <v>93.657675999999995</v>
      </c>
      <c r="G290" s="8">
        <v>0.93804200000000004</v>
      </c>
      <c r="H290" s="14">
        <v>4816.4950267997001</v>
      </c>
      <c r="I290" s="9">
        <v>5.6781439382611099E-2</v>
      </c>
      <c r="J290" s="9">
        <v>1.2443706541912901E-2</v>
      </c>
      <c r="K290" s="8">
        <v>0.88316151202749105</v>
      </c>
      <c r="L290" s="8">
        <v>0.87972508591065302</v>
      </c>
      <c r="M290" s="6" t="b">
        <v>0</v>
      </c>
    </row>
    <row r="291" spans="1:13" x14ac:dyDescent="0.3">
      <c r="A291" s="10" t="s">
        <v>524</v>
      </c>
      <c r="B291" s="10" t="s">
        <v>1541</v>
      </c>
      <c r="C291" s="10" t="s">
        <v>575</v>
      </c>
      <c r="D291" s="10" t="str">
        <f>VLOOKUP(MID(C291,3,3),CA_Counties_TIGER2016!$B$2:$E$59,4,FALSE)</f>
        <v>Los Angeles</v>
      </c>
      <c r="E291" s="10" t="s">
        <v>576</v>
      </c>
      <c r="F291" s="11">
        <v>80.441075999999995</v>
      </c>
      <c r="G291" s="12">
        <v>0.80566899999999997</v>
      </c>
      <c r="H291" s="15">
        <v>4816.4950267997001</v>
      </c>
      <c r="I291" s="13">
        <v>5.6781439382611099E-2</v>
      </c>
      <c r="J291" s="13">
        <v>1.2443706541912901E-2</v>
      </c>
      <c r="K291" s="12">
        <v>0.88316151202749105</v>
      </c>
      <c r="L291" s="12">
        <v>0.87972508591065302</v>
      </c>
      <c r="M291" s="10" t="b">
        <v>0</v>
      </c>
    </row>
    <row r="292" spans="1:13" x14ac:dyDescent="0.3">
      <c r="A292" s="6" t="s">
        <v>524</v>
      </c>
      <c r="B292" s="6" t="s">
        <v>1541</v>
      </c>
      <c r="C292" s="6" t="s">
        <v>557</v>
      </c>
      <c r="D292" s="6" t="str">
        <f>VLOOKUP(MID(C292,3,3),CA_Counties_TIGER2016!$B$2:$E$59,4,FALSE)</f>
        <v>Los Angeles</v>
      </c>
      <c r="E292" s="6" t="s">
        <v>558</v>
      </c>
      <c r="F292" s="7">
        <v>88.976581999999993</v>
      </c>
      <c r="G292" s="8">
        <v>0.89115800000000001</v>
      </c>
      <c r="H292" s="14">
        <v>4816.4950267997001</v>
      </c>
      <c r="I292" s="9">
        <v>5.6781439382611099E-2</v>
      </c>
      <c r="J292" s="9">
        <v>1.2443706541912901E-2</v>
      </c>
      <c r="K292" s="8">
        <v>0.88316151202749105</v>
      </c>
      <c r="L292" s="8">
        <v>0.87972508591065302</v>
      </c>
      <c r="M292" s="6" t="b">
        <v>0</v>
      </c>
    </row>
    <row r="293" spans="1:13" x14ac:dyDescent="0.3">
      <c r="A293" s="10" t="s">
        <v>524</v>
      </c>
      <c r="B293" s="10" t="s">
        <v>1541</v>
      </c>
      <c r="C293" s="10" t="s">
        <v>553</v>
      </c>
      <c r="D293" s="10" t="str">
        <f>VLOOKUP(MID(C293,3,3),CA_Counties_TIGER2016!$B$2:$E$59,4,FALSE)</f>
        <v>Los Angeles</v>
      </c>
      <c r="E293" s="10" t="s">
        <v>554</v>
      </c>
      <c r="F293" s="11">
        <v>82.393787000000003</v>
      </c>
      <c r="G293" s="12">
        <v>0.82522700000000004</v>
      </c>
      <c r="H293" s="15">
        <v>4816.4950267997001</v>
      </c>
      <c r="I293" s="13">
        <v>5.6781439382611099E-2</v>
      </c>
      <c r="J293" s="13">
        <v>1.2443706541912901E-2</v>
      </c>
      <c r="K293" s="12">
        <v>0.88316151202749105</v>
      </c>
      <c r="L293" s="12">
        <v>0.87972508591065302</v>
      </c>
      <c r="M293" s="10" t="b">
        <v>0</v>
      </c>
    </row>
    <row r="294" spans="1:13" x14ac:dyDescent="0.3">
      <c r="A294" s="6" t="s">
        <v>524</v>
      </c>
      <c r="B294" s="6" t="s">
        <v>1541</v>
      </c>
      <c r="C294" s="6" t="s">
        <v>563</v>
      </c>
      <c r="D294" s="6" t="str">
        <f>VLOOKUP(MID(C294,3,3),CA_Counties_TIGER2016!$B$2:$E$59,4,FALSE)</f>
        <v>Los Angeles</v>
      </c>
      <c r="E294" s="6" t="s">
        <v>564</v>
      </c>
      <c r="F294" s="7">
        <v>82.303594000000004</v>
      </c>
      <c r="G294" s="8">
        <v>0.82432300000000003</v>
      </c>
      <c r="H294" s="14">
        <v>4816.4950267997001</v>
      </c>
      <c r="I294" s="9">
        <v>5.6781439382611099E-2</v>
      </c>
      <c r="J294" s="9">
        <v>1.2443706541912901E-2</v>
      </c>
      <c r="K294" s="8">
        <v>0.88316151202749105</v>
      </c>
      <c r="L294" s="8">
        <v>0.87972508591065302</v>
      </c>
      <c r="M294" s="6" t="b">
        <v>0</v>
      </c>
    </row>
    <row r="295" spans="1:13" x14ac:dyDescent="0.3">
      <c r="A295" s="10" t="s">
        <v>524</v>
      </c>
      <c r="B295" s="10" t="s">
        <v>1541</v>
      </c>
      <c r="C295" s="10" t="s">
        <v>551</v>
      </c>
      <c r="D295" s="10" t="str">
        <f>VLOOKUP(MID(C295,3,3),CA_Counties_TIGER2016!$B$2:$E$59,4,FALSE)</f>
        <v>Los Angeles</v>
      </c>
      <c r="E295" s="10" t="s">
        <v>552</v>
      </c>
      <c r="F295" s="11">
        <v>93.763700999999998</v>
      </c>
      <c r="G295" s="12">
        <v>0.93910400000000005</v>
      </c>
      <c r="H295" s="15">
        <v>4816.4950267997001</v>
      </c>
      <c r="I295" s="13">
        <v>5.6781439382611099E-2</v>
      </c>
      <c r="J295" s="13">
        <v>1.2443706541912901E-2</v>
      </c>
      <c r="K295" s="12">
        <v>0.88316151202749105</v>
      </c>
      <c r="L295" s="12">
        <v>0.87972508591065302</v>
      </c>
      <c r="M295" s="10" t="b">
        <v>0</v>
      </c>
    </row>
    <row r="296" spans="1:13" x14ac:dyDescent="0.3">
      <c r="A296" s="6" t="s">
        <v>524</v>
      </c>
      <c r="B296" s="6" t="s">
        <v>1541</v>
      </c>
      <c r="C296" s="6" t="s">
        <v>555</v>
      </c>
      <c r="D296" s="6" t="str">
        <f>VLOOKUP(MID(C296,3,3),CA_Counties_TIGER2016!$B$2:$E$59,4,FALSE)</f>
        <v>Los Angeles</v>
      </c>
      <c r="E296" s="6" t="s">
        <v>556</v>
      </c>
      <c r="F296" s="7">
        <v>90.949438000000001</v>
      </c>
      <c r="G296" s="8">
        <v>0.91091699999999998</v>
      </c>
      <c r="H296" s="14">
        <v>4816.4950267997001</v>
      </c>
      <c r="I296" s="9">
        <v>5.6781439382611099E-2</v>
      </c>
      <c r="J296" s="9">
        <v>1.2443706541912901E-2</v>
      </c>
      <c r="K296" s="8">
        <v>0.88316151202749105</v>
      </c>
      <c r="L296" s="8">
        <v>0.87972508591065302</v>
      </c>
      <c r="M296" s="6" t="b">
        <v>0</v>
      </c>
    </row>
    <row r="297" spans="1:13" x14ac:dyDescent="0.3">
      <c r="A297" s="10" t="s">
        <v>524</v>
      </c>
      <c r="B297" s="10" t="s">
        <v>1540</v>
      </c>
      <c r="C297" s="10" t="s">
        <v>577</v>
      </c>
      <c r="D297" s="10" t="str">
        <f>VLOOKUP(MID(C297,3,3),CA_Counties_TIGER2016!$B$2:$E$59,4,FALSE)</f>
        <v>Los Angeles</v>
      </c>
      <c r="E297" s="10" t="s">
        <v>578</v>
      </c>
      <c r="F297" s="11">
        <v>83.724087999999995</v>
      </c>
      <c r="G297" s="12">
        <v>0.83855100000000005</v>
      </c>
      <c r="H297" s="15">
        <v>29884.101411246698</v>
      </c>
      <c r="I297" s="13">
        <v>5.7734045666629E-2</v>
      </c>
      <c r="J297" s="13">
        <v>1.24656323356025E-2</v>
      </c>
      <c r="K297" s="12">
        <v>0.88831615120274898</v>
      </c>
      <c r="L297" s="12">
        <v>0.88144329896907203</v>
      </c>
      <c r="M297" s="10" t="b">
        <v>0</v>
      </c>
    </row>
    <row r="298" spans="1:13" x14ac:dyDescent="0.3">
      <c r="A298" s="6" t="s">
        <v>524</v>
      </c>
      <c r="B298" s="6" t="s">
        <v>1540</v>
      </c>
      <c r="C298" s="6" t="s">
        <v>537</v>
      </c>
      <c r="D298" s="6" t="str">
        <f>VLOOKUP(MID(C298,3,3),CA_Counties_TIGER2016!$B$2:$E$59,4,FALSE)</f>
        <v>Los Angeles</v>
      </c>
      <c r="E298" s="6" t="s">
        <v>538</v>
      </c>
      <c r="F298" s="7">
        <v>89.451669999999993</v>
      </c>
      <c r="G298" s="8">
        <v>0.89591600000000005</v>
      </c>
      <c r="H298" s="14">
        <v>29884.101411246698</v>
      </c>
      <c r="I298" s="9">
        <v>5.7734045666629E-2</v>
      </c>
      <c r="J298" s="9">
        <v>1.24656323356025E-2</v>
      </c>
      <c r="K298" s="8">
        <v>0.88831615120274898</v>
      </c>
      <c r="L298" s="8">
        <v>0.88144329896907203</v>
      </c>
      <c r="M298" s="6" t="b">
        <v>0</v>
      </c>
    </row>
    <row r="299" spans="1:13" x14ac:dyDescent="0.3">
      <c r="A299" s="10" t="s">
        <v>524</v>
      </c>
      <c r="B299" s="10" t="s">
        <v>1540</v>
      </c>
      <c r="C299" s="10" t="s">
        <v>535</v>
      </c>
      <c r="D299" s="10" t="str">
        <f>VLOOKUP(MID(C299,3,3),CA_Counties_TIGER2016!$B$2:$E$59,4,FALSE)</f>
        <v>Los Angeles</v>
      </c>
      <c r="E299" s="10" t="s">
        <v>536</v>
      </c>
      <c r="F299" s="11">
        <v>93.946554000000006</v>
      </c>
      <c r="G299" s="12">
        <v>0.94093499999999997</v>
      </c>
      <c r="H299" s="15">
        <v>29884.101411246698</v>
      </c>
      <c r="I299" s="13">
        <v>5.7734045666629E-2</v>
      </c>
      <c r="J299" s="13">
        <v>1.24656323356025E-2</v>
      </c>
      <c r="K299" s="12">
        <v>0.88831615120274898</v>
      </c>
      <c r="L299" s="12">
        <v>0.88144329896907203</v>
      </c>
      <c r="M299" s="10" t="b">
        <v>0</v>
      </c>
    </row>
    <row r="300" spans="1:13" x14ac:dyDescent="0.3">
      <c r="A300" s="6" t="s">
        <v>524</v>
      </c>
      <c r="B300" s="6" t="s">
        <v>1540</v>
      </c>
      <c r="C300" s="6" t="s">
        <v>579</v>
      </c>
      <c r="D300" s="6" t="str">
        <f>VLOOKUP(MID(C300,3,3),CA_Counties_TIGER2016!$B$2:$E$59,4,FALSE)</f>
        <v>Los Angeles</v>
      </c>
      <c r="E300" s="6" t="s">
        <v>580</v>
      </c>
      <c r="F300" s="7">
        <v>83.935438000000005</v>
      </c>
      <c r="G300" s="8">
        <v>0.84066700000000005</v>
      </c>
      <c r="H300" s="14">
        <v>29884.101411246698</v>
      </c>
      <c r="I300" s="9">
        <v>5.7734045666629E-2</v>
      </c>
      <c r="J300" s="9">
        <v>1.24656323356025E-2</v>
      </c>
      <c r="K300" s="8">
        <v>0.88831615120274898</v>
      </c>
      <c r="L300" s="8">
        <v>0.88144329896907203</v>
      </c>
      <c r="M300" s="6" t="b">
        <v>0</v>
      </c>
    </row>
    <row r="301" spans="1:13" x14ac:dyDescent="0.3">
      <c r="A301" s="10" t="s">
        <v>524</v>
      </c>
      <c r="B301" s="10" t="s">
        <v>1540</v>
      </c>
      <c r="C301" s="10" t="s">
        <v>557</v>
      </c>
      <c r="D301" s="10" t="str">
        <f>VLOOKUP(MID(C301,3,3),CA_Counties_TIGER2016!$B$2:$E$59,4,FALSE)</f>
        <v>Los Angeles</v>
      </c>
      <c r="E301" s="10" t="s">
        <v>558</v>
      </c>
      <c r="F301" s="11">
        <v>88.976581999999993</v>
      </c>
      <c r="G301" s="12">
        <v>0.89115800000000001</v>
      </c>
      <c r="H301" s="15">
        <v>29884.101411246698</v>
      </c>
      <c r="I301" s="13">
        <v>5.7734045666629E-2</v>
      </c>
      <c r="J301" s="13">
        <v>1.24656323356025E-2</v>
      </c>
      <c r="K301" s="12">
        <v>0.88831615120274898</v>
      </c>
      <c r="L301" s="12">
        <v>0.88144329896907203</v>
      </c>
      <c r="M301" s="10" t="b">
        <v>0</v>
      </c>
    </row>
    <row r="302" spans="1:13" x14ac:dyDescent="0.3">
      <c r="A302" s="6" t="s">
        <v>524</v>
      </c>
      <c r="B302" s="6" t="s">
        <v>1540</v>
      </c>
      <c r="C302" s="6" t="s">
        <v>569</v>
      </c>
      <c r="D302" s="6" t="str">
        <f>VLOOKUP(MID(C302,3,3),CA_Counties_TIGER2016!$B$2:$E$59,4,FALSE)</f>
        <v>Los Angeles</v>
      </c>
      <c r="E302" s="6" t="s">
        <v>570</v>
      </c>
      <c r="F302" s="7">
        <v>82.575406999999998</v>
      </c>
      <c r="G302" s="8">
        <v>0.82704599999999995</v>
      </c>
      <c r="H302" s="14">
        <v>29884.101411246698</v>
      </c>
      <c r="I302" s="9">
        <v>5.7734045666629E-2</v>
      </c>
      <c r="J302" s="9">
        <v>1.24656323356025E-2</v>
      </c>
      <c r="K302" s="8">
        <v>0.88831615120274898</v>
      </c>
      <c r="L302" s="8">
        <v>0.88144329896907203</v>
      </c>
      <c r="M302" s="6" t="b">
        <v>0</v>
      </c>
    </row>
    <row r="303" spans="1:13" x14ac:dyDescent="0.3">
      <c r="A303" s="10" t="s">
        <v>524</v>
      </c>
      <c r="B303" s="10" t="s">
        <v>1540</v>
      </c>
      <c r="C303" s="10" t="s">
        <v>541</v>
      </c>
      <c r="D303" s="10" t="str">
        <f>VLOOKUP(MID(C303,3,3),CA_Counties_TIGER2016!$B$2:$E$59,4,FALSE)</f>
        <v>Los Angeles</v>
      </c>
      <c r="E303" s="10" t="s">
        <v>542</v>
      </c>
      <c r="F303" s="11">
        <v>91.005993000000004</v>
      </c>
      <c r="G303" s="12">
        <v>0.91148399999999996</v>
      </c>
      <c r="H303" s="15">
        <v>29884.101411246698</v>
      </c>
      <c r="I303" s="13">
        <v>5.7734045666629E-2</v>
      </c>
      <c r="J303" s="13">
        <v>1.24656323356025E-2</v>
      </c>
      <c r="K303" s="12">
        <v>0.88831615120274898</v>
      </c>
      <c r="L303" s="12">
        <v>0.88144329896907203</v>
      </c>
      <c r="M303" s="10" t="b">
        <v>0</v>
      </c>
    </row>
    <row r="304" spans="1:13" x14ac:dyDescent="0.3">
      <c r="A304" s="6" t="s">
        <v>524</v>
      </c>
      <c r="B304" s="6" t="s">
        <v>1540</v>
      </c>
      <c r="C304" s="6" t="s">
        <v>531</v>
      </c>
      <c r="D304" s="6" t="str">
        <f>VLOOKUP(MID(C304,3,3),CA_Counties_TIGER2016!$B$2:$E$59,4,FALSE)</f>
        <v>Los Angeles</v>
      </c>
      <c r="E304" s="6" t="s">
        <v>532</v>
      </c>
      <c r="F304" s="7">
        <v>87.298361999999997</v>
      </c>
      <c r="G304" s="8">
        <v>0.87434900000000004</v>
      </c>
      <c r="H304" s="14">
        <v>29884.101411246698</v>
      </c>
      <c r="I304" s="9">
        <v>5.7734045666629E-2</v>
      </c>
      <c r="J304" s="9">
        <v>1.24656323356025E-2</v>
      </c>
      <c r="K304" s="8">
        <v>0.88831615120274898</v>
      </c>
      <c r="L304" s="8">
        <v>0.88144329896907203</v>
      </c>
      <c r="M304" s="6" t="b">
        <v>0</v>
      </c>
    </row>
    <row r="305" spans="1:13" x14ac:dyDescent="0.3">
      <c r="A305" s="10" t="s">
        <v>524</v>
      </c>
      <c r="B305" s="10" t="s">
        <v>1540</v>
      </c>
      <c r="C305" s="10" t="s">
        <v>559</v>
      </c>
      <c r="D305" s="10" t="str">
        <f>VLOOKUP(MID(C305,3,3),CA_Counties_TIGER2016!$B$2:$E$59,4,FALSE)</f>
        <v>Los Angeles</v>
      </c>
      <c r="E305" s="10" t="s">
        <v>560</v>
      </c>
      <c r="F305" s="11">
        <v>93.601318000000006</v>
      </c>
      <c r="G305" s="12">
        <v>0.937477</v>
      </c>
      <c r="H305" s="15">
        <v>29884.101411246698</v>
      </c>
      <c r="I305" s="13">
        <v>5.7734045666629E-2</v>
      </c>
      <c r="J305" s="13">
        <v>1.24656323356025E-2</v>
      </c>
      <c r="K305" s="12">
        <v>0.88831615120274898</v>
      </c>
      <c r="L305" s="12">
        <v>0.88144329896907203</v>
      </c>
      <c r="M305" s="10" t="b">
        <v>0</v>
      </c>
    </row>
    <row r="306" spans="1:13" x14ac:dyDescent="0.3">
      <c r="A306" s="6" t="s">
        <v>524</v>
      </c>
      <c r="B306" s="6" t="s">
        <v>1540</v>
      </c>
      <c r="C306" s="6" t="s">
        <v>575</v>
      </c>
      <c r="D306" s="6" t="str">
        <f>VLOOKUP(MID(C306,3,3),CA_Counties_TIGER2016!$B$2:$E$59,4,FALSE)</f>
        <v>Los Angeles</v>
      </c>
      <c r="E306" s="6" t="s">
        <v>576</v>
      </c>
      <c r="F306" s="7">
        <v>80.441075999999995</v>
      </c>
      <c r="G306" s="8">
        <v>0.80566899999999997</v>
      </c>
      <c r="H306" s="14">
        <v>29884.101411246698</v>
      </c>
      <c r="I306" s="9">
        <v>5.7734045666629E-2</v>
      </c>
      <c r="J306" s="9">
        <v>1.24656323356025E-2</v>
      </c>
      <c r="K306" s="8">
        <v>0.88831615120274898</v>
      </c>
      <c r="L306" s="8">
        <v>0.88144329896907203</v>
      </c>
      <c r="M306" s="6" t="b">
        <v>0</v>
      </c>
    </row>
    <row r="307" spans="1:13" x14ac:dyDescent="0.3">
      <c r="A307" s="10" t="s">
        <v>524</v>
      </c>
      <c r="B307" s="10" t="s">
        <v>1540</v>
      </c>
      <c r="C307" s="10" t="s">
        <v>563</v>
      </c>
      <c r="D307" s="10" t="str">
        <f>VLOOKUP(MID(C307,3,3),CA_Counties_TIGER2016!$B$2:$E$59,4,FALSE)</f>
        <v>Los Angeles</v>
      </c>
      <c r="E307" s="10" t="s">
        <v>564</v>
      </c>
      <c r="F307" s="11">
        <v>82.303594000000004</v>
      </c>
      <c r="G307" s="12">
        <v>0.82432300000000003</v>
      </c>
      <c r="H307" s="15">
        <v>29884.101411246698</v>
      </c>
      <c r="I307" s="13">
        <v>5.7734045666629E-2</v>
      </c>
      <c r="J307" s="13">
        <v>1.24656323356025E-2</v>
      </c>
      <c r="K307" s="12">
        <v>0.88831615120274898</v>
      </c>
      <c r="L307" s="12">
        <v>0.88144329896907203</v>
      </c>
      <c r="M307" s="10" t="b">
        <v>0</v>
      </c>
    </row>
    <row r="308" spans="1:13" x14ac:dyDescent="0.3">
      <c r="A308" s="6" t="s">
        <v>524</v>
      </c>
      <c r="B308" s="6" t="s">
        <v>1540</v>
      </c>
      <c r="C308" s="6" t="s">
        <v>571</v>
      </c>
      <c r="D308" s="6" t="str">
        <f>VLOOKUP(MID(C308,3,3),CA_Counties_TIGER2016!$B$2:$E$59,4,FALSE)</f>
        <v>Los Angeles</v>
      </c>
      <c r="E308" s="6" t="s">
        <v>572</v>
      </c>
      <c r="F308" s="7">
        <v>89.340716</v>
      </c>
      <c r="G308" s="8">
        <v>0.89480499999999996</v>
      </c>
      <c r="H308" s="14">
        <v>29884.101411246698</v>
      </c>
      <c r="I308" s="9">
        <v>5.7734045666629E-2</v>
      </c>
      <c r="J308" s="9">
        <v>1.24656323356025E-2</v>
      </c>
      <c r="K308" s="8">
        <v>0.88831615120274898</v>
      </c>
      <c r="L308" s="8">
        <v>0.88144329896907203</v>
      </c>
      <c r="M308" s="6" t="b">
        <v>0</v>
      </c>
    </row>
    <row r="309" spans="1:13" x14ac:dyDescent="0.3">
      <c r="A309" s="10" t="s">
        <v>524</v>
      </c>
      <c r="B309" s="10" t="s">
        <v>1540</v>
      </c>
      <c r="C309" s="10" t="s">
        <v>565</v>
      </c>
      <c r="D309" s="10" t="str">
        <f>VLOOKUP(MID(C309,3,3),CA_Counties_TIGER2016!$B$2:$E$59,4,FALSE)</f>
        <v>Los Angeles</v>
      </c>
      <c r="E309" s="10" t="s">
        <v>566</v>
      </c>
      <c r="F309" s="11">
        <v>86.429275000000004</v>
      </c>
      <c r="G309" s="12">
        <v>0.865645</v>
      </c>
      <c r="H309" s="15">
        <v>29884.101411246698</v>
      </c>
      <c r="I309" s="13">
        <v>5.7734045666629E-2</v>
      </c>
      <c r="J309" s="13">
        <v>1.24656323356025E-2</v>
      </c>
      <c r="K309" s="12">
        <v>0.88831615120274898</v>
      </c>
      <c r="L309" s="12">
        <v>0.88144329896907203</v>
      </c>
      <c r="M309" s="10" t="b">
        <v>0</v>
      </c>
    </row>
    <row r="310" spans="1:13" x14ac:dyDescent="0.3">
      <c r="A310" s="6" t="s">
        <v>524</v>
      </c>
      <c r="B310" s="6" t="s">
        <v>1540</v>
      </c>
      <c r="C310" s="6" t="s">
        <v>539</v>
      </c>
      <c r="D310" s="6" t="str">
        <f>VLOOKUP(MID(C310,3,3),CA_Counties_TIGER2016!$B$2:$E$59,4,FALSE)</f>
        <v>Los Angeles</v>
      </c>
      <c r="E310" s="6" t="s">
        <v>540</v>
      </c>
      <c r="F310" s="7">
        <v>87.864862000000002</v>
      </c>
      <c r="G310" s="8">
        <v>0.880023</v>
      </c>
      <c r="H310" s="14">
        <v>29884.101411246698</v>
      </c>
      <c r="I310" s="9">
        <v>5.7734045666629E-2</v>
      </c>
      <c r="J310" s="9">
        <v>1.24656323356025E-2</v>
      </c>
      <c r="K310" s="8">
        <v>0.88831615120274898</v>
      </c>
      <c r="L310" s="8">
        <v>0.88144329896907203</v>
      </c>
      <c r="M310" s="6" t="b">
        <v>0</v>
      </c>
    </row>
    <row r="311" spans="1:13" x14ac:dyDescent="0.3">
      <c r="A311" s="10" t="s">
        <v>524</v>
      </c>
      <c r="B311" s="10" t="s">
        <v>1540</v>
      </c>
      <c r="C311" s="10" t="s">
        <v>525</v>
      </c>
      <c r="D311" s="10" t="str">
        <f>VLOOKUP(MID(C311,3,3),CA_Counties_TIGER2016!$B$2:$E$59,4,FALSE)</f>
        <v>Los Angeles</v>
      </c>
      <c r="E311" s="10" t="s">
        <v>526</v>
      </c>
      <c r="F311" s="11">
        <v>86.144520999999997</v>
      </c>
      <c r="G311" s="12">
        <v>0.86279300000000003</v>
      </c>
      <c r="H311" s="15">
        <v>29884.101411246698</v>
      </c>
      <c r="I311" s="13">
        <v>5.7734045666629E-2</v>
      </c>
      <c r="J311" s="13">
        <v>1.24656323356025E-2</v>
      </c>
      <c r="K311" s="12">
        <v>0.88831615120274898</v>
      </c>
      <c r="L311" s="12">
        <v>0.88144329896907203</v>
      </c>
      <c r="M311" s="10" t="b">
        <v>0</v>
      </c>
    </row>
    <row r="312" spans="1:13" x14ac:dyDescent="0.3">
      <c r="A312" s="6" t="s">
        <v>524</v>
      </c>
      <c r="B312" s="6" t="s">
        <v>1540</v>
      </c>
      <c r="C312" s="6" t="s">
        <v>553</v>
      </c>
      <c r="D312" s="6" t="str">
        <f>VLOOKUP(MID(C312,3,3),CA_Counties_TIGER2016!$B$2:$E$59,4,FALSE)</f>
        <v>Los Angeles</v>
      </c>
      <c r="E312" s="6" t="s">
        <v>554</v>
      </c>
      <c r="F312" s="7">
        <v>82.393787000000003</v>
      </c>
      <c r="G312" s="8">
        <v>0.82522700000000004</v>
      </c>
      <c r="H312" s="14">
        <v>29884.101411246698</v>
      </c>
      <c r="I312" s="9">
        <v>5.7734045666629E-2</v>
      </c>
      <c r="J312" s="9">
        <v>1.24656323356025E-2</v>
      </c>
      <c r="K312" s="8">
        <v>0.88831615120274898</v>
      </c>
      <c r="L312" s="8">
        <v>0.88144329896907203</v>
      </c>
      <c r="M312" s="6" t="b">
        <v>0</v>
      </c>
    </row>
    <row r="313" spans="1:13" x14ac:dyDescent="0.3">
      <c r="A313" s="10" t="s">
        <v>524</v>
      </c>
      <c r="B313" s="10" t="s">
        <v>1540</v>
      </c>
      <c r="C313" s="10" t="s">
        <v>555</v>
      </c>
      <c r="D313" s="10" t="str">
        <f>VLOOKUP(MID(C313,3,3),CA_Counties_TIGER2016!$B$2:$E$59,4,FALSE)</f>
        <v>Los Angeles</v>
      </c>
      <c r="E313" s="10" t="s">
        <v>556</v>
      </c>
      <c r="F313" s="11">
        <v>90.949438000000001</v>
      </c>
      <c r="G313" s="12">
        <v>0.91091699999999998</v>
      </c>
      <c r="H313" s="15">
        <v>29884.101411246698</v>
      </c>
      <c r="I313" s="13">
        <v>5.7734045666629E-2</v>
      </c>
      <c r="J313" s="13">
        <v>1.24656323356025E-2</v>
      </c>
      <c r="K313" s="12">
        <v>0.88831615120274898</v>
      </c>
      <c r="L313" s="12">
        <v>0.88144329896907203</v>
      </c>
      <c r="M313" s="10" t="b">
        <v>0</v>
      </c>
    </row>
    <row r="314" spans="1:13" x14ac:dyDescent="0.3">
      <c r="A314" s="6" t="s">
        <v>524</v>
      </c>
      <c r="B314" s="6" t="s">
        <v>1540</v>
      </c>
      <c r="C314" s="6" t="s">
        <v>527</v>
      </c>
      <c r="D314" s="6" t="str">
        <f>VLOOKUP(MID(C314,3,3),CA_Counties_TIGER2016!$B$2:$E$59,4,FALSE)</f>
        <v>Los Angeles</v>
      </c>
      <c r="E314" s="6" t="s">
        <v>528</v>
      </c>
      <c r="F314" s="7">
        <v>85.174420999999995</v>
      </c>
      <c r="G314" s="8">
        <v>0.85307699999999997</v>
      </c>
      <c r="H314" s="14">
        <v>29884.101411246698</v>
      </c>
      <c r="I314" s="9">
        <v>5.7734045666629E-2</v>
      </c>
      <c r="J314" s="9">
        <v>1.24656323356025E-2</v>
      </c>
      <c r="K314" s="8">
        <v>0.88831615120274898</v>
      </c>
      <c r="L314" s="8">
        <v>0.88144329896907203</v>
      </c>
      <c r="M314" s="6" t="b">
        <v>0</v>
      </c>
    </row>
    <row r="315" spans="1:13" x14ac:dyDescent="0.3">
      <c r="A315" s="10" t="s">
        <v>524</v>
      </c>
      <c r="B315" s="10" t="s">
        <v>1540</v>
      </c>
      <c r="C315" s="10" t="s">
        <v>561</v>
      </c>
      <c r="D315" s="10" t="str">
        <f>VLOOKUP(MID(C315,3,3),CA_Counties_TIGER2016!$B$2:$E$59,4,FALSE)</f>
        <v>Los Angeles</v>
      </c>
      <c r="E315" s="10" t="s">
        <v>562</v>
      </c>
      <c r="F315" s="11">
        <v>83.640574000000001</v>
      </c>
      <c r="G315" s="12">
        <v>0.83771399999999996</v>
      </c>
      <c r="H315" s="15">
        <v>29884.101411246698</v>
      </c>
      <c r="I315" s="13">
        <v>5.7734045666629E-2</v>
      </c>
      <c r="J315" s="13">
        <v>1.24656323356025E-2</v>
      </c>
      <c r="K315" s="12">
        <v>0.88831615120274898</v>
      </c>
      <c r="L315" s="12">
        <v>0.88144329896907203</v>
      </c>
      <c r="M315" s="10" t="b">
        <v>0</v>
      </c>
    </row>
    <row r="316" spans="1:13" x14ac:dyDescent="0.3">
      <c r="A316" s="6" t="s">
        <v>524</v>
      </c>
      <c r="B316" s="6" t="s">
        <v>1540</v>
      </c>
      <c r="C316" s="6" t="s">
        <v>533</v>
      </c>
      <c r="D316" s="6" t="str">
        <f>VLOOKUP(MID(C316,3,3),CA_Counties_TIGER2016!$B$2:$E$59,4,FALSE)</f>
        <v>Los Angeles</v>
      </c>
      <c r="E316" s="6" t="s">
        <v>534</v>
      </c>
      <c r="F316" s="7">
        <v>83.063446999999996</v>
      </c>
      <c r="G316" s="8">
        <v>0.83193399999999995</v>
      </c>
      <c r="H316" s="14">
        <v>29884.101411246698</v>
      </c>
      <c r="I316" s="9">
        <v>5.7734045666629E-2</v>
      </c>
      <c r="J316" s="9">
        <v>1.24656323356025E-2</v>
      </c>
      <c r="K316" s="8">
        <v>0.88831615120274898</v>
      </c>
      <c r="L316" s="8">
        <v>0.88144329896907203</v>
      </c>
      <c r="M316" s="6" t="b">
        <v>0</v>
      </c>
    </row>
    <row r="317" spans="1:13" x14ac:dyDescent="0.3">
      <c r="A317" s="10" t="s">
        <v>524</v>
      </c>
      <c r="B317" s="10" t="s">
        <v>1540</v>
      </c>
      <c r="C317" s="10" t="s">
        <v>547</v>
      </c>
      <c r="D317" s="10" t="str">
        <f>VLOOKUP(MID(C317,3,3),CA_Counties_TIGER2016!$B$2:$E$59,4,FALSE)</f>
        <v>Los Angeles</v>
      </c>
      <c r="E317" s="10" t="s">
        <v>548</v>
      </c>
      <c r="F317" s="11">
        <v>94.669252999999998</v>
      </c>
      <c r="G317" s="12">
        <v>0.94817300000000004</v>
      </c>
      <c r="H317" s="15">
        <v>29884.101411246698</v>
      </c>
      <c r="I317" s="13">
        <v>5.7734045666629E-2</v>
      </c>
      <c r="J317" s="13">
        <v>1.24656323356025E-2</v>
      </c>
      <c r="K317" s="12">
        <v>0.88831615120274898</v>
      </c>
      <c r="L317" s="12">
        <v>0.88144329896907203</v>
      </c>
      <c r="M317" s="10" t="b">
        <v>0</v>
      </c>
    </row>
    <row r="318" spans="1:13" x14ac:dyDescent="0.3">
      <c r="A318" s="6" t="s">
        <v>524</v>
      </c>
      <c r="B318" s="6" t="s">
        <v>1540</v>
      </c>
      <c r="C318" s="6" t="s">
        <v>529</v>
      </c>
      <c r="D318" s="6" t="str">
        <f>VLOOKUP(MID(C318,3,3),CA_Counties_TIGER2016!$B$2:$E$59,4,FALSE)</f>
        <v>Los Angeles</v>
      </c>
      <c r="E318" s="6" t="s">
        <v>530</v>
      </c>
      <c r="F318" s="7">
        <v>89.005204000000006</v>
      </c>
      <c r="G318" s="8">
        <v>0.89144400000000001</v>
      </c>
      <c r="H318" s="14">
        <v>29884.101411246698</v>
      </c>
      <c r="I318" s="9">
        <v>5.7734045666629E-2</v>
      </c>
      <c r="J318" s="9">
        <v>1.24656323356025E-2</v>
      </c>
      <c r="K318" s="8">
        <v>0.88831615120274898</v>
      </c>
      <c r="L318" s="8">
        <v>0.88144329896907203</v>
      </c>
      <c r="M318" s="6" t="b">
        <v>0</v>
      </c>
    </row>
    <row r="319" spans="1:13" x14ac:dyDescent="0.3">
      <c r="A319" s="10" t="s">
        <v>524</v>
      </c>
      <c r="B319" s="10" t="s">
        <v>1540</v>
      </c>
      <c r="C319" s="10" t="s">
        <v>543</v>
      </c>
      <c r="D319" s="10" t="str">
        <f>VLOOKUP(MID(C319,3,3),CA_Counties_TIGER2016!$B$2:$E$59,4,FALSE)</f>
        <v>Los Angeles</v>
      </c>
      <c r="E319" s="10" t="s">
        <v>544</v>
      </c>
      <c r="F319" s="11">
        <v>85.126434000000003</v>
      </c>
      <c r="G319" s="12">
        <v>0.85259600000000002</v>
      </c>
      <c r="H319" s="15">
        <v>29884.101411246698</v>
      </c>
      <c r="I319" s="13">
        <v>5.7734045666629E-2</v>
      </c>
      <c r="J319" s="13">
        <v>1.24656323356025E-2</v>
      </c>
      <c r="K319" s="12">
        <v>0.88831615120274898</v>
      </c>
      <c r="L319" s="12">
        <v>0.88144329896907203</v>
      </c>
      <c r="M319" s="10" t="b">
        <v>0</v>
      </c>
    </row>
    <row r="320" spans="1:13" x14ac:dyDescent="0.3">
      <c r="A320" s="6" t="s">
        <v>524</v>
      </c>
      <c r="B320" s="6" t="s">
        <v>1540</v>
      </c>
      <c r="C320" s="6" t="s">
        <v>549</v>
      </c>
      <c r="D320" s="6" t="str">
        <f>VLOOKUP(MID(C320,3,3),CA_Counties_TIGER2016!$B$2:$E$59,4,FALSE)</f>
        <v>Los Angeles</v>
      </c>
      <c r="E320" s="6" t="s">
        <v>550</v>
      </c>
      <c r="F320" s="7">
        <v>95.566916000000006</v>
      </c>
      <c r="G320" s="8">
        <v>0.95716400000000001</v>
      </c>
      <c r="H320" s="14">
        <v>29884.101411246698</v>
      </c>
      <c r="I320" s="9">
        <v>5.7734045666629E-2</v>
      </c>
      <c r="J320" s="9">
        <v>1.24656323356025E-2</v>
      </c>
      <c r="K320" s="8">
        <v>0.88831615120274898</v>
      </c>
      <c r="L320" s="8">
        <v>0.88144329896907203</v>
      </c>
      <c r="M320" s="6" t="b">
        <v>0</v>
      </c>
    </row>
    <row r="321" spans="1:13" x14ac:dyDescent="0.3">
      <c r="A321" s="10" t="s">
        <v>524</v>
      </c>
      <c r="B321" s="10" t="s">
        <v>1540</v>
      </c>
      <c r="C321" s="10" t="s">
        <v>567</v>
      </c>
      <c r="D321" s="10" t="str">
        <f>VLOOKUP(MID(C321,3,3),CA_Counties_TIGER2016!$B$2:$E$59,4,FALSE)</f>
        <v>Los Angeles</v>
      </c>
      <c r="E321" s="10" t="s">
        <v>568</v>
      </c>
      <c r="F321" s="11">
        <v>91.879024000000001</v>
      </c>
      <c r="G321" s="12">
        <v>0.92022700000000002</v>
      </c>
      <c r="H321" s="15">
        <v>29884.101411246698</v>
      </c>
      <c r="I321" s="13">
        <v>5.7734045666629E-2</v>
      </c>
      <c r="J321" s="13">
        <v>1.24656323356025E-2</v>
      </c>
      <c r="K321" s="12">
        <v>0.88831615120274898</v>
      </c>
      <c r="L321" s="12">
        <v>0.88144329896907203</v>
      </c>
      <c r="M321" s="10" t="b">
        <v>0</v>
      </c>
    </row>
    <row r="322" spans="1:13" x14ac:dyDescent="0.3">
      <c r="A322" s="6" t="s">
        <v>524</v>
      </c>
      <c r="B322" s="6" t="s">
        <v>1540</v>
      </c>
      <c r="C322" s="6" t="s">
        <v>551</v>
      </c>
      <c r="D322" s="6" t="str">
        <f>VLOOKUP(MID(C322,3,3),CA_Counties_TIGER2016!$B$2:$E$59,4,FALSE)</f>
        <v>Los Angeles</v>
      </c>
      <c r="E322" s="6" t="s">
        <v>552</v>
      </c>
      <c r="F322" s="7">
        <v>93.763700999999998</v>
      </c>
      <c r="G322" s="8">
        <v>0.93910400000000005</v>
      </c>
      <c r="H322" s="14">
        <v>29884.101411246698</v>
      </c>
      <c r="I322" s="9">
        <v>5.7734045666629E-2</v>
      </c>
      <c r="J322" s="9">
        <v>1.24656323356025E-2</v>
      </c>
      <c r="K322" s="8">
        <v>0.88831615120274898</v>
      </c>
      <c r="L322" s="8">
        <v>0.88144329896907203</v>
      </c>
      <c r="M322" s="6" t="b">
        <v>0</v>
      </c>
    </row>
    <row r="323" spans="1:13" x14ac:dyDescent="0.3">
      <c r="A323" s="10" t="s">
        <v>524</v>
      </c>
      <c r="B323" s="10" t="s">
        <v>1540</v>
      </c>
      <c r="C323" s="10" t="s">
        <v>573</v>
      </c>
      <c r="D323" s="10" t="str">
        <f>VLOOKUP(MID(C323,3,3),CA_Counties_TIGER2016!$B$2:$E$59,4,FALSE)</f>
        <v>Los Angeles</v>
      </c>
      <c r="E323" s="10" t="s">
        <v>574</v>
      </c>
      <c r="F323" s="11">
        <v>93.657675999999995</v>
      </c>
      <c r="G323" s="12">
        <v>0.93804200000000004</v>
      </c>
      <c r="H323" s="15">
        <v>29884.101411246698</v>
      </c>
      <c r="I323" s="13">
        <v>5.7734045666629E-2</v>
      </c>
      <c r="J323" s="13">
        <v>1.24656323356025E-2</v>
      </c>
      <c r="K323" s="12">
        <v>0.88831615120274898</v>
      </c>
      <c r="L323" s="12">
        <v>0.88144329896907203</v>
      </c>
      <c r="M323" s="10" t="b">
        <v>0</v>
      </c>
    </row>
    <row r="324" spans="1:13" x14ac:dyDescent="0.3">
      <c r="A324" s="6" t="s">
        <v>524</v>
      </c>
      <c r="B324" s="6" t="s">
        <v>1540</v>
      </c>
      <c r="C324" s="6" t="s">
        <v>545</v>
      </c>
      <c r="D324" s="6" t="str">
        <f>VLOOKUP(MID(C324,3,3),CA_Counties_TIGER2016!$B$2:$E$59,4,FALSE)</f>
        <v>Los Angeles</v>
      </c>
      <c r="E324" s="6" t="s">
        <v>546</v>
      </c>
      <c r="F324" s="7">
        <v>91.507621</v>
      </c>
      <c r="G324" s="8">
        <v>0.91650799999999999</v>
      </c>
      <c r="H324" s="14">
        <v>29884.101411246698</v>
      </c>
      <c r="I324" s="9">
        <v>5.7734045666629E-2</v>
      </c>
      <c r="J324" s="9">
        <v>1.24656323356025E-2</v>
      </c>
      <c r="K324" s="8">
        <v>0.88831615120274898</v>
      </c>
      <c r="L324" s="8">
        <v>0.88144329896907203</v>
      </c>
      <c r="M324" s="6" t="b">
        <v>0</v>
      </c>
    </row>
    <row r="325" spans="1:13" x14ac:dyDescent="0.3">
      <c r="A325" s="10" t="s">
        <v>630</v>
      </c>
      <c r="B325" s="10" t="s">
        <v>1541</v>
      </c>
      <c r="C325" s="10" t="s">
        <v>639</v>
      </c>
      <c r="D325" s="10" t="str">
        <f>VLOOKUP(MID(C325,3,3),CA_Counties_TIGER2016!$B$2:$E$59,4,FALSE)</f>
        <v>Los Angeles</v>
      </c>
      <c r="E325" s="10" t="s">
        <v>640</v>
      </c>
      <c r="F325" s="11">
        <v>81.901528999999996</v>
      </c>
      <c r="G325" s="12">
        <v>0.82029600000000003</v>
      </c>
      <c r="H325" s="15">
        <v>72.923124924999996</v>
      </c>
      <c r="I325" s="13">
        <v>0.97994018765671598</v>
      </c>
      <c r="J325" s="13">
        <v>1.6516204308556701E-2</v>
      </c>
      <c r="K325" s="12">
        <v>0.99140893470790403</v>
      </c>
      <c r="L325" s="12">
        <v>0.96219931271477699</v>
      </c>
      <c r="M325" s="10" t="b">
        <v>0</v>
      </c>
    </row>
    <row r="326" spans="1:13" x14ac:dyDescent="0.3">
      <c r="A326" s="6" t="s">
        <v>630</v>
      </c>
      <c r="B326" s="6" t="s">
        <v>1541</v>
      </c>
      <c r="C326" s="6" t="s">
        <v>657</v>
      </c>
      <c r="D326" s="6" t="str">
        <f>VLOOKUP(MID(C326,3,3),CA_Counties_TIGER2016!$B$2:$E$59,4,FALSE)</f>
        <v>Los Angeles</v>
      </c>
      <c r="E326" s="6" t="s">
        <v>658</v>
      </c>
      <c r="F326" s="7">
        <v>91.089732999999995</v>
      </c>
      <c r="G326" s="8">
        <v>0.91232199999999997</v>
      </c>
      <c r="H326" s="14">
        <v>72.923124924999996</v>
      </c>
      <c r="I326" s="9">
        <v>0.97994018765671598</v>
      </c>
      <c r="J326" s="9">
        <v>1.6516204308556701E-2</v>
      </c>
      <c r="K326" s="8">
        <v>0.99140893470790403</v>
      </c>
      <c r="L326" s="8">
        <v>0.96219931271477699</v>
      </c>
      <c r="M326" s="6" t="b">
        <v>1</v>
      </c>
    </row>
    <row r="327" spans="1:13" x14ac:dyDescent="0.3">
      <c r="A327" s="10" t="s">
        <v>630</v>
      </c>
      <c r="B327" s="10" t="s">
        <v>1540</v>
      </c>
      <c r="C327" s="10" t="s">
        <v>673</v>
      </c>
      <c r="D327" s="10" t="str">
        <f>VLOOKUP(MID(C327,3,3),CA_Counties_TIGER2016!$B$2:$E$59,4,FALSE)</f>
        <v>Los Angeles</v>
      </c>
      <c r="E327" s="10" t="s">
        <v>674</v>
      </c>
      <c r="F327" s="11">
        <v>95.776527999999999</v>
      </c>
      <c r="G327" s="12">
        <v>0.95926299999999998</v>
      </c>
      <c r="H327" s="15">
        <v>64227.3365736821</v>
      </c>
      <c r="I327" s="13">
        <v>0.97145208937100702</v>
      </c>
      <c r="J327" s="13">
        <v>1.6467215759897999E-2</v>
      </c>
      <c r="K327" s="12">
        <v>0.98969072164948502</v>
      </c>
      <c r="L327" s="12">
        <v>0.96048109965635697</v>
      </c>
      <c r="M327" s="10" t="b">
        <v>1</v>
      </c>
    </row>
    <row r="328" spans="1:13" x14ac:dyDescent="0.3">
      <c r="A328" s="6" t="s">
        <v>630</v>
      </c>
      <c r="B328" s="6" t="s">
        <v>1540</v>
      </c>
      <c r="C328" s="6" t="s">
        <v>683</v>
      </c>
      <c r="D328" s="6" t="str">
        <f>VLOOKUP(MID(C328,3,3),CA_Counties_TIGER2016!$B$2:$E$59,4,FALSE)</f>
        <v>Los Angeles</v>
      </c>
      <c r="E328" s="6" t="s">
        <v>684</v>
      </c>
      <c r="F328" s="7">
        <v>93.248716000000002</v>
      </c>
      <c r="G328" s="8">
        <v>0.93394600000000005</v>
      </c>
      <c r="H328" s="14">
        <v>64227.3365736821</v>
      </c>
      <c r="I328" s="9">
        <v>0.97145208937100702</v>
      </c>
      <c r="J328" s="9">
        <v>1.6467215759897999E-2</v>
      </c>
      <c r="K328" s="8">
        <v>0.98969072164948502</v>
      </c>
      <c r="L328" s="8">
        <v>0.96048109965635697</v>
      </c>
      <c r="M328" s="6" t="b">
        <v>1</v>
      </c>
    </row>
    <row r="329" spans="1:13" x14ac:dyDescent="0.3">
      <c r="A329" s="10" t="s">
        <v>630</v>
      </c>
      <c r="B329" s="10" t="s">
        <v>1540</v>
      </c>
      <c r="C329" s="10" t="s">
        <v>655</v>
      </c>
      <c r="D329" s="10" t="str">
        <f>VLOOKUP(MID(C329,3,3),CA_Counties_TIGER2016!$B$2:$E$59,4,FALSE)</f>
        <v>Los Angeles</v>
      </c>
      <c r="E329" s="10" t="s">
        <v>656</v>
      </c>
      <c r="F329" s="11">
        <v>81.845331000000002</v>
      </c>
      <c r="G329" s="12">
        <v>0.81973399999999996</v>
      </c>
      <c r="H329" s="15">
        <v>64227.3365736821</v>
      </c>
      <c r="I329" s="13">
        <v>0.97145208937100702</v>
      </c>
      <c r="J329" s="13">
        <v>1.6467215759897999E-2</v>
      </c>
      <c r="K329" s="12">
        <v>0.98969072164948502</v>
      </c>
      <c r="L329" s="12">
        <v>0.96048109965635697</v>
      </c>
      <c r="M329" s="10" t="b">
        <v>0</v>
      </c>
    </row>
    <row r="330" spans="1:13" x14ac:dyDescent="0.3">
      <c r="A330" s="6" t="s">
        <v>630</v>
      </c>
      <c r="B330" s="6" t="s">
        <v>1540</v>
      </c>
      <c r="C330" s="6" t="s">
        <v>665</v>
      </c>
      <c r="D330" s="6" t="str">
        <f>VLOOKUP(MID(C330,3,3),CA_Counties_TIGER2016!$B$2:$E$59,4,FALSE)</f>
        <v>Los Angeles</v>
      </c>
      <c r="E330" s="6" t="s">
        <v>666</v>
      </c>
      <c r="F330" s="7">
        <v>85.463320999999993</v>
      </c>
      <c r="G330" s="8">
        <v>0.85597000000000001</v>
      </c>
      <c r="H330" s="14">
        <v>64227.3365736821</v>
      </c>
      <c r="I330" s="9">
        <v>0.97145208937100702</v>
      </c>
      <c r="J330" s="9">
        <v>1.6467215759897999E-2</v>
      </c>
      <c r="K330" s="8">
        <v>0.98969072164948502</v>
      </c>
      <c r="L330" s="8">
        <v>0.96048109965635697</v>
      </c>
      <c r="M330" s="6" t="b">
        <v>0</v>
      </c>
    </row>
    <row r="331" spans="1:13" x14ac:dyDescent="0.3">
      <c r="A331" s="10" t="s">
        <v>630</v>
      </c>
      <c r="B331" s="10" t="s">
        <v>1540</v>
      </c>
      <c r="C331" s="10" t="s">
        <v>649</v>
      </c>
      <c r="D331" s="10" t="str">
        <f>VLOOKUP(MID(C331,3,3),CA_Counties_TIGER2016!$B$2:$E$59,4,FALSE)</f>
        <v>Los Angeles</v>
      </c>
      <c r="E331" s="10" t="s">
        <v>650</v>
      </c>
      <c r="F331" s="11">
        <v>86.033255999999994</v>
      </c>
      <c r="G331" s="12">
        <v>0.86167800000000006</v>
      </c>
      <c r="H331" s="15">
        <v>64227.3365736821</v>
      </c>
      <c r="I331" s="13">
        <v>0.97145208937100702</v>
      </c>
      <c r="J331" s="13">
        <v>1.6467215759897999E-2</v>
      </c>
      <c r="K331" s="12">
        <v>0.98969072164948502</v>
      </c>
      <c r="L331" s="12">
        <v>0.96048109965635697</v>
      </c>
      <c r="M331" s="10" t="b">
        <v>0</v>
      </c>
    </row>
    <row r="332" spans="1:13" x14ac:dyDescent="0.3">
      <c r="A332" s="6" t="s">
        <v>630</v>
      </c>
      <c r="B332" s="6" t="s">
        <v>1540</v>
      </c>
      <c r="C332" s="6" t="s">
        <v>653</v>
      </c>
      <c r="D332" s="6" t="str">
        <f>VLOOKUP(MID(C332,3,3),CA_Counties_TIGER2016!$B$2:$E$59,4,FALSE)</f>
        <v>Los Angeles</v>
      </c>
      <c r="E332" s="6" t="s">
        <v>654</v>
      </c>
      <c r="F332" s="7">
        <v>81.083956000000001</v>
      </c>
      <c r="G332" s="8">
        <v>0.81210800000000005</v>
      </c>
      <c r="H332" s="14">
        <v>64227.3365736821</v>
      </c>
      <c r="I332" s="9">
        <v>0.97145208937100702</v>
      </c>
      <c r="J332" s="9">
        <v>1.6467215759897999E-2</v>
      </c>
      <c r="K332" s="8">
        <v>0.98969072164948502</v>
      </c>
      <c r="L332" s="8">
        <v>0.96048109965635697</v>
      </c>
      <c r="M332" s="6" t="b">
        <v>0</v>
      </c>
    </row>
    <row r="333" spans="1:13" x14ac:dyDescent="0.3">
      <c r="A333" s="10" t="s">
        <v>630</v>
      </c>
      <c r="B333" s="10" t="s">
        <v>1540</v>
      </c>
      <c r="C333" s="10" t="s">
        <v>687</v>
      </c>
      <c r="D333" s="10" t="str">
        <f>VLOOKUP(MID(C333,3,3),CA_Counties_TIGER2016!$B$2:$E$59,4,FALSE)</f>
        <v>Los Angeles</v>
      </c>
      <c r="E333" s="10" t="s">
        <v>688</v>
      </c>
      <c r="F333" s="11">
        <v>94.540920999999997</v>
      </c>
      <c r="G333" s="12">
        <v>0.94688799999999995</v>
      </c>
      <c r="H333" s="15">
        <v>64227.3365736821</v>
      </c>
      <c r="I333" s="13">
        <v>0.97145208937100702</v>
      </c>
      <c r="J333" s="13">
        <v>1.6467215759897999E-2</v>
      </c>
      <c r="K333" s="12">
        <v>0.98969072164948502</v>
      </c>
      <c r="L333" s="12">
        <v>0.96048109965635697</v>
      </c>
      <c r="M333" s="10" t="b">
        <v>1</v>
      </c>
    </row>
    <row r="334" spans="1:13" x14ac:dyDescent="0.3">
      <c r="A334" s="6" t="s">
        <v>630</v>
      </c>
      <c r="B334" s="6" t="s">
        <v>1540</v>
      </c>
      <c r="C334" s="6" t="s">
        <v>681</v>
      </c>
      <c r="D334" s="6" t="str">
        <f>VLOOKUP(MID(C334,3,3),CA_Counties_TIGER2016!$B$2:$E$59,4,FALSE)</f>
        <v>Los Angeles</v>
      </c>
      <c r="E334" s="6" t="s">
        <v>682</v>
      </c>
      <c r="F334" s="7">
        <v>87.021870000000007</v>
      </c>
      <c r="G334" s="8">
        <v>0.87158000000000002</v>
      </c>
      <c r="H334" s="14">
        <v>64227.3365736821</v>
      </c>
      <c r="I334" s="9">
        <v>0.97145208937100702</v>
      </c>
      <c r="J334" s="9">
        <v>1.6467215759897999E-2</v>
      </c>
      <c r="K334" s="8">
        <v>0.98969072164948502</v>
      </c>
      <c r="L334" s="8">
        <v>0.96048109965635697</v>
      </c>
      <c r="M334" s="6" t="b">
        <v>0</v>
      </c>
    </row>
    <row r="335" spans="1:13" x14ac:dyDescent="0.3">
      <c r="A335" s="10" t="s">
        <v>630</v>
      </c>
      <c r="B335" s="10" t="s">
        <v>1540</v>
      </c>
      <c r="C335" s="10" t="s">
        <v>631</v>
      </c>
      <c r="D335" s="10" t="str">
        <f>VLOOKUP(MID(C335,3,3),CA_Counties_TIGER2016!$B$2:$E$59,4,FALSE)</f>
        <v>Los Angeles</v>
      </c>
      <c r="E335" s="10" t="s">
        <v>632</v>
      </c>
      <c r="F335" s="11">
        <v>84.545687000000001</v>
      </c>
      <c r="G335" s="12">
        <v>0.84677899999999995</v>
      </c>
      <c r="H335" s="15">
        <v>64227.3365736821</v>
      </c>
      <c r="I335" s="13">
        <v>0.97145208937100702</v>
      </c>
      <c r="J335" s="13">
        <v>1.6467215759897999E-2</v>
      </c>
      <c r="K335" s="12">
        <v>0.98969072164948502</v>
      </c>
      <c r="L335" s="12">
        <v>0.96048109965635697</v>
      </c>
      <c r="M335" s="10" t="b">
        <v>0</v>
      </c>
    </row>
    <row r="336" spans="1:13" x14ac:dyDescent="0.3">
      <c r="A336" s="6" t="s">
        <v>630</v>
      </c>
      <c r="B336" s="6" t="s">
        <v>1540</v>
      </c>
      <c r="C336" s="6" t="s">
        <v>639</v>
      </c>
      <c r="D336" s="6" t="str">
        <f>VLOOKUP(MID(C336,3,3),CA_Counties_TIGER2016!$B$2:$E$59,4,FALSE)</f>
        <v>Los Angeles</v>
      </c>
      <c r="E336" s="6" t="s">
        <v>640</v>
      </c>
      <c r="F336" s="7">
        <v>81.901528999999996</v>
      </c>
      <c r="G336" s="8">
        <v>0.82029600000000003</v>
      </c>
      <c r="H336" s="14">
        <v>64227.3365736821</v>
      </c>
      <c r="I336" s="9">
        <v>0.97145208937100702</v>
      </c>
      <c r="J336" s="9">
        <v>1.6467215759897999E-2</v>
      </c>
      <c r="K336" s="8">
        <v>0.98969072164948502</v>
      </c>
      <c r="L336" s="8">
        <v>0.96048109965635697</v>
      </c>
      <c r="M336" s="6" t="b">
        <v>0</v>
      </c>
    </row>
    <row r="337" spans="1:13" x14ac:dyDescent="0.3">
      <c r="A337" s="10" t="s">
        <v>630</v>
      </c>
      <c r="B337" s="10" t="s">
        <v>1540</v>
      </c>
      <c r="C337" s="10" t="s">
        <v>637</v>
      </c>
      <c r="D337" s="10" t="str">
        <f>VLOOKUP(MID(C337,3,3),CA_Counties_TIGER2016!$B$2:$E$59,4,FALSE)</f>
        <v>Los Angeles</v>
      </c>
      <c r="E337" s="10" t="s">
        <v>638</v>
      </c>
      <c r="F337" s="11">
        <v>89.761630999999994</v>
      </c>
      <c r="G337" s="12">
        <v>0.89902000000000004</v>
      </c>
      <c r="H337" s="15">
        <v>64227.3365736821</v>
      </c>
      <c r="I337" s="13">
        <v>0.97145208937100702</v>
      </c>
      <c r="J337" s="13">
        <v>1.6467215759897999E-2</v>
      </c>
      <c r="K337" s="12">
        <v>0.98969072164948502</v>
      </c>
      <c r="L337" s="12">
        <v>0.96048109965635697</v>
      </c>
      <c r="M337" s="10" t="b">
        <v>0</v>
      </c>
    </row>
    <row r="338" spans="1:13" x14ac:dyDescent="0.3">
      <c r="A338" s="6" t="s">
        <v>630</v>
      </c>
      <c r="B338" s="6" t="s">
        <v>1540</v>
      </c>
      <c r="C338" s="6" t="s">
        <v>671</v>
      </c>
      <c r="D338" s="6" t="str">
        <f>VLOOKUP(MID(C338,3,3),CA_Counties_TIGER2016!$B$2:$E$59,4,FALSE)</f>
        <v>Los Angeles</v>
      </c>
      <c r="E338" s="6" t="s">
        <v>672</v>
      </c>
      <c r="F338" s="7">
        <v>95.078135000000003</v>
      </c>
      <c r="G338" s="8">
        <v>0.95226900000000003</v>
      </c>
      <c r="H338" s="14">
        <v>64227.3365736821</v>
      </c>
      <c r="I338" s="9">
        <v>0.97145208937100702</v>
      </c>
      <c r="J338" s="9">
        <v>1.6467215759897999E-2</v>
      </c>
      <c r="K338" s="8">
        <v>0.98969072164948502</v>
      </c>
      <c r="L338" s="8">
        <v>0.96048109965635697</v>
      </c>
      <c r="M338" s="6" t="b">
        <v>1</v>
      </c>
    </row>
    <row r="339" spans="1:13" x14ac:dyDescent="0.3">
      <c r="A339" s="10" t="s">
        <v>630</v>
      </c>
      <c r="B339" s="10" t="s">
        <v>1540</v>
      </c>
      <c r="C339" s="10" t="s">
        <v>645</v>
      </c>
      <c r="D339" s="10" t="str">
        <f>VLOOKUP(MID(C339,3,3),CA_Counties_TIGER2016!$B$2:$E$59,4,FALSE)</f>
        <v>Los Angeles</v>
      </c>
      <c r="E339" s="10" t="s">
        <v>646</v>
      </c>
      <c r="F339" s="11">
        <v>80.457639</v>
      </c>
      <c r="G339" s="12">
        <v>0.80583499999999997</v>
      </c>
      <c r="H339" s="15">
        <v>64227.3365736821</v>
      </c>
      <c r="I339" s="13">
        <v>0.97145208937100702</v>
      </c>
      <c r="J339" s="13">
        <v>1.6467215759897999E-2</v>
      </c>
      <c r="K339" s="12">
        <v>0.98969072164948502</v>
      </c>
      <c r="L339" s="12">
        <v>0.96048109965635697</v>
      </c>
      <c r="M339" s="10" t="b">
        <v>0</v>
      </c>
    </row>
    <row r="340" spans="1:13" x14ac:dyDescent="0.3">
      <c r="A340" s="6" t="s">
        <v>630</v>
      </c>
      <c r="B340" s="6" t="s">
        <v>1540</v>
      </c>
      <c r="C340" s="6" t="s">
        <v>647</v>
      </c>
      <c r="D340" s="6" t="str">
        <f>VLOOKUP(MID(C340,3,3),CA_Counties_TIGER2016!$B$2:$E$59,4,FALSE)</f>
        <v>Los Angeles</v>
      </c>
      <c r="E340" s="6" t="s">
        <v>648</v>
      </c>
      <c r="F340" s="7">
        <v>88.275360000000006</v>
      </c>
      <c r="G340" s="8">
        <v>0.88413399999999998</v>
      </c>
      <c r="H340" s="14">
        <v>64227.3365736821</v>
      </c>
      <c r="I340" s="9">
        <v>0.97145208937100702</v>
      </c>
      <c r="J340" s="9">
        <v>1.6467215759897999E-2</v>
      </c>
      <c r="K340" s="8">
        <v>0.98969072164948502</v>
      </c>
      <c r="L340" s="8">
        <v>0.96048109965635697</v>
      </c>
      <c r="M340" s="6" t="b">
        <v>0</v>
      </c>
    </row>
    <row r="341" spans="1:13" x14ac:dyDescent="0.3">
      <c r="A341" s="10" t="s">
        <v>630</v>
      </c>
      <c r="B341" s="10" t="s">
        <v>1540</v>
      </c>
      <c r="C341" s="10" t="s">
        <v>667</v>
      </c>
      <c r="D341" s="10" t="str">
        <f>VLOOKUP(MID(C341,3,3),CA_Counties_TIGER2016!$B$2:$E$59,4,FALSE)</f>
        <v>Los Angeles</v>
      </c>
      <c r="E341" s="10" t="s">
        <v>668</v>
      </c>
      <c r="F341" s="11">
        <v>91.460915999999997</v>
      </c>
      <c r="G341" s="12">
        <v>0.91603999999999997</v>
      </c>
      <c r="H341" s="15">
        <v>64227.3365736821</v>
      </c>
      <c r="I341" s="13">
        <v>0.97145208937100702</v>
      </c>
      <c r="J341" s="13">
        <v>1.6467215759897999E-2</v>
      </c>
      <c r="K341" s="12">
        <v>0.98969072164948502</v>
      </c>
      <c r="L341" s="12">
        <v>0.96048109965635697</v>
      </c>
      <c r="M341" s="10" t="b">
        <v>1</v>
      </c>
    </row>
    <row r="342" spans="1:13" x14ac:dyDescent="0.3">
      <c r="A342" s="6" t="s">
        <v>630</v>
      </c>
      <c r="B342" s="6" t="s">
        <v>1540</v>
      </c>
      <c r="C342" s="6" t="s">
        <v>643</v>
      </c>
      <c r="D342" s="6" t="str">
        <f>VLOOKUP(MID(C342,3,3),CA_Counties_TIGER2016!$B$2:$E$59,4,FALSE)</f>
        <v>Los Angeles</v>
      </c>
      <c r="E342" s="6" t="s">
        <v>644</v>
      </c>
      <c r="F342" s="7">
        <v>87.366902999999994</v>
      </c>
      <c r="G342" s="8">
        <v>0.87503600000000004</v>
      </c>
      <c r="H342" s="14">
        <v>64227.3365736821</v>
      </c>
      <c r="I342" s="9">
        <v>0.97145208937100702</v>
      </c>
      <c r="J342" s="9">
        <v>1.6467215759897999E-2</v>
      </c>
      <c r="K342" s="8">
        <v>0.98969072164948502</v>
      </c>
      <c r="L342" s="8">
        <v>0.96048109965635697</v>
      </c>
      <c r="M342" s="6" t="b">
        <v>0</v>
      </c>
    </row>
    <row r="343" spans="1:13" x14ac:dyDescent="0.3">
      <c r="A343" s="10" t="s">
        <v>630</v>
      </c>
      <c r="B343" s="10" t="s">
        <v>1540</v>
      </c>
      <c r="C343" s="10" t="s">
        <v>661</v>
      </c>
      <c r="D343" s="10" t="str">
        <f>VLOOKUP(MID(C343,3,3),CA_Counties_TIGER2016!$B$2:$E$59,4,FALSE)</f>
        <v>Los Angeles</v>
      </c>
      <c r="E343" s="10" t="s">
        <v>662</v>
      </c>
      <c r="F343" s="11">
        <v>92.423227999999995</v>
      </c>
      <c r="G343" s="12">
        <v>0.925678</v>
      </c>
      <c r="H343" s="15">
        <v>64227.3365736821</v>
      </c>
      <c r="I343" s="13">
        <v>0.97145208937100702</v>
      </c>
      <c r="J343" s="13">
        <v>1.6467215759897999E-2</v>
      </c>
      <c r="K343" s="12">
        <v>0.98969072164948502</v>
      </c>
      <c r="L343" s="12">
        <v>0.96048109965635697</v>
      </c>
      <c r="M343" s="10" t="b">
        <v>1</v>
      </c>
    </row>
    <row r="344" spans="1:13" x14ac:dyDescent="0.3">
      <c r="A344" s="6" t="s">
        <v>630</v>
      </c>
      <c r="B344" s="6" t="s">
        <v>1540</v>
      </c>
      <c r="C344" s="6" t="s">
        <v>669</v>
      </c>
      <c r="D344" s="6" t="str">
        <f>VLOOKUP(MID(C344,3,3),CA_Counties_TIGER2016!$B$2:$E$59,4,FALSE)</f>
        <v>Los Angeles</v>
      </c>
      <c r="E344" s="6" t="s">
        <v>670</v>
      </c>
      <c r="F344" s="7">
        <v>89.371061999999995</v>
      </c>
      <c r="G344" s="8">
        <v>0.89510900000000004</v>
      </c>
      <c r="H344" s="14">
        <v>64227.3365736821</v>
      </c>
      <c r="I344" s="9">
        <v>0.97145208937100702</v>
      </c>
      <c r="J344" s="9">
        <v>1.6467215759897999E-2</v>
      </c>
      <c r="K344" s="8">
        <v>0.98969072164948502</v>
      </c>
      <c r="L344" s="8">
        <v>0.96048109965635697</v>
      </c>
      <c r="M344" s="6" t="b">
        <v>0</v>
      </c>
    </row>
    <row r="345" spans="1:13" x14ac:dyDescent="0.3">
      <c r="A345" s="10" t="s">
        <v>630</v>
      </c>
      <c r="B345" s="10" t="s">
        <v>1540</v>
      </c>
      <c r="C345" s="10" t="s">
        <v>679</v>
      </c>
      <c r="D345" s="10" t="str">
        <f>VLOOKUP(MID(C345,3,3),CA_Counties_TIGER2016!$B$2:$E$59,4,FALSE)</f>
        <v>Los Angeles</v>
      </c>
      <c r="E345" s="10" t="s">
        <v>680</v>
      </c>
      <c r="F345" s="11">
        <v>85.930318999999997</v>
      </c>
      <c r="G345" s="12">
        <v>0.86064700000000005</v>
      </c>
      <c r="H345" s="15">
        <v>64227.3365736821</v>
      </c>
      <c r="I345" s="13">
        <v>0.97145208937100702</v>
      </c>
      <c r="J345" s="13">
        <v>1.6467215759897999E-2</v>
      </c>
      <c r="K345" s="12">
        <v>0.98969072164948502</v>
      </c>
      <c r="L345" s="12">
        <v>0.96048109965635697</v>
      </c>
      <c r="M345" s="10" t="b">
        <v>0</v>
      </c>
    </row>
    <row r="346" spans="1:13" x14ac:dyDescent="0.3">
      <c r="A346" s="6" t="s">
        <v>630</v>
      </c>
      <c r="B346" s="6" t="s">
        <v>1540</v>
      </c>
      <c r="C346" s="6" t="s">
        <v>641</v>
      </c>
      <c r="D346" s="6" t="str">
        <f>VLOOKUP(MID(C346,3,3),CA_Counties_TIGER2016!$B$2:$E$59,4,FALSE)</f>
        <v>Los Angeles</v>
      </c>
      <c r="E346" s="6" t="s">
        <v>642</v>
      </c>
      <c r="F346" s="7">
        <v>83.216290000000001</v>
      </c>
      <c r="G346" s="8">
        <v>0.83346500000000001</v>
      </c>
      <c r="H346" s="14">
        <v>64227.3365736821</v>
      </c>
      <c r="I346" s="9">
        <v>0.97145208937100702</v>
      </c>
      <c r="J346" s="9">
        <v>1.6467215759897999E-2</v>
      </c>
      <c r="K346" s="8">
        <v>0.98969072164948502</v>
      </c>
      <c r="L346" s="8">
        <v>0.96048109965635697</v>
      </c>
      <c r="M346" s="6" t="b">
        <v>0</v>
      </c>
    </row>
    <row r="347" spans="1:13" x14ac:dyDescent="0.3">
      <c r="A347" s="10" t="s">
        <v>630</v>
      </c>
      <c r="B347" s="10" t="s">
        <v>1540</v>
      </c>
      <c r="C347" s="10" t="s">
        <v>651</v>
      </c>
      <c r="D347" s="10" t="str">
        <f>VLOOKUP(MID(C347,3,3),CA_Counties_TIGER2016!$B$2:$E$59,4,FALSE)</f>
        <v>Los Angeles</v>
      </c>
      <c r="E347" s="10" t="s">
        <v>652</v>
      </c>
      <c r="F347" s="11">
        <v>88.12218</v>
      </c>
      <c r="G347" s="12">
        <v>0.88260000000000005</v>
      </c>
      <c r="H347" s="15">
        <v>64227.3365736821</v>
      </c>
      <c r="I347" s="13">
        <v>0.97145208937100702</v>
      </c>
      <c r="J347" s="13">
        <v>1.6467215759897999E-2</v>
      </c>
      <c r="K347" s="12">
        <v>0.98969072164948502</v>
      </c>
      <c r="L347" s="12">
        <v>0.96048109965635697</v>
      </c>
      <c r="M347" s="10" t="b">
        <v>0</v>
      </c>
    </row>
    <row r="348" spans="1:13" x14ac:dyDescent="0.3">
      <c r="A348" s="6" t="s">
        <v>630</v>
      </c>
      <c r="B348" s="6" t="s">
        <v>1540</v>
      </c>
      <c r="C348" s="6" t="s">
        <v>635</v>
      </c>
      <c r="D348" s="6" t="str">
        <f>VLOOKUP(MID(C348,3,3),CA_Counties_TIGER2016!$B$2:$E$59,4,FALSE)</f>
        <v>Los Angeles</v>
      </c>
      <c r="E348" s="6" t="s">
        <v>636</v>
      </c>
      <c r="F348" s="7">
        <v>81.488221999999993</v>
      </c>
      <c r="G348" s="8">
        <v>0.81615700000000002</v>
      </c>
      <c r="H348" s="14">
        <v>64227.3365736821</v>
      </c>
      <c r="I348" s="9">
        <v>0.97145208937100702</v>
      </c>
      <c r="J348" s="9">
        <v>1.6467215759897999E-2</v>
      </c>
      <c r="K348" s="8">
        <v>0.98969072164948502</v>
      </c>
      <c r="L348" s="8">
        <v>0.96048109965635697</v>
      </c>
      <c r="M348" s="6" t="b">
        <v>0</v>
      </c>
    </row>
    <row r="349" spans="1:13" x14ac:dyDescent="0.3">
      <c r="A349" s="10" t="s">
        <v>630</v>
      </c>
      <c r="B349" s="10" t="s">
        <v>1540</v>
      </c>
      <c r="C349" s="10" t="s">
        <v>633</v>
      </c>
      <c r="D349" s="10" t="str">
        <f>VLOOKUP(MID(C349,3,3),CA_Counties_TIGER2016!$B$2:$E$59,4,FALSE)</f>
        <v>Los Angeles</v>
      </c>
      <c r="E349" s="10" t="s">
        <v>634</v>
      </c>
      <c r="F349" s="11">
        <v>95.637066000000004</v>
      </c>
      <c r="G349" s="12">
        <v>0.95786700000000002</v>
      </c>
      <c r="H349" s="15">
        <v>64227.3365736821</v>
      </c>
      <c r="I349" s="13">
        <v>0.97145208937100702</v>
      </c>
      <c r="J349" s="13">
        <v>1.6467215759897999E-2</v>
      </c>
      <c r="K349" s="12">
        <v>0.98969072164948502</v>
      </c>
      <c r="L349" s="12">
        <v>0.96048109965635697</v>
      </c>
      <c r="M349" s="10" t="b">
        <v>1</v>
      </c>
    </row>
    <row r="350" spans="1:13" x14ac:dyDescent="0.3">
      <c r="A350" s="6" t="s">
        <v>630</v>
      </c>
      <c r="B350" s="6" t="s">
        <v>1540</v>
      </c>
      <c r="C350" s="6" t="s">
        <v>685</v>
      </c>
      <c r="D350" s="6" t="str">
        <f>VLOOKUP(MID(C350,3,3),CA_Counties_TIGER2016!$B$2:$E$59,4,FALSE)</f>
        <v>Los Angeles</v>
      </c>
      <c r="E350" s="6" t="s">
        <v>686</v>
      </c>
      <c r="F350" s="7">
        <v>82.215901000000002</v>
      </c>
      <c r="G350" s="8">
        <v>0.82344499999999998</v>
      </c>
      <c r="H350" s="14">
        <v>64227.3365736821</v>
      </c>
      <c r="I350" s="9">
        <v>0.97145208937100702</v>
      </c>
      <c r="J350" s="9">
        <v>1.6467215759897999E-2</v>
      </c>
      <c r="K350" s="8">
        <v>0.98969072164948502</v>
      </c>
      <c r="L350" s="8">
        <v>0.96048109965635697</v>
      </c>
      <c r="M350" s="6" t="b">
        <v>0</v>
      </c>
    </row>
    <row r="351" spans="1:13" x14ac:dyDescent="0.3">
      <c r="A351" s="10" t="s">
        <v>630</v>
      </c>
      <c r="B351" s="10" t="s">
        <v>1540</v>
      </c>
      <c r="C351" s="10" t="s">
        <v>675</v>
      </c>
      <c r="D351" s="10" t="str">
        <f>VLOOKUP(MID(C351,3,3),CA_Counties_TIGER2016!$B$2:$E$59,4,FALSE)</f>
        <v>Los Angeles</v>
      </c>
      <c r="E351" s="10" t="s">
        <v>676</v>
      </c>
      <c r="F351" s="11">
        <v>82.779804999999996</v>
      </c>
      <c r="G351" s="12">
        <v>0.82909299999999997</v>
      </c>
      <c r="H351" s="15">
        <v>64227.3365736821</v>
      </c>
      <c r="I351" s="13">
        <v>0.97145208937100702</v>
      </c>
      <c r="J351" s="13">
        <v>1.6467215759897999E-2</v>
      </c>
      <c r="K351" s="12">
        <v>0.98969072164948502</v>
      </c>
      <c r="L351" s="12">
        <v>0.96048109965635697</v>
      </c>
      <c r="M351" s="10" t="b">
        <v>0</v>
      </c>
    </row>
    <row r="352" spans="1:13" x14ac:dyDescent="0.3">
      <c r="A352" s="6" t="s">
        <v>630</v>
      </c>
      <c r="B352" s="6" t="s">
        <v>1540</v>
      </c>
      <c r="C352" s="6" t="s">
        <v>659</v>
      </c>
      <c r="D352" s="6" t="str">
        <f>VLOOKUP(MID(C352,3,3),CA_Counties_TIGER2016!$B$2:$E$59,4,FALSE)</f>
        <v>Los Angeles</v>
      </c>
      <c r="E352" s="6" t="s">
        <v>660</v>
      </c>
      <c r="F352" s="7">
        <v>82.894619000000006</v>
      </c>
      <c r="G352" s="8">
        <v>0.83024299999999995</v>
      </c>
      <c r="H352" s="14">
        <v>64227.3365736821</v>
      </c>
      <c r="I352" s="9">
        <v>0.97145208937100702</v>
      </c>
      <c r="J352" s="9">
        <v>1.6467215759897999E-2</v>
      </c>
      <c r="K352" s="8">
        <v>0.98969072164948502</v>
      </c>
      <c r="L352" s="8">
        <v>0.96048109965635697</v>
      </c>
      <c r="M352" s="6" t="b">
        <v>0</v>
      </c>
    </row>
    <row r="353" spans="1:13" x14ac:dyDescent="0.3">
      <c r="A353" s="10" t="s">
        <v>630</v>
      </c>
      <c r="B353" s="10" t="s">
        <v>1540</v>
      </c>
      <c r="C353" s="10" t="s">
        <v>677</v>
      </c>
      <c r="D353" s="10" t="str">
        <f>VLOOKUP(MID(C353,3,3),CA_Counties_TIGER2016!$B$2:$E$59,4,FALSE)</f>
        <v>Los Angeles</v>
      </c>
      <c r="E353" s="10" t="s">
        <v>678</v>
      </c>
      <c r="F353" s="11">
        <v>87.797578000000001</v>
      </c>
      <c r="G353" s="12">
        <v>0.87934900000000005</v>
      </c>
      <c r="H353" s="15">
        <v>64227.3365736821</v>
      </c>
      <c r="I353" s="13">
        <v>0.97145208937100702</v>
      </c>
      <c r="J353" s="13">
        <v>1.6467215759897999E-2</v>
      </c>
      <c r="K353" s="12">
        <v>0.98969072164948502</v>
      </c>
      <c r="L353" s="12">
        <v>0.96048109965635697</v>
      </c>
      <c r="M353" s="10" t="b">
        <v>0</v>
      </c>
    </row>
    <row r="354" spans="1:13" x14ac:dyDescent="0.3">
      <c r="A354" s="6" t="s">
        <v>630</v>
      </c>
      <c r="B354" s="6" t="s">
        <v>1540</v>
      </c>
      <c r="C354" s="6" t="s">
        <v>657</v>
      </c>
      <c r="D354" s="6" t="str">
        <f>VLOOKUP(MID(C354,3,3),CA_Counties_TIGER2016!$B$2:$E$59,4,FALSE)</f>
        <v>Los Angeles</v>
      </c>
      <c r="E354" s="6" t="s">
        <v>658</v>
      </c>
      <c r="F354" s="7">
        <v>91.089732999999995</v>
      </c>
      <c r="G354" s="8">
        <v>0.91232199999999997</v>
      </c>
      <c r="H354" s="14">
        <v>64227.3365736821</v>
      </c>
      <c r="I354" s="9">
        <v>0.97145208937100702</v>
      </c>
      <c r="J354" s="9">
        <v>1.6467215759897999E-2</v>
      </c>
      <c r="K354" s="8">
        <v>0.98969072164948502</v>
      </c>
      <c r="L354" s="8">
        <v>0.96048109965635697</v>
      </c>
      <c r="M354" s="6" t="b">
        <v>1</v>
      </c>
    </row>
    <row r="355" spans="1:13" x14ac:dyDescent="0.3">
      <c r="A355" s="10" t="s">
        <v>630</v>
      </c>
      <c r="B355" s="10" t="s">
        <v>1540</v>
      </c>
      <c r="C355" s="10" t="s">
        <v>663</v>
      </c>
      <c r="D355" s="10" t="str">
        <f>VLOOKUP(MID(C355,3,3),CA_Counties_TIGER2016!$B$2:$E$59,4,FALSE)</f>
        <v>Los Angeles</v>
      </c>
      <c r="E355" s="10" t="s">
        <v>664</v>
      </c>
      <c r="F355" s="11">
        <v>82.383493000000001</v>
      </c>
      <c r="G355" s="12">
        <v>0.82512399999999997</v>
      </c>
      <c r="H355" s="15">
        <v>64227.3365736821</v>
      </c>
      <c r="I355" s="13">
        <v>0.97145208937100702</v>
      </c>
      <c r="J355" s="13">
        <v>1.6467215759897999E-2</v>
      </c>
      <c r="K355" s="12">
        <v>0.98969072164948502</v>
      </c>
      <c r="L355" s="12">
        <v>0.96048109965635697</v>
      </c>
      <c r="M355" s="10" t="b">
        <v>0</v>
      </c>
    </row>
    <row r="356" spans="1:13" x14ac:dyDescent="0.3">
      <c r="A356" s="6" t="s">
        <v>689</v>
      </c>
      <c r="B356" s="6" t="s">
        <v>1541</v>
      </c>
      <c r="C356" s="6" t="s">
        <v>690</v>
      </c>
      <c r="D356" s="6" t="str">
        <f>VLOOKUP(MID(C356,3,3),CA_Counties_TIGER2016!$B$2:$E$59,4,FALSE)</f>
        <v>Los Angeles</v>
      </c>
      <c r="E356" s="6" t="s">
        <v>691</v>
      </c>
      <c r="F356" s="7">
        <v>88.287929000000005</v>
      </c>
      <c r="G356" s="8">
        <v>0.88426000000000005</v>
      </c>
      <c r="H356" s="14">
        <v>5.1400950710000002</v>
      </c>
      <c r="I356" s="9">
        <v>0.31117530686523098</v>
      </c>
      <c r="J356" s="9">
        <v>1.8754013556876201E-2</v>
      </c>
      <c r="K356" s="8">
        <v>0.987972508591065</v>
      </c>
      <c r="L356" s="8">
        <v>0.98281786941580795</v>
      </c>
      <c r="M356" s="6" t="b">
        <v>0</v>
      </c>
    </row>
    <row r="357" spans="1:13" x14ac:dyDescent="0.3">
      <c r="A357" s="10" t="s">
        <v>689</v>
      </c>
      <c r="B357" s="10" t="s">
        <v>1540</v>
      </c>
      <c r="C357" s="10" t="s">
        <v>740</v>
      </c>
      <c r="D357" s="10" t="str">
        <f>VLOOKUP(MID(C357,3,3),CA_Counties_TIGER2016!$B$2:$E$59,4,FALSE)</f>
        <v>Los Angeles</v>
      </c>
      <c r="E357" s="10" t="s">
        <v>741</v>
      </c>
      <c r="F357" s="11">
        <v>86.117400000000004</v>
      </c>
      <c r="G357" s="12">
        <v>0.86252099999999998</v>
      </c>
      <c r="H357" s="15">
        <v>29922.084548954299</v>
      </c>
      <c r="I357" s="13">
        <v>0.27230726122664001</v>
      </c>
      <c r="J357" s="13">
        <v>1.86000964110167E-2</v>
      </c>
      <c r="K357" s="12">
        <v>0.98625429553264599</v>
      </c>
      <c r="L357" s="12">
        <v>0.97938144329896903</v>
      </c>
      <c r="M357" s="10" t="b">
        <v>0</v>
      </c>
    </row>
    <row r="358" spans="1:13" x14ac:dyDescent="0.3">
      <c r="A358" s="6" t="s">
        <v>689</v>
      </c>
      <c r="B358" s="6" t="s">
        <v>1540</v>
      </c>
      <c r="C358" s="6" t="s">
        <v>710</v>
      </c>
      <c r="D358" s="6" t="str">
        <f>VLOOKUP(MID(C358,3,3),CA_Counties_TIGER2016!$B$2:$E$59,4,FALSE)</f>
        <v>Los Angeles</v>
      </c>
      <c r="E358" s="6" t="s">
        <v>711</v>
      </c>
      <c r="F358" s="7">
        <v>88.409880999999999</v>
      </c>
      <c r="G358" s="8">
        <v>0.88548199999999999</v>
      </c>
      <c r="H358" s="14">
        <v>29922.084548954299</v>
      </c>
      <c r="I358" s="9">
        <v>0.27230726122664001</v>
      </c>
      <c r="J358" s="9">
        <v>1.86000964110167E-2</v>
      </c>
      <c r="K358" s="8">
        <v>0.98625429553264599</v>
      </c>
      <c r="L358" s="8">
        <v>0.97938144329896903</v>
      </c>
      <c r="M358" s="6" t="b">
        <v>0</v>
      </c>
    </row>
    <row r="359" spans="1:13" x14ac:dyDescent="0.3">
      <c r="A359" s="10" t="s">
        <v>689</v>
      </c>
      <c r="B359" s="10" t="s">
        <v>1540</v>
      </c>
      <c r="C359" s="10" t="s">
        <v>712</v>
      </c>
      <c r="D359" s="10" t="str">
        <f>VLOOKUP(MID(C359,3,3),CA_Counties_TIGER2016!$B$2:$E$59,4,FALSE)</f>
        <v>Los Angeles</v>
      </c>
      <c r="E359" s="10" t="s">
        <v>713</v>
      </c>
      <c r="F359" s="11">
        <v>83.573886000000002</v>
      </c>
      <c r="G359" s="12">
        <v>0.83704599999999996</v>
      </c>
      <c r="H359" s="15">
        <v>29922.084548954299</v>
      </c>
      <c r="I359" s="13">
        <v>0.27230726122664001</v>
      </c>
      <c r="J359" s="13">
        <v>1.86000964110167E-2</v>
      </c>
      <c r="K359" s="12">
        <v>0.98625429553264599</v>
      </c>
      <c r="L359" s="12">
        <v>0.97938144329896903</v>
      </c>
      <c r="M359" s="10" t="b">
        <v>0</v>
      </c>
    </row>
    <row r="360" spans="1:13" x14ac:dyDescent="0.3">
      <c r="A360" s="6" t="s">
        <v>689</v>
      </c>
      <c r="B360" s="6" t="s">
        <v>1540</v>
      </c>
      <c r="C360" s="6" t="s">
        <v>698</v>
      </c>
      <c r="D360" s="6" t="str">
        <f>VLOOKUP(MID(C360,3,3),CA_Counties_TIGER2016!$B$2:$E$59,4,FALSE)</f>
        <v>Los Angeles</v>
      </c>
      <c r="E360" s="6" t="s">
        <v>699</v>
      </c>
      <c r="F360" s="7">
        <v>87.991240000000005</v>
      </c>
      <c r="G360" s="8">
        <v>0.88128899999999999</v>
      </c>
      <c r="H360" s="14">
        <v>29922.084548954299</v>
      </c>
      <c r="I360" s="9">
        <v>0.27230726122664001</v>
      </c>
      <c r="J360" s="9">
        <v>1.86000964110167E-2</v>
      </c>
      <c r="K360" s="8">
        <v>0.98625429553264599</v>
      </c>
      <c r="L360" s="8">
        <v>0.97938144329896903</v>
      </c>
      <c r="M360" s="6" t="b">
        <v>0</v>
      </c>
    </row>
    <row r="361" spans="1:13" x14ac:dyDescent="0.3">
      <c r="A361" s="10" t="s">
        <v>689</v>
      </c>
      <c r="B361" s="10" t="s">
        <v>1540</v>
      </c>
      <c r="C361" s="10" t="s">
        <v>730</v>
      </c>
      <c r="D361" s="10" t="str">
        <f>VLOOKUP(MID(C361,3,3),CA_Counties_TIGER2016!$B$2:$E$59,4,FALSE)</f>
        <v>Los Angeles</v>
      </c>
      <c r="E361" s="10" t="s">
        <v>731</v>
      </c>
      <c r="F361" s="11">
        <v>86.203389999999999</v>
      </c>
      <c r="G361" s="12">
        <v>0.86338199999999998</v>
      </c>
      <c r="H361" s="15">
        <v>29922.084548954299</v>
      </c>
      <c r="I361" s="13">
        <v>0.27230726122664001</v>
      </c>
      <c r="J361" s="13">
        <v>1.86000964110167E-2</v>
      </c>
      <c r="K361" s="12">
        <v>0.98625429553264599</v>
      </c>
      <c r="L361" s="12">
        <v>0.97938144329896903</v>
      </c>
      <c r="M361" s="10" t="b">
        <v>0</v>
      </c>
    </row>
    <row r="362" spans="1:13" x14ac:dyDescent="0.3">
      <c r="A362" s="6" t="s">
        <v>689</v>
      </c>
      <c r="B362" s="6" t="s">
        <v>1540</v>
      </c>
      <c r="C362" s="6" t="s">
        <v>734</v>
      </c>
      <c r="D362" s="6" t="str">
        <f>VLOOKUP(MID(C362,3,3),CA_Counties_TIGER2016!$B$2:$E$59,4,FALSE)</f>
        <v>Los Angeles</v>
      </c>
      <c r="E362" s="6" t="s">
        <v>735</v>
      </c>
      <c r="F362" s="7">
        <v>88.914670999999998</v>
      </c>
      <c r="G362" s="8">
        <v>0.89053800000000005</v>
      </c>
      <c r="H362" s="14">
        <v>29922.084548954299</v>
      </c>
      <c r="I362" s="9">
        <v>0.27230726122664001</v>
      </c>
      <c r="J362" s="9">
        <v>1.86000964110167E-2</v>
      </c>
      <c r="K362" s="8">
        <v>0.98625429553264599</v>
      </c>
      <c r="L362" s="8">
        <v>0.97938144329896903</v>
      </c>
      <c r="M362" s="6" t="b">
        <v>0</v>
      </c>
    </row>
    <row r="363" spans="1:13" x14ac:dyDescent="0.3">
      <c r="A363" s="10" t="s">
        <v>689</v>
      </c>
      <c r="B363" s="10" t="s">
        <v>1540</v>
      </c>
      <c r="C363" s="10" t="s">
        <v>726</v>
      </c>
      <c r="D363" s="10" t="str">
        <f>VLOOKUP(MID(C363,3,3),CA_Counties_TIGER2016!$B$2:$E$59,4,FALSE)</f>
        <v>Los Angeles</v>
      </c>
      <c r="E363" s="10" t="s">
        <v>727</v>
      </c>
      <c r="F363" s="11">
        <v>85.829164000000006</v>
      </c>
      <c r="G363" s="12">
        <v>0.85963400000000001</v>
      </c>
      <c r="H363" s="15">
        <v>29922.084548954299</v>
      </c>
      <c r="I363" s="13">
        <v>0.27230726122664001</v>
      </c>
      <c r="J363" s="13">
        <v>1.86000964110167E-2</v>
      </c>
      <c r="K363" s="12">
        <v>0.98625429553264599</v>
      </c>
      <c r="L363" s="12">
        <v>0.97938144329896903</v>
      </c>
      <c r="M363" s="10" t="b">
        <v>0</v>
      </c>
    </row>
    <row r="364" spans="1:13" x14ac:dyDescent="0.3">
      <c r="A364" s="6" t="s">
        <v>689</v>
      </c>
      <c r="B364" s="6" t="s">
        <v>1540</v>
      </c>
      <c r="C364" s="6" t="s">
        <v>720</v>
      </c>
      <c r="D364" s="6" t="str">
        <f>VLOOKUP(MID(C364,3,3),CA_Counties_TIGER2016!$B$2:$E$59,4,FALSE)</f>
        <v>Los Angeles</v>
      </c>
      <c r="E364" s="6" t="s">
        <v>721</v>
      </c>
      <c r="F364" s="7">
        <v>83.686683000000002</v>
      </c>
      <c r="G364" s="8">
        <v>0.83817600000000003</v>
      </c>
      <c r="H364" s="14">
        <v>29922.084548954299</v>
      </c>
      <c r="I364" s="9">
        <v>0.27230726122664001</v>
      </c>
      <c r="J364" s="9">
        <v>1.86000964110167E-2</v>
      </c>
      <c r="K364" s="8">
        <v>0.98625429553264599</v>
      </c>
      <c r="L364" s="8">
        <v>0.97938144329896903</v>
      </c>
      <c r="M364" s="6" t="b">
        <v>0</v>
      </c>
    </row>
    <row r="365" spans="1:13" x14ac:dyDescent="0.3">
      <c r="A365" s="10" t="s">
        <v>689</v>
      </c>
      <c r="B365" s="10" t="s">
        <v>1540</v>
      </c>
      <c r="C365" s="10" t="s">
        <v>738</v>
      </c>
      <c r="D365" s="10" t="str">
        <f>VLOOKUP(MID(C365,3,3),CA_Counties_TIGER2016!$B$2:$E$59,4,FALSE)</f>
        <v>Los Angeles</v>
      </c>
      <c r="E365" s="10" t="s">
        <v>739</v>
      </c>
      <c r="F365" s="11">
        <v>94.602008999999995</v>
      </c>
      <c r="G365" s="12">
        <v>0.94750000000000001</v>
      </c>
      <c r="H365" s="15">
        <v>29922.084548954299</v>
      </c>
      <c r="I365" s="13">
        <v>0.27230726122664001</v>
      </c>
      <c r="J365" s="13">
        <v>1.86000964110167E-2</v>
      </c>
      <c r="K365" s="12">
        <v>0.98625429553264599</v>
      </c>
      <c r="L365" s="12">
        <v>0.97938144329896903</v>
      </c>
      <c r="M365" s="10" t="b">
        <v>1</v>
      </c>
    </row>
    <row r="366" spans="1:13" x14ac:dyDescent="0.3">
      <c r="A366" s="6" t="s">
        <v>689</v>
      </c>
      <c r="B366" s="6" t="s">
        <v>1540</v>
      </c>
      <c r="C366" s="6" t="s">
        <v>732</v>
      </c>
      <c r="D366" s="6" t="str">
        <f>VLOOKUP(MID(C366,3,3),CA_Counties_TIGER2016!$B$2:$E$59,4,FALSE)</f>
        <v>Los Angeles</v>
      </c>
      <c r="E366" s="6" t="s">
        <v>733</v>
      </c>
      <c r="F366" s="7">
        <v>92.221052999999998</v>
      </c>
      <c r="G366" s="8">
        <v>0.92365299999999995</v>
      </c>
      <c r="H366" s="14">
        <v>29922.084548954299</v>
      </c>
      <c r="I366" s="9">
        <v>0.27230726122664001</v>
      </c>
      <c r="J366" s="9">
        <v>1.86000964110167E-2</v>
      </c>
      <c r="K366" s="8">
        <v>0.98625429553264599</v>
      </c>
      <c r="L366" s="8">
        <v>0.97938144329896903</v>
      </c>
      <c r="M366" s="6" t="b">
        <v>1</v>
      </c>
    </row>
    <row r="367" spans="1:13" x14ac:dyDescent="0.3">
      <c r="A367" s="10" t="s">
        <v>689</v>
      </c>
      <c r="B367" s="10" t="s">
        <v>1540</v>
      </c>
      <c r="C367" s="10" t="s">
        <v>706</v>
      </c>
      <c r="D367" s="10" t="str">
        <f>VLOOKUP(MID(C367,3,3),CA_Counties_TIGER2016!$B$2:$E$59,4,FALSE)</f>
        <v>Los Angeles</v>
      </c>
      <c r="E367" s="10" t="s">
        <v>707</v>
      </c>
      <c r="F367" s="11">
        <v>83.835877999999994</v>
      </c>
      <c r="G367" s="12">
        <v>0.83967000000000003</v>
      </c>
      <c r="H367" s="15">
        <v>29922.084548954299</v>
      </c>
      <c r="I367" s="13">
        <v>0.27230726122664001</v>
      </c>
      <c r="J367" s="13">
        <v>1.86000964110167E-2</v>
      </c>
      <c r="K367" s="12">
        <v>0.98625429553264599</v>
      </c>
      <c r="L367" s="12">
        <v>0.97938144329896903</v>
      </c>
      <c r="M367" s="10" t="b">
        <v>0</v>
      </c>
    </row>
    <row r="368" spans="1:13" x14ac:dyDescent="0.3">
      <c r="A368" s="6" t="s">
        <v>689</v>
      </c>
      <c r="B368" s="6" t="s">
        <v>1540</v>
      </c>
      <c r="C368" s="6" t="s">
        <v>724</v>
      </c>
      <c r="D368" s="6" t="str">
        <f>VLOOKUP(MID(C368,3,3),CA_Counties_TIGER2016!$B$2:$E$59,4,FALSE)</f>
        <v>Los Angeles</v>
      </c>
      <c r="E368" s="6" t="s">
        <v>725</v>
      </c>
      <c r="F368" s="7">
        <v>91.588530000000006</v>
      </c>
      <c r="G368" s="8">
        <v>0.91731799999999997</v>
      </c>
      <c r="H368" s="14">
        <v>29922.084548954299</v>
      </c>
      <c r="I368" s="9">
        <v>0.27230726122664001</v>
      </c>
      <c r="J368" s="9">
        <v>1.86000964110167E-2</v>
      </c>
      <c r="K368" s="8">
        <v>0.98625429553264599</v>
      </c>
      <c r="L368" s="8">
        <v>0.97938144329896903</v>
      </c>
      <c r="M368" s="6" t="b">
        <v>1</v>
      </c>
    </row>
    <row r="369" spans="1:13" x14ac:dyDescent="0.3">
      <c r="A369" s="10" t="s">
        <v>689</v>
      </c>
      <c r="B369" s="10" t="s">
        <v>1540</v>
      </c>
      <c r="C369" s="10" t="s">
        <v>718</v>
      </c>
      <c r="D369" s="10" t="str">
        <f>VLOOKUP(MID(C369,3,3),CA_Counties_TIGER2016!$B$2:$E$59,4,FALSE)</f>
        <v>Los Angeles</v>
      </c>
      <c r="E369" s="10" t="s">
        <v>719</v>
      </c>
      <c r="F369" s="11">
        <v>85.793032999999994</v>
      </c>
      <c r="G369" s="12">
        <v>0.85927200000000004</v>
      </c>
      <c r="H369" s="15">
        <v>29922.084548954299</v>
      </c>
      <c r="I369" s="13">
        <v>0.27230726122664001</v>
      </c>
      <c r="J369" s="13">
        <v>1.86000964110167E-2</v>
      </c>
      <c r="K369" s="12">
        <v>0.98625429553264599</v>
      </c>
      <c r="L369" s="12">
        <v>0.97938144329896903</v>
      </c>
      <c r="M369" s="10" t="b">
        <v>0</v>
      </c>
    </row>
    <row r="370" spans="1:13" x14ac:dyDescent="0.3">
      <c r="A370" s="6" t="s">
        <v>689</v>
      </c>
      <c r="B370" s="6" t="s">
        <v>1540</v>
      </c>
      <c r="C370" s="6" t="s">
        <v>744</v>
      </c>
      <c r="D370" s="6" t="str">
        <f>VLOOKUP(MID(C370,3,3),CA_Counties_TIGER2016!$B$2:$E$59,4,FALSE)</f>
        <v>Los Angeles</v>
      </c>
      <c r="E370" s="6" t="s">
        <v>745</v>
      </c>
      <c r="F370" s="7">
        <v>80.126637000000002</v>
      </c>
      <c r="G370" s="8">
        <v>0.80252000000000001</v>
      </c>
      <c r="H370" s="14">
        <v>29922.084548954299</v>
      </c>
      <c r="I370" s="9">
        <v>0.27230726122664001</v>
      </c>
      <c r="J370" s="9">
        <v>1.86000964110167E-2</v>
      </c>
      <c r="K370" s="8">
        <v>0.98625429553264599</v>
      </c>
      <c r="L370" s="8">
        <v>0.97938144329896903</v>
      </c>
      <c r="M370" s="6" t="b">
        <v>0</v>
      </c>
    </row>
    <row r="371" spans="1:13" x14ac:dyDescent="0.3">
      <c r="A371" s="10" t="s">
        <v>689</v>
      </c>
      <c r="B371" s="10" t="s">
        <v>1540</v>
      </c>
      <c r="C371" s="10" t="s">
        <v>700</v>
      </c>
      <c r="D371" s="10" t="str">
        <f>VLOOKUP(MID(C371,3,3),CA_Counties_TIGER2016!$B$2:$E$59,4,FALSE)</f>
        <v>Los Angeles</v>
      </c>
      <c r="E371" s="10" t="s">
        <v>701</v>
      </c>
      <c r="F371" s="11">
        <v>85.031729999999996</v>
      </c>
      <c r="G371" s="12">
        <v>0.85164700000000004</v>
      </c>
      <c r="H371" s="15">
        <v>29922.084548954299</v>
      </c>
      <c r="I371" s="13">
        <v>0.27230726122664001</v>
      </c>
      <c r="J371" s="13">
        <v>1.86000964110167E-2</v>
      </c>
      <c r="K371" s="12">
        <v>0.98625429553264599</v>
      </c>
      <c r="L371" s="12">
        <v>0.97938144329896903</v>
      </c>
      <c r="M371" s="10" t="b">
        <v>0</v>
      </c>
    </row>
    <row r="372" spans="1:13" x14ac:dyDescent="0.3">
      <c r="A372" s="6" t="s">
        <v>689</v>
      </c>
      <c r="B372" s="6" t="s">
        <v>1540</v>
      </c>
      <c r="C372" s="6" t="s">
        <v>708</v>
      </c>
      <c r="D372" s="6" t="str">
        <f>VLOOKUP(MID(C372,3,3),CA_Counties_TIGER2016!$B$2:$E$59,4,FALSE)</f>
        <v>Los Angeles</v>
      </c>
      <c r="E372" s="6" t="s">
        <v>709</v>
      </c>
      <c r="F372" s="7">
        <v>88.27346</v>
      </c>
      <c r="G372" s="8">
        <v>0.88411499999999998</v>
      </c>
      <c r="H372" s="14">
        <v>29922.084548954299</v>
      </c>
      <c r="I372" s="9">
        <v>0.27230726122664001</v>
      </c>
      <c r="J372" s="9">
        <v>1.86000964110167E-2</v>
      </c>
      <c r="K372" s="8">
        <v>0.98625429553264599</v>
      </c>
      <c r="L372" s="8">
        <v>0.97938144329896903</v>
      </c>
      <c r="M372" s="6" t="b">
        <v>0</v>
      </c>
    </row>
    <row r="373" spans="1:13" x14ac:dyDescent="0.3">
      <c r="A373" s="10" t="s">
        <v>689</v>
      </c>
      <c r="B373" s="10" t="s">
        <v>1540</v>
      </c>
      <c r="C373" s="10" t="s">
        <v>728</v>
      </c>
      <c r="D373" s="10" t="str">
        <f>VLOOKUP(MID(C373,3,3),CA_Counties_TIGER2016!$B$2:$E$59,4,FALSE)</f>
        <v>Los Angeles</v>
      </c>
      <c r="E373" s="10" t="s">
        <v>729</v>
      </c>
      <c r="F373" s="11">
        <v>82.587738999999999</v>
      </c>
      <c r="G373" s="12">
        <v>0.82716900000000004</v>
      </c>
      <c r="H373" s="15">
        <v>29922.084548954299</v>
      </c>
      <c r="I373" s="13">
        <v>0.27230726122664001</v>
      </c>
      <c r="J373" s="13">
        <v>1.86000964110167E-2</v>
      </c>
      <c r="K373" s="12">
        <v>0.98625429553264599</v>
      </c>
      <c r="L373" s="12">
        <v>0.97938144329896903</v>
      </c>
      <c r="M373" s="10" t="b">
        <v>0</v>
      </c>
    </row>
    <row r="374" spans="1:13" x14ac:dyDescent="0.3">
      <c r="A374" s="6" t="s">
        <v>689</v>
      </c>
      <c r="B374" s="6" t="s">
        <v>1540</v>
      </c>
      <c r="C374" s="6" t="s">
        <v>722</v>
      </c>
      <c r="D374" s="6" t="str">
        <f>VLOOKUP(MID(C374,3,3),CA_Counties_TIGER2016!$B$2:$E$59,4,FALSE)</f>
        <v>Los Angeles</v>
      </c>
      <c r="E374" s="6" t="s">
        <v>723</v>
      </c>
      <c r="F374" s="7">
        <v>83.326941000000005</v>
      </c>
      <c r="G374" s="8">
        <v>0.83457300000000001</v>
      </c>
      <c r="H374" s="14">
        <v>29922.084548954299</v>
      </c>
      <c r="I374" s="9">
        <v>0.27230726122664001</v>
      </c>
      <c r="J374" s="9">
        <v>1.86000964110167E-2</v>
      </c>
      <c r="K374" s="8">
        <v>0.98625429553264599</v>
      </c>
      <c r="L374" s="8">
        <v>0.97938144329896903</v>
      </c>
      <c r="M374" s="6" t="b">
        <v>0</v>
      </c>
    </row>
    <row r="375" spans="1:13" x14ac:dyDescent="0.3">
      <c r="A375" s="10" t="s">
        <v>689</v>
      </c>
      <c r="B375" s="10" t="s">
        <v>1540</v>
      </c>
      <c r="C375" s="10" t="s">
        <v>692</v>
      </c>
      <c r="D375" s="10" t="str">
        <f>VLOOKUP(MID(C375,3,3),CA_Counties_TIGER2016!$B$2:$E$59,4,FALSE)</f>
        <v>Los Angeles</v>
      </c>
      <c r="E375" s="10" t="s">
        <v>693</v>
      </c>
      <c r="F375" s="11">
        <v>89.649232999999995</v>
      </c>
      <c r="G375" s="12">
        <v>0.897895</v>
      </c>
      <c r="H375" s="15">
        <v>29922.084548954299</v>
      </c>
      <c r="I375" s="13">
        <v>0.27230726122664001</v>
      </c>
      <c r="J375" s="13">
        <v>1.86000964110167E-2</v>
      </c>
      <c r="K375" s="12">
        <v>0.98625429553264599</v>
      </c>
      <c r="L375" s="12">
        <v>0.97938144329896903</v>
      </c>
      <c r="M375" s="10" t="b">
        <v>0</v>
      </c>
    </row>
    <row r="376" spans="1:13" x14ac:dyDescent="0.3">
      <c r="A376" s="6" t="s">
        <v>689</v>
      </c>
      <c r="B376" s="6" t="s">
        <v>1540</v>
      </c>
      <c r="C376" s="6" t="s">
        <v>714</v>
      </c>
      <c r="D376" s="6" t="str">
        <f>VLOOKUP(MID(C376,3,3),CA_Counties_TIGER2016!$B$2:$E$59,4,FALSE)</f>
        <v>Los Angeles</v>
      </c>
      <c r="E376" s="6" t="s">
        <v>715</v>
      </c>
      <c r="F376" s="7">
        <v>91.903139999999993</v>
      </c>
      <c r="G376" s="8">
        <v>0.92046899999999998</v>
      </c>
      <c r="H376" s="14">
        <v>29922.084548954299</v>
      </c>
      <c r="I376" s="9">
        <v>0.27230726122664001</v>
      </c>
      <c r="J376" s="9">
        <v>1.86000964110167E-2</v>
      </c>
      <c r="K376" s="8">
        <v>0.98625429553264599</v>
      </c>
      <c r="L376" s="8">
        <v>0.97938144329896903</v>
      </c>
      <c r="M376" s="6" t="b">
        <v>1</v>
      </c>
    </row>
    <row r="377" spans="1:13" x14ac:dyDescent="0.3">
      <c r="A377" s="10" t="s">
        <v>689</v>
      </c>
      <c r="B377" s="10" t="s">
        <v>1540</v>
      </c>
      <c r="C377" s="10" t="s">
        <v>694</v>
      </c>
      <c r="D377" s="10" t="str">
        <f>VLOOKUP(MID(C377,3,3),CA_Counties_TIGER2016!$B$2:$E$59,4,FALSE)</f>
        <v>Los Angeles</v>
      </c>
      <c r="E377" s="10" t="s">
        <v>695</v>
      </c>
      <c r="F377" s="11">
        <v>92.834625000000003</v>
      </c>
      <c r="G377" s="12">
        <v>0.92979800000000001</v>
      </c>
      <c r="H377" s="15">
        <v>29922.084548954299</v>
      </c>
      <c r="I377" s="13">
        <v>0.27230726122664001</v>
      </c>
      <c r="J377" s="13">
        <v>1.86000964110167E-2</v>
      </c>
      <c r="K377" s="12">
        <v>0.98625429553264599</v>
      </c>
      <c r="L377" s="12">
        <v>0.97938144329896903</v>
      </c>
      <c r="M377" s="10" t="b">
        <v>1</v>
      </c>
    </row>
    <row r="378" spans="1:13" x14ac:dyDescent="0.3">
      <c r="A378" s="6" t="s">
        <v>689</v>
      </c>
      <c r="B378" s="6" t="s">
        <v>1540</v>
      </c>
      <c r="C378" s="6" t="s">
        <v>742</v>
      </c>
      <c r="D378" s="6" t="str">
        <f>VLOOKUP(MID(C378,3,3),CA_Counties_TIGER2016!$B$2:$E$59,4,FALSE)</f>
        <v>Los Angeles</v>
      </c>
      <c r="E378" s="6" t="s">
        <v>743</v>
      </c>
      <c r="F378" s="7">
        <v>88.468675000000005</v>
      </c>
      <c r="G378" s="8">
        <v>0.88607100000000005</v>
      </c>
      <c r="H378" s="14">
        <v>29922.084548954299</v>
      </c>
      <c r="I378" s="9">
        <v>0.27230726122664001</v>
      </c>
      <c r="J378" s="9">
        <v>1.86000964110167E-2</v>
      </c>
      <c r="K378" s="8">
        <v>0.98625429553264599</v>
      </c>
      <c r="L378" s="8">
        <v>0.97938144329896903</v>
      </c>
      <c r="M378" s="6" t="b">
        <v>0</v>
      </c>
    </row>
    <row r="379" spans="1:13" x14ac:dyDescent="0.3">
      <c r="A379" s="10" t="s">
        <v>689</v>
      </c>
      <c r="B379" s="10" t="s">
        <v>1540</v>
      </c>
      <c r="C379" s="10" t="s">
        <v>696</v>
      </c>
      <c r="D379" s="10" t="str">
        <f>VLOOKUP(MID(C379,3,3),CA_Counties_TIGER2016!$B$2:$E$59,4,FALSE)</f>
        <v>Los Angeles</v>
      </c>
      <c r="E379" s="10" t="s">
        <v>697</v>
      </c>
      <c r="F379" s="11">
        <v>90.251569000000003</v>
      </c>
      <c r="G379" s="12">
        <v>0.90392700000000004</v>
      </c>
      <c r="H379" s="15">
        <v>29922.084548954299</v>
      </c>
      <c r="I379" s="13">
        <v>0.27230726122664001</v>
      </c>
      <c r="J379" s="13">
        <v>1.86000964110167E-2</v>
      </c>
      <c r="K379" s="12">
        <v>0.98625429553264599</v>
      </c>
      <c r="L379" s="12">
        <v>0.97938144329896903</v>
      </c>
      <c r="M379" s="10" t="b">
        <v>1</v>
      </c>
    </row>
    <row r="380" spans="1:13" x14ac:dyDescent="0.3">
      <c r="A380" s="6" t="s">
        <v>689</v>
      </c>
      <c r="B380" s="6" t="s">
        <v>1540</v>
      </c>
      <c r="C380" s="6" t="s">
        <v>690</v>
      </c>
      <c r="D380" s="6" t="str">
        <f>VLOOKUP(MID(C380,3,3),CA_Counties_TIGER2016!$B$2:$E$59,4,FALSE)</f>
        <v>Los Angeles</v>
      </c>
      <c r="E380" s="6" t="s">
        <v>691</v>
      </c>
      <c r="F380" s="7">
        <v>88.287929000000005</v>
      </c>
      <c r="G380" s="8">
        <v>0.88426000000000005</v>
      </c>
      <c r="H380" s="14">
        <v>29922.084548954299</v>
      </c>
      <c r="I380" s="9">
        <v>0.27230726122664001</v>
      </c>
      <c r="J380" s="9">
        <v>1.86000964110167E-2</v>
      </c>
      <c r="K380" s="8">
        <v>0.98625429553264599</v>
      </c>
      <c r="L380" s="8">
        <v>0.97938144329896903</v>
      </c>
      <c r="M380" s="6" t="b">
        <v>0</v>
      </c>
    </row>
    <row r="381" spans="1:13" x14ac:dyDescent="0.3">
      <c r="A381" s="10" t="s">
        <v>689</v>
      </c>
      <c r="B381" s="10" t="s">
        <v>1540</v>
      </c>
      <c r="C381" s="10" t="s">
        <v>702</v>
      </c>
      <c r="D381" s="10" t="str">
        <f>VLOOKUP(MID(C381,3,3),CA_Counties_TIGER2016!$B$2:$E$59,4,FALSE)</f>
        <v>Los Angeles</v>
      </c>
      <c r="E381" s="10" t="s">
        <v>703</v>
      </c>
      <c r="F381" s="11">
        <v>92.948004999999995</v>
      </c>
      <c r="G381" s="12">
        <v>0.93093400000000004</v>
      </c>
      <c r="H381" s="15">
        <v>29922.084548954299</v>
      </c>
      <c r="I381" s="13">
        <v>0.27230726122664001</v>
      </c>
      <c r="J381" s="13">
        <v>1.86000964110167E-2</v>
      </c>
      <c r="K381" s="12">
        <v>0.98625429553264599</v>
      </c>
      <c r="L381" s="12">
        <v>0.97938144329896903</v>
      </c>
      <c r="M381" s="10" t="b">
        <v>1</v>
      </c>
    </row>
    <row r="382" spans="1:13" x14ac:dyDescent="0.3">
      <c r="A382" s="6" t="s">
        <v>689</v>
      </c>
      <c r="B382" s="6" t="s">
        <v>1540</v>
      </c>
      <c r="C382" s="6" t="s">
        <v>716</v>
      </c>
      <c r="D382" s="6" t="str">
        <f>VLOOKUP(MID(C382,3,3),CA_Counties_TIGER2016!$B$2:$E$59,4,FALSE)</f>
        <v>Los Angeles</v>
      </c>
      <c r="E382" s="6" t="s">
        <v>717</v>
      </c>
      <c r="F382" s="7">
        <v>90.321020000000004</v>
      </c>
      <c r="G382" s="8">
        <v>0.90462299999999995</v>
      </c>
      <c r="H382" s="14">
        <v>29922.084548954299</v>
      </c>
      <c r="I382" s="9">
        <v>0.27230726122664001</v>
      </c>
      <c r="J382" s="9">
        <v>1.86000964110167E-2</v>
      </c>
      <c r="K382" s="8">
        <v>0.98625429553264599</v>
      </c>
      <c r="L382" s="8">
        <v>0.97938144329896903</v>
      </c>
      <c r="M382" s="6" t="b">
        <v>1</v>
      </c>
    </row>
    <row r="383" spans="1:13" x14ac:dyDescent="0.3">
      <c r="A383" s="10" t="s">
        <v>689</v>
      </c>
      <c r="B383" s="10" t="s">
        <v>1540</v>
      </c>
      <c r="C383" s="10" t="s">
        <v>704</v>
      </c>
      <c r="D383" s="10" t="str">
        <f>VLOOKUP(MID(C383,3,3),CA_Counties_TIGER2016!$B$2:$E$59,4,FALSE)</f>
        <v>Los Angeles</v>
      </c>
      <c r="E383" s="10" t="s">
        <v>705</v>
      </c>
      <c r="F383" s="11">
        <v>91.640848000000005</v>
      </c>
      <c r="G383" s="12">
        <v>0.91784200000000005</v>
      </c>
      <c r="H383" s="15">
        <v>29922.084548954299</v>
      </c>
      <c r="I383" s="13">
        <v>0.27230726122664001</v>
      </c>
      <c r="J383" s="13">
        <v>1.86000964110167E-2</v>
      </c>
      <c r="K383" s="12">
        <v>0.98625429553264599</v>
      </c>
      <c r="L383" s="12">
        <v>0.97938144329896903</v>
      </c>
      <c r="M383" s="10" t="b">
        <v>1</v>
      </c>
    </row>
    <row r="384" spans="1:13" x14ac:dyDescent="0.3">
      <c r="A384" s="6" t="s">
        <v>689</v>
      </c>
      <c r="B384" s="6" t="s">
        <v>1540</v>
      </c>
      <c r="C384" s="6" t="s">
        <v>736</v>
      </c>
      <c r="D384" s="6" t="str">
        <f>VLOOKUP(MID(C384,3,3),CA_Counties_TIGER2016!$B$2:$E$59,4,FALSE)</f>
        <v>Los Angeles</v>
      </c>
      <c r="E384" s="6" t="s">
        <v>737</v>
      </c>
      <c r="F384" s="7">
        <v>87.759692000000001</v>
      </c>
      <c r="G384" s="8">
        <v>0.87897000000000003</v>
      </c>
      <c r="H384" s="14">
        <v>29922.084548954299</v>
      </c>
      <c r="I384" s="9">
        <v>0.27230726122664001</v>
      </c>
      <c r="J384" s="9">
        <v>1.86000964110167E-2</v>
      </c>
      <c r="K384" s="8">
        <v>0.98625429553264599</v>
      </c>
      <c r="L384" s="8">
        <v>0.97938144329896903</v>
      </c>
      <c r="M384" s="6" t="b">
        <v>0</v>
      </c>
    </row>
    <row r="385" spans="1:13" x14ac:dyDescent="0.3">
      <c r="A385" s="10" t="s">
        <v>746</v>
      </c>
      <c r="B385" s="10" t="s">
        <v>1540</v>
      </c>
      <c r="C385" s="10" t="s">
        <v>783</v>
      </c>
      <c r="D385" s="10" t="str">
        <f>VLOOKUP(MID(C385,3,3),CA_Counties_TIGER2016!$B$2:$E$59,4,FALSE)</f>
        <v>Los Angeles</v>
      </c>
      <c r="E385" s="10" t="s">
        <v>784</v>
      </c>
      <c r="F385" s="11">
        <v>87.389320999999995</v>
      </c>
      <c r="G385" s="12">
        <v>0.87526000000000004</v>
      </c>
      <c r="H385" s="15">
        <v>35137.439208058</v>
      </c>
      <c r="I385" s="13">
        <v>1</v>
      </c>
      <c r="J385" s="13">
        <v>2.3271942989366499E-2</v>
      </c>
      <c r="K385" s="12">
        <v>0.99828178694158098</v>
      </c>
      <c r="L385" s="12">
        <v>0.99828178694158098</v>
      </c>
      <c r="M385" s="10" t="b">
        <v>0</v>
      </c>
    </row>
    <row r="386" spans="1:13" x14ac:dyDescent="0.3">
      <c r="A386" s="6" t="s">
        <v>746</v>
      </c>
      <c r="B386" s="6" t="s">
        <v>1540</v>
      </c>
      <c r="C386" s="6" t="s">
        <v>785</v>
      </c>
      <c r="D386" s="6" t="str">
        <f>VLOOKUP(MID(C386,3,3),CA_Counties_TIGER2016!$B$2:$E$59,4,FALSE)</f>
        <v>Los Angeles</v>
      </c>
      <c r="E386" s="6" t="s">
        <v>786</v>
      </c>
      <c r="F386" s="7">
        <v>92.372613000000001</v>
      </c>
      <c r="G386" s="8">
        <v>0.92517099999999997</v>
      </c>
      <c r="H386" s="14">
        <v>35137.439208058</v>
      </c>
      <c r="I386" s="9">
        <v>1</v>
      </c>
      <c r="J386" s="9">
        <v>2.3271942989366499E-2</v>
      </c>
      <c r="K386" s="8">
        <v>0.99828178694158098</v>
      </c>
      <c r="L386" s="8">
        <v>0.99828178694158098</v>
      </c>
      <c r="M386" s="6" t="b">
        <v>1</v>
      </c>
    </row>
    <row r="387" spans="1:13" x14ac:dyDescent="0.3">
      <c r="A387" s="10" t="s">
        <v>746</v>
      </c>
      <c r="B387" s="10" t="s">
        <v>1540</v>
      </c>
      <c r="C387" s="10" t="s">
        <v>787</v>
      </c>
      <c r="D387" s="10" t="str">
        <f>VLOOKUP(MID(C387,3,3),CA_Counties_TIGER2016!$B$2:$E$59,4,FALSE)</f>
        <v>Los Angeles</v>
      </c>
      <c r="E387" s="10" t="s">
        <v>788</v>
      </c>
      <c r="F387" s="11">
        <v>85.494540000000001</v>
      </c>
      <c r="G387" s="12">
        <v>0.85628300000000002</v>
      </c>
      <c r="H387" s="15">
        <v>35137.439208058</v>
      </c>
      <c r="I387" s="13">
        <v>1</v>
      </c>
      <c r="J387" s="13">
        <v>2.3271942989366499E-2</v>
      </c>
      <c r="K387" s="12">
        <v>0.99828178694158098</v>
      </c>
      <c r="L387" s="12">
        <v>0.99828178694158098</v>
      </c>
      <c r="M387" s="10" t="b">
        <v>0</v>
      </c>
    </row>
    <row r="388" spans="1:13" x14ac:dyDescent="0.3">
      <c r="A388" s="6" t="s">
        <v>746</v>
      </c>
      <c r="B388" s="6" t="s">
        <v>1540</v>
      </c>
      <c r="C388" s="6" t="s">
        <v>755</v>
      </c>
      <c r="D388" s="6" t="str">
        <f>VLOOKUP(MID(C388,3,3),CA_Counties_TIGER2016!$B$2:$E$59,4,FALSE)</f>
        <v>Los Angeles</v>
      </c>
      <c r="E388" s="6" t="s">
        <v>756</v>
      </c>
      <c r="F388" s="7">
        <v>91.196770999999998</v>
      </c>
      <c r="G388" s="8">
        <v>0.91339400000000004</v>
      </c>
      <c r="H388" s="14">
        <v>35137.439208058</v>
      </c>
      <c r="I388" s="9">
        <v>1</v>
      </c>
      <c r="J388" s="9">
        <v>2.3271942989366499E-2</v>
      </c>
      <c r="K388" s="8">
        <v>0.99828178694158098</v>
      </c>
      <c r="L388" s="8">
        <v>0.99828178694158098</v>
      </c>
      <c r="M388" s="6" t="b">
        <v>1</v>
      </c>
    </row>
    <row r="389" spans="1:13" x14ac:dyDescent="0.3">
      <c r="A389" s="10" t="s">
        <v>746</v>
      </c>
      <c r="B389" s="10" t="s">
        <v>1540</v>
      </c>
      <c r="C389" s="10" t="s">
        <v>753</v>
      </c>
      <c r="D389" s="10" t="str">
        <f>VLOOKUP(MID(C389,3,3),CA_Counties_TIGER2016!$B$2:$E$59,4,FALSE)</f>
        <v>Los Angeles</v>
      </c>
      <c r="E389" s="10" t="s">
        <v>754</v>
      </c>
      <c r="F389" s="11">
        <v>90.464915000000005</v>
      </c>
      <c r="G389" s="12">
        <v>0.90606399999999998</v>
      </c>
      <c r="H389" s="15">
        <v>35137.439208058</v>
      </c>
      <c r="I389" s="13">
        <v>1</v>
      </c>
      <c r="J389" s="13">
        <v>2.3271942989366499E-2</v>
      </c>
      <c r="K389" s="12">
        <v>0.99828178694158098</v>
      </c>
      <c r="L389" s="12">
        <v>0.99828178694158098</v>
      </c>
      <c r="M389" s="10" t="b">
        <v>1</v>
      </c>
    </row>
    <row r="390" spans="1:13" x14ac:dyDescent="0.3">
      <c r="A390" s="6" t="s">
        <v>746</v>
      </c>
      <c r="B390" s="6" t="s">
        <v>1540</v>
      </c>
      <c r="C390" s="6" t="s">
        <v>749</v>
      </c>
      <c r="D390" s="6" t="str">
        <f>VLOOKUP(MID(C390,3,3),CA_Counties_TIGER2016!$B$2:$E$59,4,FALSE)</f>
        <v>Los Angeles</v>
      </c>
      <c r="E390" s="6" t="s">
        <v>750</v>
      </c>
      <c r="F390" s="7">
        <v>89.181496999999993</v>
      </c>
      <c r="G390" s="8">
        <v>0.89320999999999995</v>
      </c>
      <c r="H390" s="14">
        <v>35137.439208058</v>
      </c>
      <c r="I390" s="9">
        <v>1</v>
      </c>
      <c r="J390" s="9">
        <v>2.3271942989366499E-2</v>
      </c>
      <c r="K390" s="8">
        <v>0.99828178694158098</v>
      </c>
      <c r="L390" s="8">
        <v>0.99828178694158098</v>
      </c>
      <c r="M390" s="6" t="b">
        <v>0</v>
      </c>
    </row>
    <row r="391" spans="1:13" x14ac:dyDescent="0.3">
      <c r="A391" s="10" t="s">
        <v>746</v>
      </c>
      <c r="B391" s="10" t="s">
        <v>1540</v>
      </c>
      <c r="C391" s="10" t="s">
        <v>773</v>
      </c>
      <c r="D391" s="10" t="str">
        <f>VLOOKUP(MID(C391,3,3),CA_Counties_TIGER2016!$B$2:$E$59,4,FALSE)</f>
        <v>Los Angeles</v>
      </c>
      <c r="E391" s="10" t="s">
        <v>774</v>
      </c>
      <c r="F391" s="11">
        <v>83.256050000000002</v>
      </c>
      <c r="G391" s="12">
        <v>0.83386300000000002</v>
      </c>
      <c r="H391" s="15">
        <v>35137.439208058</v>
      </c>
      <c r="I391" s="13">
        <v>1</v>
      </c>
      <c r="J391" s="13">
        <v>2.3271942989366499E-2</v>
      </c>
      <c r="K391" s="12">
        <v>0.99828178694158098</v>
      </c>
      <c r="L391" s="12">
        <v>0.99828178694158098</v>
      </c>
      <c r="M391" s="10" t="b">
        <v>0</v>
      </c>
    </row>
    <row r="392" spans="1:13" x14ac:dyDescent="0.3">
      <c r="A392" s="6" t="s">
        <v>746</v>
      </c>
      <c r="B392" s="6" t="s">
        <v>1540</v>
      </c>
      <c r="C392" s="6" t="s">
        <v>765</v>
      </c>
      <c r="D392" s="6" t="str">
        <f>VLOOKUP(MID(C392,3,3),CA_Counties_TIGER2016!$B$2:$E$59,4,FALSE)</f>
        <v>Los Angeles</v>
      </c>
      <c r="E392" s="6" t="s">
        <v>766</v>
      </c>
      <c r="F392" s="7">
        <v>92.418730999999994</v>
      </c>
      <c r="G392" s="8">
        <v>0.92563300000000004</v>
      </c>
      <c r="H392" s="14">
        <v>35137.439208058</v>
      </c>
      <c r="I392" s="9">
        <v>1</v>
      </c>
      <c r="J392" s="9">
        <v>2.3271942989366499E-2</v>
      </c>
      <c r="K392" s="8">
        <v>0.99828178694158098</v>
      </c>
      <c r="L392" s="8">
        <v>0.99828178694158098</v>
      </c>
      <c r="M392" s="6" t="b">
        <v>1</v>
      </c>
    </row>
    <row r="393" spans="1:13" x14ac:dyDescent="0.3">
      <c r="A393" s="10" t="s">
        <v>746</v>
      </c>
      <c r="B393" s="10" t="s">
        <v>1540</v>
      </c>
      <c r="C393" s="10" t="s">
        <v>781</v>
      </c>
      <c r="D393" s="10" t="str">
        <f>VLOOKUP(MID(C393,3,3),CA_Counties_TIGER2016!$B$2:$E$59,4,FALSE)</f>
        <v>Los Angeles</v>
      </c>
      <c r="E393" s="10" t="s">
        <v>782</v>
      </c>
      <c r="F393" s="11">
        <v>93.991929999999996</v>
      </c>
      <c r="G393" s="12">
        <v>0.94138999999999995</v>
      </c>
      <c r="H393" s="15">
        <v>35137.439208058</v>
      </c>
      <c r="I393" s="13">
        <v>1</v>
      </c>
      <c r="J393" s="13">
        <v>2.3271942989366499E-2</v>
      </c>
      <c r="K393" s="12">
        <v>0.99828178694158098</v>
      </c>
      <c r="L393" s="12">
        <v>0.99828178694158098</v>
      </c>
      <c r="M393" s="10" t="b">
        <v>1</v>
      </c>
    </row>
    <row r="394" spans="1:13" x14ac:dyDescent="0.3">
      <c r="A394" s="6" t="s">
        <v>746</v>
      </c>
      <c r="B394" s="6" t="s">
        <v>1540</v>
      </c>
      <c r="C394" s="6" t="s">
        <v>763</v>
      </c>
      <c r="D394" s="6" t="str">
        <f>VLOOKUP(MID(C394,3,3),CA_Counties_TIGER2016!$B$2:$E$59,4,FALSE)</f>
        <v>Los Angeles</v>
      </c>
      <c r="E394" s="6" t="s">
        <v>764</v>
      </c>
      <c r="F394" s="7">
        <v>93.268942999999993</v>
      </c>
      <c r="G394" s="8">
        <v>0.93414799999999998</v>
      </c>
      <c r="H394" s="14">
        <v>35137.439208058</v>
      </c>
      <c r="I394" s="9">
        <v>1</v>
      </c>
      <c r="J394" s="9">
        <v>2.3271942989366499E-2</v>
      </c>
      <c r="K394" s="8">
        <v>0.99828178694158098</v>
      </c>
      <c r="L394" s="8">
        <v>0.99828178694158098</v>
      </c>
      <c r="M394" s="6" t="b">
        <v>1</v>
      </c>
    </row>
    <row r="395" spans="1:13" x14ac:dyDescent="0.3">
      <c r="A395" s="10" t="s">
        <v>746</v>
      </c>
      <c r="B395" s="10" t="s">
        <v>1540</v>
      </c>
      <c r="C395" s="10" t="s">
        <v>415</v>
      </c>
      <c r="D395" s="10" t="str">
        <f>VLOOKUP(MID(C395,3,3),CA_Counties_TIGER2016!$B$2:$E$59,4,FALSE)</f>
        <v>Los Angeles</v>
      </c>
      <c r="E395" s="10" t="s">
        <v>416</v>
      </c>
      <c r="F395" s="11">
        <v>86.285070000000005</v>
      </c>
      <c r="G395" s="12">
        <v>0.86419999999999997</v>
      </c>
      <c r="H395" s="15">
        <v>35137.439208058</v>
      </c>
      <c r="I395" s="13">
        <v>1</v>
      </c>
      <c r="J395" s="13">
        <v>2.3271942989366499E-2</v>
      </c>
      <c r="K395" s="12">
        <v>0.99828178694158098</v>
      </c>
      <c r="L395" s="12">
        <v>0.99828178694158098</v>
      </c>
      <c r="M395" s="10" t="b">
        <v>0</v>
      </c>
    </row>
    <row r="396" spans="1:13" x14ac:dyDescent="0.3">
      <c r="A396" s="6" t="s">
        <v>746</v>
      </c>
      <c r="B396" s="6" t="s">
        <v>1540</v>
      </c>
      <c r="C396" s="6" t="s">
        <v>777</v>
      </c>
      <c r="D396" s="6" t="str">
        <f>VLOOKUP(MID(C396,3,3),CA_Counties_TIGER2016!$B$2:$E$59,4,FALSE)</f>
        <v>Los Angeles</v>
      </c>
      <c r="E396" s="6" t="s">
        <v>778</v>
      </c>
      <c r="F396" s="7">
        <v>99.573186000000007</v>
      </c>
      <c r="G396" s="8">
        <v>0.99728899999999998</v>
      </c>
      <c r="H396" s="14">
        <v>35137.439208058</v>
      </c>
      <c r="I396" s="9">
        <v>1</v>
      </c>
      <c r="J396" s="9">
        <v>2.3271942989366499E-2</v>
      </c>
      <c r="K396" s="8">
        <v>0.99828178694158098</v>
      </c>
      <c r="L396" s="8">
        <v>0.99828178694158098</v>
      </c>
      <c r="M396" s="6" t="b">
        <v>1</v>
      </c>
    </row>
    <row r="397" spans="1:13" x14ac:dyDescent="0.3">
      <c r="A397" s="10" t="s">
        <v>746</v>
      </c>
      <c r="B397" s="10" t="s">
        <v>1540</v>
      </c>
      <c r="C397" s="10" t="s">
        <v>757</v>
      </c>
      <c r="D397" s="10" t="str">
        <f>VLOOKUP(MID(C397,3,3),CA_Counties_TIGER2016!$B$2:$E$59,4,FALSE)</f>
        <v>Los Angeles</v>
      </c>
      <c r="E397" s="10" t="s">
        <v>758</v>
      </c>
      <c r="F397" s="11">
        <v>94.351494000000002</v>
      </c>
      <c r="G397" s="12">
        <v>0.94499100000000003</v>
      </c>
      <c r="H397" s="15">
        <v>35137.439208058</v>
      </c>
      <c r="I397" s="13">
        <v>1</v>
      </c>
      <c r="J397" s="13">
        <v>2.3271942989366499E-2</v>
      </c>
      <c r="K397" s="12">
        <v>0.99828178694158098</v>
      </c>
      <c r="L397" s="12">
        <v>0.99828178694158098</v>
      </c>
      <c r="M397" s="10" t="b">
        <v>1</v>
      </c>
    </row>
    <row r="398" spans="1:13" x14ac:dyDescent="0.3">
      <c r="A398" s="6" t="s">
        <v>746</v>
      </c>
      <c r="B398" s="6" t="s">
        <v>1540</v>
      </c>
      <c r="C398" s="6" t="s">
        <v>759</v>
      </c>
      <c r="D398" s="6" t="str">
        <f>VLOOKUP(MID(C398,3,3),CA_Counties_TIGER2016!$B$2:$E$59,4,FALSE)</f>
        <v>Los Angeles</v>
      </c>
      <c r="E398" s="6" t="s">
        <v>760</v>
      </c>
      <c r="F398" s="7">
        <v>81.939251999999996</v>
      </c>
      <c r="G398" s="8">
        <v>0.82067400000000001</v>
      </c>
      <c r="H398" s="14">
        <v>35137.439208058</v>
      </c>
      <c r="I398" s="9">
        <v>1</v>
      </c>
      <c r="J398" s="9">
        <v>2.3271942989366499E-2</v>
      </c>
      <c r="K398" s="8">
        <v>0.99828178694158098</v>
      </c>
      <c r="L398" s="8">
        <v>0.99828178694158098</v>
      </c>
      <c r="M398" s="6" t="b">
        <v>0</v>
      </c>
    </row>
    <row r="399" spans="1:13" x14ac:dyDescent="0.3">
      <c r="A399" s="10" t="s">
        <v>746</v>
      </c>
      <c r="B399" s="10" t="s">
        <v>1540</v>
      </c>
      <c r="C399" s="10" t="s">
        <v>767</v>
      </c>
      <c r="D399" s="10" t="str">
        <f>VLOOKUP(MID(C399,3,3),CA_Counties_TIGER2016!$B$2:$E$59,4,FALSE)</f>
        <v>Los Angeles</v>
      </c>
      <c r="E399" s="10" t="s">
        <v>768</v>
      </c>
      <c r="F399" s="11">
        <v>81.229167000000004</v>
      </c>
      <c r="G399" s="12">
        <v>0.81356200000000001</v>
      </c>
      <c r="H399" s="15">
        <v>35137.439208058</v>
      </c>
      <c r="I399" s="13">
        <v>1</v>
      </c>
      <c r="J399" s="13">
        <v>2.3271942989366499E-2</v>
      </c>
      <c r="K399" s="12">
        <v>0.99828178694158098</v>
      </c>
      <c r="L399" s="12">
        <v>0.99828178694158098</v>
      </c>
      <c r="M399" s="10" t="b">
        <v>0</v>
      </c>
    </row>
    <row r="400" spans="1:13" x14ac:dyDescent="0.3">
      <c r="A400" s="6" t="s">
        <v>746</v>
      </c>
      <c r="B400" s="6" t="s">
        <v>1540</v>
      </c>
      <c r="C400" s="6" t="s">
        <v>747</v>
      </c>
      <c r="D400" s="6" t="str">
        <f>VLOOKUP(MID(C400,3,3),CA_Counties_TIGER2016!$B$2:$E$59,4,FALSE)</f>
        <v>Los Angeles</v>
      </c>
      <c r="E400" s="6" t="s">
        <v>748</v>
      </c>
      <c r="F400" s="7">
        <v>95.464450999999997</v>
      </c>
      <c r="G400" s="8">
        <v>0.95613800000000004</v>
      </c>
      <c r="H400" s="14">
        <v>35137.439208058</v>
      </c>
      <c r="I400" s="9">
        <v>1</v>
      </c>
      <c r="J400" s="9">
        <v>2.3271942989366499E-2</v>
      </c>
      <c r="K400" s="8">
        <v>0.99828178694158098</v>
      </c>
      <c r="L400" s="8">
        <v>0.99828178694158098</v>
      </c>
      <c r="M400" s="6" t="b">
        <v>1</v>
      </c>
    </row>
    <row r="401" spans="1:13" x14ac:dyDescent="0.3">
      <c r="A401" s="10" t="s">
        <v>746</v>
      </c>
      <c r="B401" s="10" t="s">
        <v>1540</v>
      </c>
      <c r="C401" s="10" t="s">
        <v>771</v>
      </c>
      <c r="D401" s="10" t="str">
        <f>VLOOKUP(MID(C401,3,3),CA_Counties_TIGER2016!$B$2:$E$59,4,FALSE)</f>
        <v>Los Angeles</v>
      </c>
      <c r="E401" s="10" t="s">
        <v>772</v>
      </c>
      <c r="F401" s="11">
        <v>90.774388000000002</v>
      </c>
      <c r="G401" s="12">
        <v>0.90916399999999997</v>
      </c>
      <c r="H401" s="15">
        <v>35137.439208058</v>
      </c>
      <c r="I401" s="13">
        <v>1</v>
      </c>
      <c r="J401" s="13">
        <v>2.3271942989366499E-2</v>
      </c>
      <c r="K401" s="12">
        <v>0.99828178694158098</v>
      </c>
      <c r="L401" s="12">
        <v>0.99828178694158098</v>
      </c>
      <c r="M401" s="10" t="b">
        <v>1</v>
      </c>
    </row>
    <row r="402" spans="1:13" x14ac:dyDescent="0.3">
      <c r="A402" s="6" t="s">
        <v>746</v>
      </c>
      <c r="B402" s="6" t="s">
        <v>1540</v>
      </c>
      <c r="C402" s="6" t="s">
        <v>791</v>
      </c>
      <c r="D402" s="6" t="str">
        <f>VLOOKUP(MID(C402,3,3),CA_Counties_TIGER2016!$B$2:$E$59,4,FALSE)</f>
        <v>Los Angeles</v>
      </c>
      <c r="E402" s="6" t="s">
        <v>792</v>
      </c>
      <c r="F402" s="7">
        <v>92.976489999999998</v>
      </c>
      <c r="G402" s="8">
        <v>0.93121900000000002</v>
      </c>
      <c r="H402" s="14">
        <v>35137.439208058</v>
      </c>
      <c r="I402" s="9">
        <v>1</v>
      </c>
      <c r="J402" s="9">
        <v>2.3271942989366499E-2</v>
      </c>
      <c r="K402" s="8">
        <v>0.99828178694158098</v>
      </c>
      <c r="L402" s="8">
        <v>0.99828178694158098</v>
      </c>
      <c r="M402" s="6" t="b">
        <v>1</v>
      </c>
    </row>
    <row r="403" spans="1:13" x14ac:dyDescent="0.3">
      <c r="A403" s="10" t="s">
        <v>746</v>
      </c>
      <c r="B403" s="10" t="s">
        <v>1540</v>
      </c>
      <c r="C403" s="10" t="s">
        <v>775</v>
      </c>
      <c r="D403" s="10" t="str">
        <f>VLOOKUP(MID(C403,3,3),CA_Counties_TIGER2016!$B$2:$E$59,4,FALSE)</f>
        <v>Los Angeles</v>
      </c>
      <c r="E403" s="10" t="s">
        <v>776</v>
      </c>
      <c r="F403" s="11">
        <v>88.544955000000002</v>
      </c>
      <c r="G403" s="12">
        <v>0.88683500000000004</v>
      </c>
      <c r="H403" s="15">
        <v>35137.439208058</v>
      </c>
      <c r="I403" s="13">
        <v>1</v>
      </c>
      <c r="J403" s="13">
        <v>2.3271942989366499E-2</v>
      </c>
      <c r="K403" s="12">
        <v>0.99828178694158098</v>
      </c>
      <c r="L403" s="12">
        <v>0.99828178694158098</v>
      </c>
      <c r="M403" s="10" t="b">
        <v>0</v>
      </c>
    </row>
    <row r="404" spans="1:13" x14ac:dyDescent="0.3">
      <c r="A404" s="6" t="s">
        <v>746</v>
      </c>
      <c r="B404" s="6" t="s">
        <v>1540</v>
      </c>
      <c r="C404" s="6" t="s">
        <v>761</v>
      </c>
      <c r="D404" s="6" t="str">
        <f>VLOOKUP(MID(C404,3,3),CA_Counties_TIGER2016!$B$2:$E$59,4,FALSE)</f>
        <v>Los Angeles</v>
      </c>
      <c r="E404" s="6" t="s">
        <v>762</v>
      </c>
      <c r="F404" s="7">
        <v>85.061949999999996</v>
      </c>
      <c r="G404" s="8">
        <v>0.85194999999999999</v>
      </c>
      <c r="H404" s="14">
        <v>35137.439208058</v>
      </c>
      <c r="I404" s="9">
        <v>1</v>
      </c>
      <c r="J404" s="9">
        <v>2.3271942989366499E-2</v>
      </c>
      <c r="K404" s="8">
        <v>0.99828178694158098</v>
      </c>
      <c r="L404" s="8">
        <v>0.99828178694158098</v>
      </c>
      <c r="M404" s="6" t="b">
        <v>0</v>
      </c>
    </row>
    <row r="405" spans="1:13" x14ac:dyDescent="0.3">
      <c r="A405" s="10" t="s">
        <v>746</v>
      </c>
      <c r="B405" s="10" t="s">
        <v>1540</v>
      </c>
      <c r="C405" s="10" t="s">
        <v>769</v>
      </c>
      <c r="D405" s="10" t="str">
        <f>VLOOKUP(MID(C405,3,3),CA_Counties_TIGER2016!$B$2:$E$59,4,FALSE)</f>
        <v>Los Angeles</v>
      </c>
      <c r="E405" s="10" t="s">
        <v>770</v>
      </c>
      <c r="F405" s="11">
        <v>84.837207000000006</v>
      </c>
      <c r="G405" s="12">
        <v>0.84969899999999998</v>
      </c>
      <c r="H405" s="15">
        <v>35137.439208058</v>
      </c>
      <c r="I405" s="13">
        <v>1</v>
      </c>
      <c r="J405" s="13">
        <v>2.3271942989366499E-2</v>
      </c>
      <c r="K405" s="12">
        <v>0.99828178694158098</v>
      </c>
      <c r="L405" s="12">
        <v>0.99828178694158098</v>
      </c>
      <c r="M405" s="10" t="b">
        <v>0</v>
      </c>
    </row>
    <row r="406" spans="1:13" x14ac:dyDescent="0.3">
      <c r="A406" s="6" t="s">
        <v>746</v>
      </c>
      <c r="B406" s="6" t="s">
        <v>1540</v>
      </c>
      <c r="C406" s="6" t="s">
        <v>779</v>
      </c>
      <c r="D406" s="6" t="str">
        <f>VLOOKUP(MID(C406,3,3),CA_Counties_TIGER2016!$B$2:$E$59,4,FALSE)</f>
        <v>Los Angeles</v>
      </c>
      <c r="E406" s="6" t="s">
        <v>780</v>
      </c>
      <c r="F406" s="7">
        <v>89.098957999999996</v>
      </c>
      <c r="G406" s="8">
        <v>0.89238300000000004</v>
      </c>
      <c r="H406" s="14">
        <v>35137.439208058</v>
      </c>
      <c r="I406" s="9">
        <v>1</v>
      </c>
      <c r="J406" s="9">
        <v>2.3271942989366499E-2</v>
      </c>
      <c r="K406" s="8">
        <v>0.99828178694158098</v>
      </c>
      <c r="L406" s="8">
        <v>0.99828178694158098</v>
      </c>
      <c r="M406" s="6" t="b">
        <v>0</v>
      </c>
    </row>
    <row r="407" spans="1:13" x14ac:dyDescent="0.3">
      <c r="A407" s="10" t="s">
        <v>746</v>
      </c>
      <c r="B407" s="10" t="s">
        <v>1540</v>
      </c>
      <c r="C407" s="10" t="s">
        <v>751</v>
      </c>
      <c r="D407" s="10" t="str">
        <f>VLOOKUP(MID(C407,3,3),CA_Counties_TIGER2016!$B$2:$E$59,4,FALSE)</f>
        <v>Los Angeles</v>
      </c>
      <c r="E407" s="10" t="s">
        <v>752</v>
      </c>
      <c r="F407" s="11">
        <v>86.776602999999994</v>
      </c>
      <c r="G407" s="12">
        <v>0.86912299999999998</v>
      </c>
      <c r="H407" s="15">
        <v>35137.439208058</v>
      </c>
      <c r="I407" s="13">
        <v>1</v>
      </c>
      <c r="J407" s="13">
        <v>2.3271942989366499E-2</v>
      </c>
      <c r="K407" s="12">
        <v>0.99828178694158098</v>
      </c>
      <c r="L407" s="12">
        <v>0.99828178694158098</v>
      </c>
      <c r="M407" s="10" t="b">
        <v>0</v>
      </c>
    </row>
    <row r="408" spans="1:13" x14ac:dyDescent="0.3">
      <c r="A408" s="6" t="s">
        <v>746</v>
      </c>
      <c r="B408" s="6" t="s">
        <v>1540</v>
      </c>
      <c r="C408" s="6" t="s">
        <v>789</v>
      </c>
      <c r="D408" s="6" t="str">
        <f>VLOOKUP(MID(C408,3,3),CA_Counties_TIGER2016!$B$2:$E$59,4,FALSE)</f>
        <v>Los Angeles</v>
      </c>
      <c r="E408" s="6" t="s">
        <v>790</v>
      </c>
      <c r="F408" s="7">
        <v>81.873232000000002</v>
      </c>
      <c r="G408" s="8">
        <v>0.82001299999999999</v>
      </c>
      <c r="H408" s="14">
        <v>35137.439208058</v>
      </c>
      <c r="I408" s="9">
        <v>1</v>
      </c>
      <c r="J408" s="9">
        <v>2.3271942989366499E-2</v>
      </c>
      <c r="K408" s="8">
        <v>0.99828178694158098</v>
      </c>
      <c r="L408" s="8">
        <v>0.99828178694158098</v>
      </c>
      <c r="M408" s="6" t="b">
        <v>0</v>
      </c>
    </row>
    <row r="409" spans="1:13" x14ac:dyDescent="0.3">
      <c r="A409" s="10" t="s">
        <v>793</v>
      </c>
      <c r="B409" s="10" t="s">
        <v>1540</v>
      </c>
      <c r="C409" s="10" t="s">
        <v>796</v>
      </c>
      <c r="D409" s="10" t="str">
        <f>VLOOKUP(MID(C409,3,3),CA_Counties_TIGER2016!$B$2:$E$59,4,FALSE)</f>
        <v>Los Angeles</v>
      </c>
      <c r="E409" s="10" t="s">
        <v>797</v>
      </c>
      <c r="F409" s="11">
        <v>87.345691000000002</v>
      </c>
      <c r="G409" s="12">
        <v>0.87482300000000002</v>
      </c>
      <c r="H409" s="15">
        <v>64836.289174616002</v>
      </c>
      <c r="I409" s="13">
        <v>0.99899199320668197</v>
      </c>
      <c r="J409" s="13">
        <v>1.4346535400846201E-2</v>
      </c>
      <c r="K409" s="12">
        <v>0.99484536082474195</v>
      </c>
      <c r="L409" s="12">
        <v>0.92611683848797299</v>
      </c>
      <c r="M409" s="10" t="b">
        <v>0</v>
      </c>
    </row>
    <row r="410" spans="1:13" x14ac:dyDescent="0.3">
      <c r="A410" s="6" t="s">
        <v>793</v>
      </c>
      <c r="B410" s="6" t="s">
        <v>1540</v>
      </c>
      <c r="C410" s="6" t="s">
        <v>804</v>
      </c>
      <c r="D410" s="6" t="str">
        <f>VLOOKUP(MID(C410,3,3),CA_Counties_TIGER2016!$B$2:$E$59,4,FALSE)</f>
        <v>Los Angeles</v>
      </c>
      <c r="E410" s="6" t="s">
        <v>805</v>
      </c>
      <c r="F410" s="7">
        <v>86.571032000000002</v>
      </c>
      <c r="G410" s="8">
        <v>0.86706499999999997</v>
      </c>
      <c r="H410" s="14">
        <v>64836.289174616002</v>
      </c>
      <c r="I410" s="9">
        <v>0.99899199320668197</v>
      </c>
      <c r="J410" s="9">
        <v>1.4346535400846201E-2</v>
      </c>
      <c r="K410" s="8">
        <v>0.99484536082474195</v>
      </c>
      <c r="L410" s="8">
        <v>0.92611683848797299</v>
      </c>
      <c r="M410" s="6" t="b">
        <v>0</v>
      </c>
    </row>
    <row r="411" spans="1:13" x14ac:dyDescent="0.3">
      <c r="A411" s="10" t="s">
        <v>793</v>
      </c>
      <c r="B411" s="10" t="s">
        <v>1540</v>
      </c>
      <c r="C411" s="10" t="s">
        <v>806</v>
      </c>
      <c r="D411" s="10" t="str">
        <f>VLOOKUP(MID(C411,3,3),CA_Counties_TIGER2016!$B$2:$E$59,4,FALSE)</f>
        <v>Los Angeles</v>
      </c>
      <c r="E411" s="10" t="s">
        <v>807</v>
      </c>
      <c r="F411" s="11">
        <v>80.030676</v>
      </c>
      <c r="G411" s="12">
        <v>0.80155900000000002</v>
      </c>
      <c r="H411" s="15">
        <v>64836.289174616002</v>
      </c>
      <c r="I411" s="13">
        <v>0.99899199320668197</v>
      </c>
      <c r="J411" s="13">
        <v>1.4346535400846201E-2</v>
      </c>
      <c r="K411" s="12">
        <v>0.99484536082474195</v>
      </c>
      <c r="L411" s="12">
        <v>0.92611683848797299</v>
      </c>
      <c r="M411" s="10" t="b">
        <v>0</v>
      </c>
    </row>
    <row r="412" spans="1:13" x14ac:dyDescent="0.3">
      <c r="A412" s="6" t="s">
        <v>793</v>
      </c>
      <c r="B412" s="6" t="s">
        <v>1540</v>
      </c>
      <c r="C412" s="6" t="s">
        <v>798</v>
      </c>
      <c r="D412" s="6" t="str">
        <f>VLOOKUP(MID(C412,3,3),CA_Counties_TIGER2016!$B$2:$E$59,4,FALSE)</f>
        <v>Los Angeles</v>
      </c>
      <c r="E412" s="6" t="s">
        <v>799</v>
      </c>
      <c r="F412" s="7">
        <v>86.069304000000002</v>
      </c>
      <c r="G412" s="8">
        <v>0.862039</v>
      </c>
      <c r="H412" s="14">
        <v>64836.289174616002</v>
      </c>
      <c r="I412" s="9">
        <v>0.99899199320668197</v>
      </c>
      <c r="J412" s="9">
        <v>1.4346535400846201E-2</v>
      </c>
      <c r="K412" s="8">
        <v>0.99484536082474195</v>
      </c>
      <c r="L412" s="8">
        <v>0.92611683848797299</v>
      </c>
      <c r="M412" s="6" t="b">
        <v>0</v>
      </c>
    </row>
    <row r="413" spans="1:13" x14ac:dyDescent="0.3">
      <c r="A413" s="10" t="s">
        <v>793</v>
      </c>
      <c r="B413" s="10" t="s">
        <v>1540</v>
      </c>
      <c r="C413" s="10" t="s">
        <v>794</v>
      </c>
      <c r="D413" s="10" t="str">
        <f>VLOOKUP(MID(C413,3,3),CA_Counties_TIGER2016!$B$2:$E$59,4,FALSE)</f>
        <v>Los Angeles</v>
      </c>
      <c r="E413" s="10" t="s">
        <v>795</v>
      </c>
      <c r="F413" s="11">
        <v>84.246770999999995</v>
      </c>
      <c r="G413" s="12">
        <v>0.84378600000000004</v>
      </c>
      <c r="H413" s="15">
        <v>64836.289174616002</v>
      </c>
      <c r="I413" s="13">
        <v>0.99899199320668197</v>
      </c>
      <c r="J413" s="13">
        <v>1.4346535400846201E-2</v>
      </c>
      <c r="K413" s="12">
        <v>0.99484536082474195</v>
      </c>
      <c r="L413" s="12">
        <v>0.92611683848797299</v>
      </c>
      <c r="M413" s="10" t="b">
        <v>0</v>
      </c>
    </row>
    <row r="414" spans="1:13" x14ac:dyDescent="0.3">
      <c r="A414" s="6" t="s">
        <v>793</v>
      </c>
      <c r="B414" s="6" t="s">
        <v>1540</v>
      </c>
      <c r="C414" s="6" t="s">
        <v>802</v>
      </c>
      <c r="D414" s="6" t="str">
        <f>VLOOKUP(MID(C414,3,3),CA_Counties_TIGER2016!$B$2:$E$59,4,FALSE)</f>
        <v>Los Angeles</v>
      </c>
      <c r="E414" s="6" t="s">
        <v>803</v>
      </c>
      <c r="F414" s="7">
        <v>89.268327999999997</v>
      </c>
      <c r="G414" s="8">
        <v>0.89407999999999999</v>
      </c>
      <c r="H414" s="14">
        <v>64836.289174616002</v>
      </c>
      <c r="I414" s="9">
        <v>0.99899199320668197</v>
      </c>
      <c r="J414" s="9">
        <v>1.4346535400846201E-2</v>
      </c>
      <c r="K414" s="8">
        <v>0.99484536082474195</v>
      </c>
      <c r="L414" s="8">
        <v>0.92611683848797299</v>
      </c>
      <c r="M414" s="6" t="b">
        <v>0</v>
      </c>
    </row>
    <row r="415" spans="1:13" x14ac:dyDescent="0.3">
      <c r="A415" s="10" t="s">
        <v>793</v>
      </c>
      <c r="B415" s="10" t="s">
        <v>1540</v>
      </c>
      <c r="C415" s="10" t="s">
        <v>800</v>
      </c>
      <c r="D415" s="10" t="str">
        <f>VLOOKUP(MID(C415,3,3),CA_Counties_TIGER2016!$B$2:$E$59,4,FALSE)</f>
        <v>Los Angeles</v>
      </c>
      <c r="E415" s="10" t="s">
        <v>801</v>
      </c>
      <c r="F415" s="11">
        <v>80.348967000000002</v>
      </c>
      <c r="G415" s="12">
        <v>0.80474699999999999</v>
      </c>
      <c r="H415" s="15">
        <v>64836.289174616002</v>
      </c>
      <c r="I415" s="13">
        <v>0.99899199320668197</v>
      </c>
      <c r="J415" s="13">
        <v>1.4346535400846201E-2</v>
      </c>
      <c r="K415" s="12">
        <v>0.99484536082474195</v>
      </c>
      <c r="L415" s="12">
        <v>0.92611683848797299</v>
      </c>
      <c r="M415" s="10" t="b">
        <v>0</v>
      </c>
    </row>
    <row r="416" spans="1:13" x14ac:dyDescent="0.3">
      <c r="A416" s="6" t="s">
        <v>808</v>
      </c>
      <c r="B416" s="6" t="s">
        <v>1540</v>
      </c>
      <c r="C416" s="6" t="s">
        <v>837</v>
      </c>
      <c r="D416" s="6" t="str">
        <f>VLOOKUP(MID(C416,3,3),CA_Counties_TIGER2016!$B$2:$E$59,4,FALSE)</f>
        <v>Los Angeles</v>
      </c>
      <c r="E416" s="6" t="s">
        <v>838</v>
      </c>
      <c r="F416" s="7">
        <v>87.604584000000003</v>
      </c>
      <c r="G416" s="8">
        <v>0.87741599999999997</v>
      </c>
      <c r="H416" s="14">
        <v>56125.196450309202</v>
      </c>
      <c r="I416" s="9">
        <v>0.998776426958771</v>
      </c>
      <c r="J416" s="9">
        <v>1.49417693234076E-2</v>
      </c>
      <c r="K416" s="8">
        <v>0.99312714776632305</v>
      </c>
      <c r="L416" s="8">
        <v>0.93298969072164994</v>
      </c>
      <c r="M416" s="6" t="b">
        <v>0</v>
      </c>
    </row>
    <row r="417" spans="1:13" x14ac:dyDescent="0.3">
      <c r="A417" s="10" t="s">
        <v>808</v>
      </c>
      <c r="B417" s="10" t="s">
        <v>1540</v>
      </c>
      <c r="C417" s="10" t="s">
        <v>853</v>
      </c>
      <c r="D417" s="10" t="str">
        <f>VLOOKUP(MID(C417,3,3),CA_Counties_TIGER2016!$B$2:$E$59,4,FALSE)</f>
        <v>Los Angeles</v>
      </c>
      <c r="E417" s="10" t="s">
        <v>854</v>
      </c>
      <c r="F417" s="11">
        <v>88.392162999999996</v>
      </c>
      <c r="G417" s="12">
        <v>0.88530399999999998</v>
      </c>
      <c r="H417" s="15">
        <v>56125.196450309202</v>
      </c>
      <c r="I417" s="13">
        <v>0.998776426958771</v>
      </c>
      <c r="J417" s="13">
        <v>1.49417693234076E-2</v>
      </c>
      <c r="K417" s="12">
        <v>0.99312714776632305</v>
      </c>
      <c r="L417" s="12">
        <v>0.93298969072164994</v>
      </c>
      <c r="M417" s="10" t="b">
        <v>0</v>
      </c>
    </row>
    <row r="418" spans="1:13" x14ac:dyDescent="0.3">
      <c r="A418" s="6" t="s">
        <v>808</v>
      </c>
      <c r="B418" s="6" t="s">
        <v>1540</v>
      </c>
      <c r="C418" s="6" t="s">
        <v>821</v>
      </c>
      <c r="D418" s="6" t="str">
        <f>VLOOKUP(MID(C418,3,3),CA_Counties_TIGER2016!$B$2:$E$59,4,FALSE)</f>
        <v>Los Angeles</v>
      </c>
      <c r="E418" s="6" t="s">
        <v>822</v>
      </c>
      <c r="F418" s="7">
        <v>82.659053999999998</v>
      </c>
      <c r="G418" s="8">
        <v>0.82788399999999995</v>
      </c>
      <c r="H418" s="14">
        <v>56125.196450309202</v>
      </c>
      <c r="I418" s="9">
        <v>0.998776426958771</v>
      </c>
      <c r="J418" s="9">
        <v>1.49417693234076E-2</v>
      </c>
      <c r="K418" s="8">
        <v>0.99312714776632305</v>
      </c>
      <c r="L418" s="8">
        <v>0.93298969072164994</v>
      </c>
      <c r="M418" s="6" t="b">
        <v>0</v>
      </c>
    </row>
    <row r="419" spans="1:13" x14ac:dyDescent="0.3">
      <c r="A419" s="10" t="s">
        <v>808</v>
      </c>
      <c r="B419" s="10" t="s">
        <v>1540</v>
      </c>
      <c r="C419" s="10" t="s">
        <v>813</v>
      </c>
      <c r="D419" s="10" t="str">
        <f>VLOOKUP(MID(C419,3,3),CA_Counties_TIGER2016!$B$2:$E$59,4,FALSE)</f>
        <v>Los Angeles</v>
      </c>
      <c r="E419" s="10" t="s">
        <v>814</v>
      </c>
      <c r="F419" s="11">
        <v>92.769023000000004</v>
      </c>
      <c r="G419" s="12">
        <v>0.92914099999999999</v>
      </c>
      <c r="H419" s="15">
        <v>56125.196450309202</v>
      </c>
      <c r="I419" s="13">
        <v>0.998776426958771</v>
      </c>
      <c r="J419" s="13">
        <v>1.49417693234076E-2</v>
      </c>
      <c r="K419" s="12">
        <v>0.99312714776632305</v>
      </c>
      <c r="L419" s="12">
        <v>0.93298969072164994</v>
      </c>
      <c r="M419" s="10" t="b">
        <v>1</v>
      </c>
    </row>
    <row r="420" spans="1:13" x14ac:dyDescent="0.3">
      <c r="A420" s="6" t="s">
        <v>808</v>
      </c>
      <c r="B420" s="6" t="s">
        <v>1540</v>
      </c>
      <c r="C420" s="6" t="s">
        <v>825</v>
      </c>
      <c r="D420" s="6" t="str">
        <f>VLOOKUP(MID(C420,3,3),CA_Counties_TIGER2016!$B$2:$E$59,4,FALSE)</f>
        <v>Los Angeles</v>
      </c>
      <c r="E420" s="6" t="s">
        <v>826</v>
      </c>
      <c r="F420" s="7">
        <v>87.382284999999996</v>
      </c>
      <c r="G420" s="8">
        <v>0.87519000000000002</v>
      </c>
      <c r="H420" s="14">
        <v>56125.196450309202</v>
      </c>
      <c r="I420" s="9">
        <v>0.998776426958771</v>
      </c>
      <c r="J420" s="9">
        <v>1.49417693234076E-2</v>
      </c>
      <c r="K420" s="8">
        <v>0.99312714776632305</v>
      </c>
      <c r="L420" s="8">
        <v>0.93298969072164994</v>
      </c>
      <c r="M420" s="6" t="b">
        <v>0</v>
      </c>
    </row>
    <row r="421" spans="1:13" x14ac:dyDescent="0.3">
      <c r="A421" s="10" t="s">
        <v>808</v>
      </c>
      <c r="B421" s="10" t="s">
        <v>1540</v>
      </c>
      <c r="C421" s="10" t="s">
        <v>843</v>
      </c>
      <c r="D421" s="10" t="str">
        <f>VLOOKUP(MID(C421,3,3),CA_Counties_TIGER2016!$B$2:$E$59,4,FALSE)</f>
        <v>Los Angeles</v>
      </c>
      <c r="E421" s="10" t="s">
        <v>844</v>
      </c>
      <c r="F421" s="11">
        <v>91.549306999999999</v>
      </c>
      <c r="G421" s="12">
        <v>0.91692499999999999</v>
      </c>
      <c r="H421" s="15">
        <v>56125.196450309202</v>
      </c>
      <c r="I421" s="13">
        <v>0.998776426958771</v>
      </c>
      <c r="J421" s="13">
        <v>1.49417693234076E-2</v>
      </c>
      <c r="K421" s="12">
        <v>0.99312714776632305</v>
      </c>
      <c r="L421" s="12">
        <v>0.93298969072164994</v>
      </c>
      <c r="M421" s="10" t="b">
        <v>1</v>
      </c>
    </row>
    <row r="422" spans="1:13" x14ac:dyDescent="0.3">
      <c r="A422" s="6" t="s">
        <v>808</v>
      </c>
      <c r="B422" s="6" t="s">
        <v>1540</v>
      </c>
      <c r="C422" s="6" t="s">
        <v>829</v>
      </c>
      <c r="D422" s="6" t="str">
        <f>VLOOKUP(MID(C422,3,3),CA_Counties_TIGER2016!$B$2:$E$59,4,FALSE)</f>
        <v>Los Angeles</v>
      </c>
      <c r="E422" s="6" t="s">
        <v>830</v>
      </c>
      <c r="F422" s="7">
        <v>85.979907999999995</v>
      </c>
      <c r="G422" s="8">
        <v>0.86114400000000002</v>
      </c>
      <c r="H422" s="14">
        <v>56125.196450309202</v>
      </c>
      <c r="I422" s="9">
        <v>0.998776426958771</v>
      </c>
      <c r="J422" s="9">
        <v>1.49417693234076E-2</v>
      </c>
      <c r="K422" s="8">
        <v>0.99312714776632305</v>
      </c>
      <c r="L422" s="8">
        <v>0.93298969072164994</v>
      </c>
      <c r="M422" s="6" t="b">
        <v>0</v>
      </c>
    </row>
    <row r="423" spans="1:13" x14ac:dyDescent="0.3">
      <c r="A423" s="10" t="s">
        <v>808</v>
      </c>
      <c r="B423" s="10" t="s">
        <v>1540</v>
      </c>
      <c r="C423" s="10" t="s">
        <v>835</v>
      </c>
      <c r="D423" s="10" t="str">
        <f>VLOOKUP(MID(C423,3,3),CA_Counties_TIGER2016!$B$2:$E$59,4,FALSE)</f>
        <v>Los Angeles</v>
      </c>
      <c r="E423" s="10" t="s">
        <v>836</v>
      </c>
      <c r="F423" s="11">
        <v>83.432647000000003</v>
      </c>
      <c r="G423" s="12">
        <v>0.83563200000000004</v>
      </c>
      <c r="H423" s="15">
        <v>56125.196450309202</v>
      </c>
      <c r="I423" s="13">
        <v>0.998776426958771</v>
      </c>
      <c r="J423" s="13">
        <v>1.49417693234076E-2</v>
      </c>
      <c r="K423" s="12">
        <v>0.99312714776632305</v>
      </c>
      <c r="L423" s="12">
        <v>0.93298969072164994</v>
      </c>
      <c r="M423" s="10" t="b">
        <v>0</v>
      </c>
    </row>
    <row r="424" spans="1:13" x14ac:dyDescent="0.3">
      <c r="A424" s="6" t="s">
        <v>808</v>
      </c>
      <c r="B424" s="6" t="s">
        <v>1540</v>
      </c>
      <c r="C424" s="6" t="s">
        <v>811</v>
      </c>
      <c r="D424" s="6" t="str">
        <f>VLOOKUP(MID(C424,3,3),CA_Counties_TIGER2016!$B$2:$E$59,4,FALSE)</f>
        <v>Los Angeles</v>
      </c>
      <c r="E424" s="6" t="s">
        <v>812</v>
      </c>
      <c r="F424" s="7">
        <v>86.566647000000003</v>
      </c>
      <c r="G424" s="8">
        <v>0.86702100000000004</v>
      </c>
      <c r="H424" s="14">
        <v>56125.196450309202</v>
      </c>
      <c r="I424" s="9">
        <v>0.998776426958771</v>
      </c>
      <c r="J424" s="9">
        <v>1.49417693234076E-2</v>
      </c>
      <c r="K424" s="8">
        <v>0.99312714776632305</v>
      </c>
      <c r="L424" s="8">
        <v>0.93298969072164994</v>
      </c>
      <c r="M424" s="6" t="b">
        <v>0</v>
      </c>
    </row>
    <row r="425" spans="1:13" x14ac:dyDescent="0.3">
      <c r="A425" s="10" t="s">
        <v>808</v>
      </c>
      <c r="B425" s="10" t="s">
        <v>1540</v>
      </c>
      <c r="C425" s="10" t="s">
        <v>831</v>
      </c>
      <c r="D425" s="10" t="str">
        <f>VLOOKUP(MID(C425,3,3),CA_Counties_TIGER2016!$B$2:$E$59,4,FALSE)</f>
        <v>Los Angeles</v>
      </c>
      <c r="E425" s="10" t="s">
        <v>832</v>
      </c>
      <c r="F425" s="11">
        <v>91.495165999999998</v>
      </c>
      <c r="G425" s="12">
        <v>0.91638299999999995</v>
      </c>
      <c r="H425" s="15">
        <v>56125.196450309202</v>
      </c>
      <c r="I425" s="13">
        <v>0.998776426958771</v>
      </c>
      <c r="J425" s="13">
        <v>1.49417693234076E-2</v>
      </c>
      <c r="K425" s="12">
        <v>0.99312714776632305</v>
      </c>
      <c r="L425" s="12">
        <v>0.93298969072164994</v>
      </c>
      <c r="M425" s="10" t="b">
        <v>1</v>
      </c>
    </row>
    <row r="426" spans="1:13" x14ac:dyDescent="0.3">
      <c r="A426" s="6" t="s">
        <v>808</v>
      </c>
      <c r="B426" s="6" t="s">
        <v>1540</v>
      </c>
      <c r="C426" s="6" t="s">
        <v>827</v>
      </c>
      <c r="D426" s="6" t="str">
        <f>VLOOKUP(MID(C426,3,3),CA_Counties_TIGER2016!$B$2:$E$59,4,FALSE)</f>
        <v>Los Angeles</v>
      </c>
      <c r="E426" s="6" t="s">
        <v>828</v>
      </c>
      <c r="F426" s="7">
        <v>86.530792000000005</v>
      </c>
      <c r="G426" s="8">
        <v>0.86666100000000001</v>
      </c>
      <c r="H426" s="14">
        <v>56125.196450309202</v>
      </c>
      <c r="I426" s="9">
        <v>0.998776426958771</v>
      </c>
      <c r="J426" s="9">
        <v>1.49417693234076E-2</v>
      </c>
      <c r="K426" s="8">
        <v>0.99312714776632305</v>
      </c>
      <c r="L426" s="8">
        <v>0.93298969072164994</v>
      </c>
      <c r="M426" s="6" t="b">
        <v>0</v>
      </c>
    </row>
    <row r="427" spans="1:13" x14ac:dyDescent="0.3">
      <c r="A427" s="10" t="s">
        <v>808</v>
      </c>
      <c r="B427" s="10" t="s">
        <v>1540</v>
      </c>
      <c r="C427" s="10" t="s">
        <v>845</v>
      </c>
      <c r="D427" s="10" t="str">
        <f>VLOOKUP(MID(C427,3,3),CA_Counties_TIGER2016!$B$2:$E$59,4,FALSE)</f>
        <v>Los Angeles</v>
      </c>
      <c r="E427" s="10" t="s">
        <v>846</v>
      </c>
      <c r="F427" s="11">
        <v>84.946156000000002</v>
      </c>
      <c r="G427" s="12">
        <v>0.85079000000000005</v>
      </c>
      <c r="H427" s="15">
        <v>56125.196450309202</v>
      </c>
      <c r="I427" s="13">
        <v>0.998776426958771</v>
      </c>
      <c r="J427" s="13">
        <v>1.49417693234076E-2</v>
      </c>
      <c r="K427" s="12">
        <v>0.99312714776632305</v>
      </c>
      <c r="L427" s="12">
        <v>0.93298969072164994</v>
      </c>
      <c r="M427" s="10" t="b">
        <v>0</v>
      </c>
    </row>
    <row r="428" spans="1:13" x14ac:dyDescent="0.3">
      <c r="A428" s="6" t="s">
        <v>808</v>
      </c>
      <c r="B428" s="6" t="s">
        <v>1540</v>
      </c>
      <c r="C428" s="6" t="s">
        <v>815</v>
      </c>
      <c r="D428" s="6" t="str">
        <f>VLOOKUP(MID(C428,3,3),CA_Counties_TIGER2016!$B$2:$E$59,4,FALSE)</f>
        <v>Los Angeles</v>
      </c>
      <c r="E428" s="6" t="s">
        <v>816</v>
      </c>
      <c r="F428" s="7">
        <v>86.348770999999999</v>
      </c>
      <c r="G428" s="8">
        <v>0.864838</v>
      </c>
      <c r="H428" s="14">
        <v>56125.196450309202</v>
      </c>
      <c r="I428" s="9">
        <v>0.998776426958771</v>
      </c>
      <c r="J428" s="9">
        <v>1.49417693234076E-2</v>
      </c>
      <c r="K428" s="8">
        <v>0.99312714776632305</v>
      </c>
      <c r="L428" s="8">
        <v>0.93298969072164994</v>
      </c>
      <c r="M428" s="6" t="b">
        <v>0</v>
      </c>
    </row>
    <row r="429" spans="1:13" x14ac:dyDescent="0.3">
      <c r="A429" s="10" t="s">
        <v>808</v>
      </c>
      <c r="B429" s="10" t="s">
        <v>1540</v>
      </c>
      <c r="C429" s="10" t="s">
        <v>809</v>
      </c>
      <c r="D429" s="10" t="str">
        <f>VLOOKUP(MID(C429,3,3),CA_Counties_TIGER2016!$B$2:$E$59,4,FALSE)</f>
        <v>Los Angeles</v>
      </c>
      <c r="E429" s="10" t="s">
        <v>810</v>
      </c>
      <c r="F429" s="11">
        <v>83.549306999999999</v>
      </c>
      <c r="G429" s="12">
        <v>0.83679999999999999</v>
      </c>
      <c r="H429" s="15">
        <v>56125.196450309202</v>
      </c>
      <c r="I429" s="13">
        <v>0.998776426958771</v>
      </c>
      <c r="J429" s="13">
        <v>1.49417693234076E-2</v>
      </c>
      <c r="K429" s="12">
        <v>0.99312714776632305</v>
      </c>
      <c r="L429" s="12">
        <v>0.93298969072164994</v>
      </c>
      <c r="M429" s="10" t="b">
        <v>0</v>
      </c>
    </row>
    <row r="430" spans="1:13" x14ac:dyDescent="0.3">
      <c r="A430" s="6" t="s">
        <v>808</v>
      </c>
      <c r="B430" s="6" t="s">
        <v>1540</v>
      </c>
      <c r="C430" s="6" t="s">
        <v>819</v>
      </c>
      <c r="D430" s="6" t="str">
        <f>VLOOKUP(MID(C430,3,3),CA_Counties_TIGER2016!$B$2:$E$59,4,FALSE)</f>
        <v>Los Angeles</v>
      </c>
      <c r="E430" s="6" t="s">
        <v>820</v>
      </c>
      <c r="F430" s="7">
        <v>87.100757000000002</v>
      </c>
      <c r="G430" s="8">
        <v>0.87236999999999998</v>
      </c>
      <c r="H430" s="14">
        <v>56125.196450309202</v>
      </c>
      <c r="I430" s="9">
        <v>0.998776426958771</v>
      </c>
      <c r="J430" s="9">
        <v>1.49417693234076E-2</v>
      </c>
      <c r="K430" s="8">
        <v>0.99312714776632305</v>
      </c>
      <c r="L430" s="8">
        <v>0.93298969072164994</v>
      </c>
      <c r="M430" s="6" t="b">
        <v>0</v>
      </c>
    </row>
    <row r="431" spans="1:13" x14ac:dyDescent="0.3">
      <c r="A431" s="10" t="s">
        <v>808</v>
      </c>
      <c r="B431" s="10" t="s">
        <v>1540</v>
      </c>
      <c r="C431" s="10" t="s">
        <v>833</v>
      </c>
      <c r="D431" s="10" t="str">
        <f>VLOOKUP(MID(C431,3,3),CA_Counties_TIGER2016!$B$2:$E$59,4,FALSE)</f>
        <v>Los Angeles</v>
      </c>
      <c r="E431" s="10" t="s">
        <v>834</v>
      </c>
      <c r="F431" s="11">
        <v>80.506335000000007</v>
      </c>
      <c r="G431" s="12">
        <v>0.80632300000000001</v>
      </c>
      <c r="H431" s="15">
        <v>56125.196450309202</v>
      </c>
      <c r="I431" s="13">
        <v>0.998776426958771</v>
      </c>
      <c r="J431" s="13">
        <v>1.49417693234076E-2</v>
      </c>
      <c r="K431" s="12">
        <v>0.99312714776632305</v>
      </c>
      <c r="L431" s="12">
        <v>0.93298969072164994</v>
      </c>
      <c r="M431" s="10" t="b">
        <v>0</v>
      </c>
    </row>
    <row r="432" spans="1:13" x14ac:dyDescent="0.3">
      <c r="A432" s="6" t="s">
        <v>808</v>
      </c>
      <c r="B432" s="6" t="s">
        <v>1540</v>
      </c>
      <c r="C432" s="6" t="s">
        <v>823</v>
      </c>
      <c r="D432" s="6" t="str">
        <f>VLOOKUP(MID(C432,3,3),CA_Counties_TIGER2016!$B$2:$E$59,4,FALSE)</f>
        <v>Los Angeles</v>
      </c>
      <c r="E432" s="6" t="s">
        <v>824</v>
      </c>
      <c r="F432" s="7">
        <v>87.348029999999994</v>
      </c>
      <c r="G432" s="8">
        <v>0.87484700000000004</v>
      </c>
      <c r="H432" s="14">
        <v>56125.196450309202</v>
      </c>
      <c r="I432" s="9">
        <v>0.998776426958771</v>
      </c>
      <c r="J432" s="9">
        <v>1.49417693234076E-2</v>
      </c>
      <c r="K432" s="8">
        <v>0.99312714776632305</v>
      </c>
      <c r="L432" s="8">
        <v>0.93298969072164994</v>
      </c>
      <c r="M432" s="6" t="b">
        <v>0</v>
      </c>
    </row>
    <row r="433" spans="1:13" x14ac:dyDescent="0.3">
      <c r="A433" s="10" t="s">
        <v>808</v>
      </c>
      <c r="B433" s="10" t="s">
        <v>1540</v>
      </c>
      <c r="C433" s="10" t="s">
        <v>839</v>
      </c>
      <c r="D433" s="10" t="str">
        <f>VLOOKUP(MID(C433,3,3),CA_Counties_TIGER2016!$B$2:$E$59,4,FALSE)</f>
        <v>Los Angeles</v>
      </c>
      <c r="E433" s="10" t="s">
        <v>840</v>
      </c>
      <c r="F433" s="11">
        <v>90.419161000000003</v>
      </c>
      <c r="G433" s="12">
        <v>0.90560600000000002</v>
      </c>
      <c r="H433" s="15">
        <v>56125.196450309202</v>
      </c>
      <c r="I433" s="13">
        <v>0.998776426958771</v>
      </c>
      <c r="J433" s="13">
        <v>1.49417693234076E-2</v>
      </c>
      <c r="K433" s="12">
        <v>0.99312714776632305</v>
      </c>
      <c r="L433" s="12">
        <v>0.93298969072164994</v>
      </c>
      <c r="M433" s="10" t="b">
        <v>1</v>
      </c>
    </row>
    <row r="434" spans="1:13" x14ac:dyDescent="0.3">
      <c r="A434" s="6" t="s">
        <v>808</v>
      </c>
      <c r="B434" s="6" t="s">
        <v>1540</v>
      </c>
      <c r="C434" s="6" t="s">
        <v>841</v>
      </c>
      <c r="D434" s="6" t="str">
        <f>VLOOKUP(MID(C434,3,3),CA_Counties_TIGER2016!$B$2:$E$59,4,FALSE)</f>
        <v>Los Angeles</v>
      </c>
      <c r="E434" s="6" t="s">
        <v>842</v>
      </c>
      <c r="F434" s="7">
        <v>92.837053999999995</v>
      </c>
      <c r="G434" s="8">
        <v>0.92982299999999996</v>
      </c>
      <c r="H434" s="14">
        <v>56125.196450309202</v>
      </c>
      <c r="I434" s="9">
        <v>0.998776426958771</v>
      </c>
      <c r="J434" s="9">
        <v>1.49417693234076E-2</v>
      </c>
      <c r="K434" s="8">
        <v>0.99312714776632305</v>
      </c>
      <c r="L434" s="8">
        <v>0.93298969072164994</v>
      </c>
      <c r="M434" s="6" t="b">
        <v>1</v>
      </c>
    </row>
    <row r="435" spans="1:13" x14ac:dyDescent="0.3">
      <c r="A435" s="10" t="s">
        <v>808</v>
      </c>
      <c r="B435" s="10" t="s">
        <v>1540</v>
      </c>
      <c r="C435" s="10" t="s">
        <v>817</v>
      </c>
      <c r="D435" s="10" t="str">
        <f>VLOOKUP(MID(C435,3,3),CA_Counties_TIGER2016!$B$2:$E$59,4,FALSE)</f>
        <v>Los Angeles</v>
      </c>
      <c r="E435" s="10" t="s">
        <v>818</v>
      </c>
      <c r="F435" s="11">
        <v>93.74145</v>
      </c>
      <c r="G435" s="12">
        <v>0.93888099999999997</v>
      </c>
      <c r="H435" s="15">
        <v>56125.196450309202</v>
      </c>
      <c r="I435" s="13">
        <v>0.998776426958771</v>
      </c>
      <c r="J435" s="13">
        <v>1.49417693234076E-2</v>
      </c>
      <c r="K435" s="12">
        <v>0.99312714776632305</v>
      </c>
      <c r="L435" s="12">
        <v>0.93298969072164994</v>
      </c>
      <c r="M435" s="10" t="b">
        <v>1</v>
      </c>
    </row>
    <row r="436" spans="1:13" x14ac:dyDescent="0.3">
      <c r="A436" s="6" t="s">
        <v>808</v>
      </c>
      <c r="B436" s="6" t="s">
        <v>1540</v>
      </c>
      <c r="C436" s="6" t="s">
        <v>851</v>
      </c>
      <c r="D436" s="6" t="str">
        <f>VLOOKUP(MID(C436,3,3),CA_Counties_TIGER2016!$B$2:$E$59,4,FALSE)</f>
        <v>Los Angeles</v>
      </c>
      <c r="E436" s="6" t="s">
        <v>852</v>
      </c>
      <c r="F436" s="7">
        <v>85.862914000000004</v>
      </c>
      <c r="G436" s="8">
        <v>0.85997199999999996</v>
      </c>
      <c r="H436" s="14">
        <v>56125.196450309202</v>
      </c>
      <c r="I436" s="9">
        <v>0.998776426958771</v>
      </c>
      <c r="J436" s="9">
        <v>1.49417693234076E-2</v>
      </c>
      <c r="K436" s="8">
        <v>0.99312714776632305</v>
      </c>
      <c r="L436" s="8">
        <v>0.93298969072164994</v>
      </c>
      <c r="M436" s="6" t="b">
        <v>0</v>
      </c>
    </row>
    <row r="437" spans="1:13" x14ac:dyDescent="0.3">
      <c r="A437" s="10" t="s">
        <v>808</v>
      </c>
      <c r="B437" s="10" t="s">
        <v>1540</v>
      </c>
      <c r="C437" s="10" t="s">
        <v>847</v>
      </c>
      <c r="D437" s="10" t="str">
        <f>VLOOKUP(MID(C437,3,3),CA_Counties_TIGER2016!$B$2:$E$59,4,FALSE)</f>
        <v>Los Angeles</v>
      </c>
      <c r="E437" s="10" t="s">
        <v>848</v>
      </c>
      <c r="F437" s="11">
        <v>80.066315000000003</v>
      </c>
      <c r="G437" s="12">
        <v>0.80191599999999996</v>
      </c>
      <c r="H437" s="15">
        <v>56125.196450309202</v>
      </c>
      <c r="I437" s="13">
        <v>0.998776426958771</v>
      </c>
      <c r="J437" s="13">
        <v>1.49417693234076E-2</v>
      </c>
      <c r="K437" s="12">
        <v>0.99312714776632305</v>
      </c>
      <c r="L437" s="12">
        <v>0.93298969072164994</v>
      </c>
      <c r="M437" s="10" t="b">
        <v>0</v>
      </c>
    </row>
    <row r="438" spans="1:13" x14ac:dyDescent="0.3">
      <c r="A438" s="6" t="s">
        <v>808</v>
      </c>
      <c r="B438" s="6" t="s">
        <v>1540</v>
      </c>
      <c r="C438" s="6" t="s">
        <v>849</v>
      </c>
      <c r="D438" s="6" t="str">
        <f>VLOOKUP(MID(C438,3,3),CA_Counties_TIGER2016!$B$2:$E$59,4,FALSE)</f>
        <v>Los Angeles</v>
      </c>
      <c r="E438" s="6" t="s">
        <v>850</v>
      </c>
      <c r="F438" s="7">
        <v>90.084930999999997</v>
      </c>
      <c r="G438" s="8">
        <v>0.902258</v>
      </c>
      <c r="H438" s="14">
        <v>56125.196450309202</v>
      </c>
      <c r="I438" s="9">
        <v>0.998776426958771</v>
      </c>
      <c r="J438" s="9">
        <v>1.49417693234076E-2</v>
      </c>
      <c r="K438" s="8">
        <v>0.99312714776632305</v>
      </c>
      <c r="L438" s="8">
        <v>0.93298969072164994</v>
      </c>
      <c r="M438" s="6" t="b">
        <v>1</v>
      </c>
    </row>
    <row r="439" spans="1:13" x14ac:dyDescent="0.3">
      <c r="A439" s="10" t="s">
        <v>855</v>
      </c>
      <c r="B439" s="10" t="s">
        <v>1540</v>
      </c>
      <c r="C439" s="10" t="s">
        <v>896</v>
      </c>
      <c r="D439" s="10" t="str">
        <f>VLOOKUP(MID(C439,3,3),CA_Counties_TIGER2016!$B$2:$E$59,4,FALSE)</f>
        <v>Los Angeles</v>
      </c>
      <c r="E439" s="10" t="s">
        <v>897</v>
      </c>
      <c r="F439" s="11">
        <v>94.605799000000005</v>
      </c>
      <c r="G439" s="12">
        <v>0.94753799999999999</v>
      </c>
      <c r="H439" s="15">
        <v>40710.479022044703</v>
      </c>
      <c r="I439" s="13">
        <v>0.99995827415924199</v>
      </c>
      <c r="J439" s="13">
        <v>1.8998649081784998E-2</v>
      </c>
      <c r="K439" s="12">
        <v>0.99656357388316197</v>
      </c>
      <c r="L439" s="12">
        <v>0.987972508591065</v>
      </c>
      <c r="M439" s="10" t="b">
        <v>1</v>
      </c>
    </row>
    <row r="440" spans="1:13" x14ac:dyDescent="0.3">
      <c r="A440" s="6" t="s">
        <v>855</v>
      </c>
      <c r="B440" s="6" t="s">
        <v>1540</v>
      </c>
      <c r="C440" s="6" t="s">
        <v>906</v>
      </c>
      <c r="D440" s="6" t="str">
        <f>VLOOKUP(MID(C440,3,3),CA_Counties_TIGER2016!$B$2:$E$59,4,FALSE)</f>
        <v>Los Angeles</v>
      </c>
      <c r="E440" s="6" t="s">
        <v>907</v>
      </c>
      <c r="F440" s="7">
        <v>84.098856999999995</v>
      </c>
      <c r="G440" s="8">
        <v>0.84230400000000005</v>
      </c>
      <c r="H440" s="14">
        <v>40710.479022044703</v>
      </c>
      <c r="I440" s="9">
        <v>0.99995827415924199</v>
      </c>
      <c r="J440" s="9">
        <v>1.8998649081784998E-2</v>
      </c>
      <c r="K440" s="8">
        <v>0.99656357388316197</v>
      </c>
      <c r="L440" s="8">
        <v>0.987972508591065</v>
      </c>
      <c r="M440" s="6" t="b">
        <v>0</v>
      </c>
    </row>
    <row r="441" spans="1:13" x14ac:dyDescent="0.3">
      <c r="A441" s="10" t="s">
        <v>855</v>
      </c>
      <c r="B441" s="10" t="s">
        <v>1540</v>
      </c>
      <c r="C441" s="10" t="s">
        <v>890</v>
      </c>
      <c r="D441" s="10" t="str">
        <f>VLOOKUP(MID(C441,3,3),CA_Counties_TIGER2016!$B$2:$E$59,4,FALSE)</f>
        <v>Los Angeles</v>
      </c>
      <c r="E441" s="10" t="s">
        <v>891</v>
      </c>
      <c r="F441" s="11">
        <v>85.934182000000007</v>
      </c>
      <c r="G441" s="12">
        <v>0.86068599999999995</v>
      </c>
      <c r="H441" s="15">
        <v>40710.479022044703</v>
      </c>
      <c r="I441" s="13">
        <v>0.99995827415924199</v>
      </c>
      <c r="J441" s="13">
        <v>1.8998649081784998E-2</v>
      </c>
      <c r="K441" s="12">
        <v>0.99656357388316197</v>
      </c>
      <c r="L441" s="12">
        <v>0.987972508591065</v>
      </c>
      <c r="M441" s="10" t="b">
        <v>0</v>
      </c>
    </row>
    <row r="442" spans="1:13" x14ac:dyDescent="0.3">
      <c r="A442" s="6" t="s">
        <v>855</v>
      </c>
      <c r="B442" s="6" t="s">
        <v>1540</v>
      </c>
      <c r="C442" s="6" t="s">
        <v>882</v>
      </c>
      <c r="D442" s="6" t="str">
        <f>VLOOKUP(MID(C442,3,3),CA_Counties_TIGER2016!$B$2:$E$59,4,FALSE)</f>
        <v>Los Angeles</v>
      </c>
      <c r="E442" s="6" t="s">
        <v>883</v>
      </c>
      <c r="F442" s="7">
        <v>92.204145999999994</v>
      </c>
      <c r="G442" s="8">
        <v>0.92348399999999997</v>
      </c>
      <c r="H442" s="14">
        <v>40710.479022044703</v>
      </c>
      <c r="I442" s="9">
        <v>0.99995827415924199</v>
      </c>
      <c r="J442" s="9">
        <v>1.8998649081784998E-2</v>
      </c>
      <c r="K442" s="8">
        <v>0.99656357388316197</v>
      </c>
      <c r="L442" s="8">
        <v>0.987972508591065</v>
      </c>
      <c r="M442" s="6" t="b">
        <v>1</v>
      </c>
    </row>
    <row r="443" spans="1:13" x14ac:dyDescent="0.3">
      <c r="A443" s="10" t="s">
        <v>855</v>
      </c>
      <c r="B443" s="10" t="s">
        <v>1540</v>
      </c>
      <c r="C443" s="10" t="s">
        <v>894</v>
      </c>
      <c r="D443" s="10" t="str">
        <f>VLOOKUP(MID(C443,3,3),CA_Counties_TIGER2016!$B$2:$E$59,4,FALSE)</f>
        <v>Los Angeles</v>
      </c>
      <c r="E443" s="10" t="s">
        <v>895</v>
      </c>
      <c r="F443" s="11">
        <v>92.662634999999995</v>
      </c>
      <c r="G443" s="12">
        <v>0.92807600000000001</v>
      </c>
      <c r="H443" s="15">
        <v>40710.479022044703</v>
      </c>
      <c r="I443" s="13">
        <v>0.99995827415924199</v>
      </c>
      <c r="J443" s="13">
        <v>1.8998649081784998E-2</v>
      </c>
      <c r="K443" s="12">
        <v>0.99656357388316197</v>
      </c>
      <c r="L443" s="12">
        <v>0.987972508591065</v>
      </c>
      <c r="M443" s="10" t="b">
        <v>1</v>
      </c>
    </row>
    <row r="444" spans="1:13" x14ac:dyDescent="0.3">
      <c r="A444" s="6" t="s">
        <v>855</v>
      </c>
      <c r="B444" s="6" t="s">
        <v>1540</v>
      </c>
      <c r="C444" s="6" t="s">
        <v>916</v>
      </c>
      <c r="D444" s="6" t="str">
        <f>VLOOKUP(MID(C444,3,3),CA_Counties_TIGER2016!$B$2:$E$59,4,FALSE)</f>
        <v>Los Angeles</v>
      </c>
      <c r="E444" s="6" t="s">
        <v>917</v>
      </c>
      <c r="F444" s="7">
        <v>87.373600999999994</v>
      </c>
      <c r="G444" s="8">
        <v>0.87510299999999996</v>
      </c>
      <c r="H444" s="14">
        <v>40710.479022044703</v>
      </c>
      <c r="I444" s="9">
        <v>0.99995827415924199</v>
      </c>
      <c r="J444" s="9">
        <v>1.8998649081784998E-2</v>
      </c>
      <c r="K444" s="8">
        <v>0.99656357388316197</v>
      </c>
      <c r="L444" s="8">
        <v>0.987972508591065</v>
      </c>
      <c r="M444" s="6" t="b">
        <v>0</v>
      </c>
    </row>
    <row r="445" spans="1:13" x14ac:dyDescent="0.3">
      <c r="A445" s="10" t="s">
        <v>855</v>
      </c>
      <c r="B445" s="10" t="s">
        <v>1540</v>
      </c>
      <c r="C445" s="10" t="s">
        <v>872</v>
      </c>
      <c r="D445" s="10" t="str">
        <f>VLOOKUP(MID(C445,3,3),CA_Counties_TIGER2016!$B$2:$E$59,4,FALSE)</f>
        <v>Los Angeles</v>
      </c>
      <c r="E445" s="10" t="s">
        <v>873</v>
      </c>
      <c r="F445" s="11">
        <v>83.056967</v>
      </c>
      <c r="G445" s="12">
        <v>0.83186899999999997</v>
      </c>
      <c r="H445" s="15">
        <v>40710.479022044703</v>
      </c>
      <c r="I445" s="13">
        <v>0.99995827415924199</v>
      </c>
      <c r="J445" s="13">
        <v>1.8998649081784998E-2</v>
      </c>
      <c r="K445" s="12">
        <v>0.99656357388316197</v>
      </c>
      <c r="L445" s="12">
        <v>0.987972508591065</v>
      </c>
      <c r="M445" s="10" t="b">
        <v>0</v>
      </c>
    </row>
    <row r="446" spans="1:13" x14ac:dyDescent="0.3">
      <c r="A446" s="6" t="s">
        <v>855</v>
      </c>
      <c r="B446" s="6" t="s">
        <v>1540</v>
      </c>
      <c r="C446" s="6" t="s">
        <v>884</v>
      </c>
      <c r="D446" s="6" t="str">
        <f>VLOOKUP(MID(C446,3,3),CA_Counties_TIGER2016!$B$2:$E$59,4,FALSE)</f>
        <v>Los Angeles</v>
      </c>
      <c r="E446" s="6" t="s">
        <v>885</v>
      </c>
      <c r="F446" s="7">
        <v>91.879036999999997</v>
      </c>
      <c r="G446" s="8">
        <v>0.92022800000000005</v>
      </c>
      <c r="H446" s="14">
        <v>40710.479022044703</v>
      </c>
      <c r="I446" s="9">
        <v>0.99995827415924199</v>
      </c>
      <c r="J446" s="9">
        <v>1.8998649081784998E-2</v>
      </c>
      <c r="K446" s="8">
        <v>0.99656357388316197</v>
      </c>
      <c r="L446" s="8">
        <v>0.987972508591065</v>
      </c>
      <c r="M446" s="6" t="b">
        <v>1</v>
      </c>
    </row>
    <row r="447" spans="1:13" x14ac:dyDescent="0.3">
      <c r="A447" s="10" t="s">
        <v>855</v>
      </c>
      <c r="B447" s="10" t="s">
        <v>1540</v>
      </c>
      <c r="C447" s="10" t="s">
        <v>912</v>
      </c>
      <c r="D447" s="10" t="str">
        <f>VLOOKUP(MID(C447,3,3),CA_Counties_TIGER2016!$B$2:$E$59,4,FALSE)</f>
        <v>Los Angeles</v>
      </c>
      <c r="E447" s="10" t="s">
        <v>913</v>
      </c>
      <c r="F447" s="11">
        <v>89.203242000000003</v>
      </c>
      <c r="G447" s="12">
        <v>0.893428</v>
      </c>
      <c r="H447" s="15">
        <v>40710.479022044703</v>
      </c>
      <c r="I447" s="13">
        <v>0.99995827415924199</v>
      </c>
      <c r="J447" s="13">
        <v>1.8998649081784998E-2</v>
      </c>
      <c r="K447" s="12">
        <v>0.99656357388316197</v>
      </c>
      <c r="L447" s="12">
        <v>0.987972508591065</v>
      </c>
      <c r="M447" s="10" t="b">
        <v>0</v>
      </c>
    </row>
    <row r="448" spans="1:13" x14ac:dyDescent="0.3">
      <c r="A448" s="6" t="s">
        <v>855</v>
      </c>
      <c r="B448" s="6" t="s">
        <v>1540</v>
      </c>
      <c r="C448" s="6" t="s">
        <v>892</v>
      </c>
      <c r="D448" s="6" t="str">
        <f>VLOOKUP(MID(C448,3,3),CA_Counties_TIGER2016!$B$2:$E$59,4,FALSE)</f>
        <v>Los Angeles</v>
      </c>
      <c r="E448" s="6" t="s">
        <v>893</v>
      </c>
      <c r="F448" s="7">
        <v>87.972978999999995</v>
      </c>
      <c r="G448" s="8">
        <v>0.88110599999999994</v>
      </c>
      <c r="H448" s="14">
        <v>40710.479022044703</v>
      </c>
      <c r="I448" s="9">
        <v>0.99995827415924199</v>
      </c>
      <c r="J448" s="9">
        <v>1.8998649081784998E-2</v>
      </c>
      <c r="K448" s="8">
        <v>0.99656357388316197</v>
      </c>
      <c r="L448" s="8">
        <v>0.987972508591065</v>
      </c>
      <c r="M448" s="6" t="b">
        <v>0</v>
      </c>
    </row>
    <row r="449" spans="1:13" x14ac:dyDescent="0.3">
      <c r="A449" s="10" t="s">
        <v>855</v>
      </c>
      <c r="B449" s="10" t="s">
        <v>1540</v>
      </c>
      <c r="C449" s="10" t="s">
        <v>870</v>
      </c>
      <c r="D449" s="10" t="str">
        <f>VLOOKUP(MID(C449,3,3),CA_Counties_TIGER2016!$B$2:$E$59,4,FALSE)</f>
        <v>Los Angeles</v>
      </c>
      <c r="E449" s="10" t="s">
        <v>871</v>
      </c>
      <c r="F449" s="11">
        <v>88.833951999999996</v>
      </c>
      <c r="G449" s="12">
        <v>0.88972899999999999</v>
      </c>
      <c r="H449" s="15">
        <v>40710.479022044703</v>
      </c>
      <c r="I449" s="13">
        <v>0.99995827415924199</v>
      </c>
      <c r="J449" s="13">
        <v>1.8998649081784998E-2</v>
      </c>
      <c r="K449" s="12">
        <v>0.99656357388316197</v>
      </c>
      <c r="L449" s="12">
        <v>0.987972508591065</v>
      </c>
      <c r="M449" s="10" t="b">
        <v>0</v>
      </c>
    </row>
    <row r="450" spans="1:13" x14ac:dyDescent="0.3">
      <c r="A450" s="6" t="s">
        <v>855</v>
      </c>
      <c r="B450" s="6" t="s">
        <v>1540</v>
      </c>
      <c r="C450" s="6" t="s">
        <v>904</v>
      </c>
      <c r="D450" s="6" t="str">
        <f>VLOOKUP(MID(C450,3,3),CA_Counties_TIGER2016!$B$2:$E$59,4,FALSE)</f>
        <v>Los Angeles</v>
      </c>
      <c r="E450" s="6" t="s">
        <v>905</v>
      </c>
      <c r="F450" s="7">
        <v>83.575334999999995</v>
      </c>
      <c r="G450" s="8">
        <v>0.83706100000000006</v>
      </c>
      <c r="H450" s="14">
        <v>40710.479022044703</v>
      </c>
      <c r="I450" s="9">
        <v>0.99995827415924199</v>
      </c>
      <c r="J450" s="9">
        <v>1.8998649081784998E-2</v>
      </c>
      <c r="K450" s="8">
        <v>0.99656357388316197</v>
      </c>
      <c r="L450" s="8">
        <v>0.987972508591065</v>
      </c>
      <c r="M450" s="6" t="b">
        <v>0</v>
      </c>
    </row>
    <row r="451" spans="1:13" x14ac:dyDescent="0.3">
      <c r="A451" s="10" t="s">
        <v>855</v>
      </c>
      <c r="B451" s="10" t="s">
        <v>1540</v>
      </c>
      <c r="C451" s="10" t="s">
        <v>902</v>
      </c>
      <c r="D451" s="10" t="str">
        <f>VLOOKUP(MID(C451,3,3),CA_Counties_TIGER2016!$B$2:$E$59,4,FALSE)</f>
        <v>Los Angeles</v>
      </c>
      <c r="E451" s="10" t="s">
        <v>903</v>
      </c>
      <c r="F451" s="11">
        <v>92.664401999999995</v>
      </c>
      <c r="G451" s="12">
        <v>0.92809399999999997</v>
      </c>
      <c r="H451" s="15">
        <v>40710.479022044703</v>
      </c>
      <c r="I451" s="13">
        <v>0.99995827415924199</v>
      </c>
      <c r="J451" s="13">
        <v>1.8998649081784998E-2</v>
      </c>
      <c r="K451" s="12">
        <v>0.99656357388316197</v>
      </c>
      <c r="L451" s="12">
        <v>0.987972508591065</v>
      </c>
      <c r="M451" s="10" t="b">
        <v>1</v>
      </c>
    </row>
    <row r="452" spans="1:13" x14ac:dyDescent="0.3">
      <c r="A452" s="6" t="s">
        <v>855</v>
      </c>
      <c r="B452" s="6" t="s">
        <v>1540</v>
      </c>
      <c r="C452" s="6" t="s">
        <v>868</v>
      </c>
      <c r="D452" s="6" t="str">
        <f>VLOOKUP(MID(C452,3,3),CA_Counties_TIGER2016!$B$2:$E$59,4,FALSE)</f>
        <v>Los Angeles</v>
      </c>
      <c r="E452" s="6" t="s">
        <v>869</v>
      </c>
      <c r="F452" s="7">
        <v>90.587507000000002</v>
      </c>
      <c r="G452" s="8">
        <v>0.90729199999999999</v>
      </c>
      <c r="H452" s="14">
        <v>40710.479022044703</v>
      </c>
      <c r="I452" s="9">
        <v>0.99995827415924199</v>
      </c>
      <c r="J452" s="9">
        <v>1.8998649081784998E-2</v>
      </c>
      <c r="K452" s="8">
        <v>0.99656357388316197</v>
      </c>
      <c r="L452" s="8">
        <v>0.987972508591065</v>
      </c>
      <c r="M452" s="6" t="b">
        <v>1</v>
      </c>
    </row>
    <row r="453" spans="1:13" x14ac:dyDescent="0.3">
      <c r="A453" s="10" t="s">
        <v>855</v>
      </c>
      <c r="B453" s="10" t="s">
        <v>1540</v>
      </c>
      <c r="C453" s="10" t="s">
        <v>914</v>
      </c>
      <c r="D453" s="10" t="str">
        <f>VLOOKUP(MID(C453,3,3),CA_Counties_TIGER2016!$B$2:$E$59,4,FALSE)</f>
        <v>Los Angeles</v>
      </c>
      <c r="E453" s="10" t="s">
        <v>915</v>
      </c>
      <c r="F453" s="11">
        <v>90.189217999999997</v>
      </c>
      <c r="G453" s="12">
        <v>0.90330299999999997</v>
      </c>
      <c r="H453" s="15">
        <v>40710.479022044703</v>
      </c>
      <c r="I453" s="13">
        <v>0.99995827415924199</v>
      </c>
      <c r="J453" s="13">
        <v>1.8998649081784998E-2</v>
      </c>
      <c r="K453" s="12">
        <v>0.99656357388316197</v>
      </c>
      <c r="L453" s="12">
        <v>0.987972508591065</v>
      </c>
      <c r="M453" s="10" t="b">
        <v>1</v>
      </c>
    </row>
    <row r="454" spans="1:13" x14ac:dyDescent="0.3">
      <c r="A454" s="6" t="s">
        <v>855</v>
      </c>
      <c r="B454" s="6" t="s">
        <v>1540</v>
      </c>
      <c r="C454" s="6" t="s">
        <v>898</v>
      </c>
      <c r="D454" s="6" t="str">
        <f>VLOOKUP(MID(C454,3,3),CA_Counties_TIGER2016!$B$2:$E$59,4,FALSE)</f>
        <v>Los Angeles</v>
      </c>
      <c r="E454" s="6" t="s">
        <v>899</v>
      </c>
      <c r="F454" s="7">
        <v>91.999735000000001</v>
      </c>
      <c r="G454" s="8">
        <v>0.92143600000000003</v>
      </c>
      <c r="H454" s="14">
        <v>40710.479022044703</v>
      </c>
      <c r="I454" s="9">
        <v>0.99995827415924199</v>
      </c>
      <c r="J454" s="9">
        <v>1.8998649081784998E-2</v>
      </c>
      <c r="K454" s="8">
        <v>0.99656357388316197</v>
      </c>
      <c r="L454" s="8">
        <v>0.987972508591065</v>
      </c>
      <c r="M454" s="6" t="b">
        <v>1</v>
      </c>
    </row>
    <row r="455" spans="1:13" x14ac:dyDescent="0.3">
      <c r="A455" s="10" t="s">
        <v>855</v>
      </c>
      <c r="B455" s="10" t="s">
        <v>1540</v>
      </c>
      <c r="C455" s="10" t="s">
        <v>874</v>
      </c>
      <c r="D455" s="10" t="str">
        <f>VLOOKUP(MID(C455,3,3),CA_Counties_TIGER2016!$B$2:$E$59,4,FALSE)</f>
        <v>Los Angeles</v>
      </c>
      <c r="E455" s="10" t="s">
        <v>875</v>
      </c>
      <c r="F455" s="11">
        <v>86.691856999999999</v>
      </c>
      <c r="G455" s="12">
        <v>0.86827500000000002</v>
      </c>
      <c r="H455" s="15">
        <v>40710.479022044703</v>
      </c>
      <c r="I455" s="13">
        <v>0.99995827415924199</v>
      </c>
      <c r="J455" s="13">
        <v>1.8998649081784998E-2</v>
      </c>
      <c r="K455" s="12">
        <v>0.99656357388316197</v>
      </c>
      <c r="L455" s="12">
        <v>0.987972508591065</v>
      </c>
      <c r="M455" s="10" t="b">
        <v>0</v>
      </c>
    </row>
    <row r="456" spans="1:13" x14ac:dyDescent="0.3">
      <c r="A456" s="6" t="s">
        <v>855</v>
      </c>
      <c r="B456" s="6" t="s">
        <v>1540</v>
      </c>
      <c r="C456" s="6" t="s">
        <v>908</v>
      </c>
      <c r="D456" s="6" t="str">
        <f>VLOOKUP(MID(C456,3,3),CA_Counties_TIGER2016!$B$2:$E$59,4,FALSE)</f>
        <v>Los Angeles</v>
      </c>
      <c r="E456" s="6" t="s">
        <v>909</v>
      </c>
      <c r="F456" s="7">
        <v>86.876878000000005</v>
      </c>
      <c r="G456" s="8">
        <v>0.87012800000000001</v>
      </c>
      <c r="H456" s="14">
        <v>40710.479022044703</v>
      </c>
      <c r="I456" s="9">
        <v>0.99995827415924199</v>
      </c>
      <c r="J456" s="9">
        <v>1.8998649081784998E-2</v>
      </c>
      <c r="K456" s="8">
        <v>0.99656357388316197</v>
      </c>
      <c r="L456" s="8">
        <v>0.987972508591065</v>
      </c>
      <c r="M456" s="6" t="b">
        <v>0</v>
      </c>
    </row>
    <row r="457" spans="1:13" x14ac:dyDescent="0.3">
      <c r="A457" s="10" t="s">
        <v>855</v>
      </c>
      <c r="B457" s="10" t="s">
        <v>1540</v>
      </c>
      <c r="C457" s="10" t="s">
        <v>876</v>
      </c>
      <c r="D457" s="10" t="str">
        <f>VLOOKUP(MID(C457,3,3),CA_Counties_TIGER2016!$B$2:$E$59,4,FALSE)</f>
        <v>Los Angeles</v>
      </c>
      <c r="E457" s="10" t="s">
        <v>877</v>
      </c>
      <c r="F457" s="11">
        <v>90.066518000000002</v>
      </c>
      <c r="G457" s="12">
        <v>0.90207400000000004</v>
      </c>
      <c r="H457" s="15">
        <v>40710.479022044703</v>
      </c>
      <c r="I457" s="13">
        <v>0.99995827415924199</v>
      </c>
      <c r="J457" s="13">
        <v>1.8998649081784998E-2</v>
      </c>
      <c r="K457" s="12">
        <v>0.99656357388316197</v>
      </c>
      <c r="L457" s="12">
        <v>0.987972508591065</v>
      </c>
      <c r="M457" s="10" t="b">
        <v>1</v>
      </c>
    </row>
    <row r="458" spans="1:13" x14ac:dyDescent="0.3">
      <c r="A458" s="6" t="s">
        <v>855</v>
      </c>
      <c r="B458" s="6" t="s">
        <v>1540</v>
      </c>
      <c r="C458" s="6" t="s">
        <v>918</v>
      </c>
      <c r="D458" s="6" t="str">
        <f>VLOOKUP(MID(C458,3,3),CA_Counties_TIGER2016!$B$2:$E$59,4,FALSE)</f>
        <v>Los Angeles</v>
      </c>
      <c r="E458" s="6" t="s">
        <v>919</v>
      </c>
      <c r="F458" s="7">
        <v>88.675799999999995</v>
      </c>
      <c r="G458" s="8">
        <v>0.88814499999999996</v>
      </c>
      <c r="H458" s="14">
        <v>40710.479022044703</v>
      </c>
      <c r="I458" s="9">
        <v>0.99995827415924199</v>
      </c>
      <c r="J458" s="9">
        <v>1.8998649081784998E-2</v>
      </c>
      <c r="K458" s="8">
        <v>0.99656357388316197</v>
      </c>
      <c r="L458" s="8">
        <v>0.987972508591065</v>
      </c>
      <c r="M458" s="6" t="b">
        <v>0</v>
      </c>
    </row>
    <row r="459" spans="1:13" x14ac:dyDescent="0.3">
      <c r="A459" s="10" t="s">
        <v>855</v>
      </c>
      <c r="B459" s="10" t="s">
        <v>1540</v>
      </c>
      <c r="C459" s="10" t="s">
        <v>886</v>
      </c>
      <c r="D459" s="10" t="str">
        <f>VLOOKUP(MID(C459,3,3),CA_Counties_TIGER2016!$B$2:$E$59,4,FALSE)</f>
        <v>Los Angeles</v>
      </c>
      <c r="E459" s="10" t="s">
        <v>887</v>
      </c>
      <c r="F459" s="11">
        <v>95.794094000000001</v>
      </c>
      <c r="G459" s="12">
        <v>0.95943900000000004</v>
      </c>
      <c r="H459" s="15">
        <v>40710.479022044703</v>
      </c>
      <c r="I459" s="13">
        <v>0.99995827415924199</v>
      </c>
      <c r="J459" s="13">
        <v>1.8998649081784998E-2</v>
      </c>
      <c r="K459" s="12">
        <v>0.99656357388316197</v>
      </c>
      <c r="L459" s="12">
        <v>0.987972508591065</v>
      </c>
      <c r="M459" s="10" t="b">
        <v>1</v>
      </c>
    </row>
    <row r="460" spans="1:13" x14ac:dyDescent="0.3">
      <c r="A460" s="6" t="s">
        <v>855</v>
      </c>
      <c r="B460" s="6" t="s">
        <v>1540</v>
      </c>
      <c r="C460" s="6" t="s">
        <v>910</v>
      </c>
      <c r="D460" s="6" t="str">
        <f>VLOOKUP(MID(C460,3,3),CA_Counties_TIGER2016!$B$2:$E$59,4,FALSE)</f>
        <v>Los Angeles</v>
      </c>
      <c r="E460" s="6" t="s">
        <v>911</v>
      </c>
      <c r="F460" s="7">
        <v>90.498712999999995</v>
      </c>
      <c r="G460" s="8">
        <v>0.90640299999999996</v>
      </c>
      <c r="H460" s="14">
        <v>40710.479022044703</v>
      </c>
      <c r="I460" s="9">
        <v>0.99995827415924199</v>
      </c>
      <c r="J460" s="9">
        <v>1.8998649081784998E-2</v>
      </c>
      <c r="K460" s="8">
        <v>0.99656357388316197</v>
      </c>
      <c r="L460" s="8">
        <v>0.987972508591065</v>
      </c>
      <c r="M460" s="6" t="b">
        <v>1</v>
      </c>
    </row>
    <row r="461" spans="1:13" x14ac:dyDescent="0.3">
      <c r="A461" s="10" t="s">
        <v>855</v>
      </c>
      <c r="B461" s="10" t="s">
        <v>1540</v>
      </c>
      <c r="C461" s="10" t="s">
        <v>864</v>
      </c>
      <c r="D461" s="10" t="str">
        <f>VLOOKUP(MID(C461,3,3),CA_Counties_TIGER2016!$B$2:$E$59,4,FALSE)</f>
        <v>Los Angeles</v>
      </c>
      <c r="E461" s="10" t="s">
        <v>865</v>
      </c>
      <c r="F461" s="11">
        <v>85.857653999999997</v>
      </c>
      <c r="G461" s="12">
        <v>0.85992000000000002</v>
      </c>
      <c r="H461" s="15">
        <v>40710.479022044703</v>
      </c>
      <c r="I461" s="13">
        <v>0.99995827415924199</v>
      </c>
      <c r="J461" s="13">
        <v>1.8998649081784998E-2</v>
      </c>
      <c r="K461" s="12">
        <v>0.99656357388316197</v>
      </c>
      <c r="L461" s="12">
        <v>0.987972508591065</v>
      </c>
      <c r="M461" s="10" t="b">
        <v>0</v>
      </c>
    </row>
    <row r="462" spans="1:13" x14ac:dyDescent="0.3">
      <c r="A462" s="6" t="s">
        <v>855</v>
      </c>
      <c r="B462" s="6" t="s">
        <v>1540</v>
      </c>
      <c r="C462" s="6" t="s">
        <v>858</v>
      </c>
      <c r="D462" s="6" t="str">
        <f>VLOOKUP(MID(C462,3,3),CA_Counties_TIGER2016!$B$2:$E$59,4,FALSE)</f>
        <v>Los Angeles</v>
      </c>
      <c r="E462" s="6" t="s">
        <v>859</v>
      </c>
      <c r="F462" s="7">
        <v>88.990772000000007</v>
      </c>
      <c r="G462" s="8">
        <v>0.89129999999999998</v>
      </c>
      <c r="H462" s="14">
        <v>40710.479022044703</v>
      </c>
      <c r="I462" s="9">
        <v>0.99995827415924199</v>
      </c>
      <c r="J462" s="9">
        <v>1.8998649081784998E-2</v>
      </c>
      <c r="K462" s="8">
        <v>0.99656357388316197</v>
      </c>
      <c r="L462" s="8">
        <v>0.987972508591065</v>
      </c>
      <c r="M462" s="6" t="b">
        <v>0</v>
      </c>
    </row>
    <row r="463" spans="1:13" x14ac:dyDescent="0.3">
      <c r="A463" s="10" t="s">
        <v>855</v>
      </c>
      <c r="B463" s="10" t="s">
        <v>1540</v>
      </c>
      <c r="C463" s="10" t="s">
        <v>856</v>
      </c>
      <c r="D463" s="10" t="str">
        <f>VLOOKUP(MID(C463,3,3),CA_Counties_TIGER2016!$B$2:$E$59,4,FALSE)</f>
        <v>Los Angeles</v>
      </c>
      <c r="E463" s="10" t="s">
        <v>857</v>
      </c>
      <c r="F463" s="11">
        <v>87.888941000000003</v>
      </c>
      <c r="G463" s="12">
        <v>0.88026400000000005</v>
      </c>
      <c r="H463" s="15">
        <v>40710.479022044703</v>
      </c>
      <c r="I463" s="13">
        <v>0.99995827415924199</v>
      </c>
      <c r="J463" s="13">
        <v>1.8998649081784998E-2</v>
      </c>
      <c r="K463" s="12">
        <v>0.99656357388316197</v>
      </c>
      <c r="L463" s="12">
        <v>0.987972508591065</v>
      </c>
      <c r="M463" s="10" t="b">
        <v>0</v>
      </c>
    </row>
    <row r="464" spans="1:13" x14ac:dyDescent="0.3">
      <c r="A464" s="6" t="s">
        <v>855</v>
      </c>
      <c r="B464" s="6" t="s">
        <v>1540</v>
      </c>
      <c r="C464" s="6" t="s">
        <v>888</v>
      </c>
      <c r="D464" s="6" t="str">
        <f>VLOOKUP(MID(C464,3,3),CA_Counties_TIGER2016!$B$2:$E$59,4,FALSE)</f>
        <v>Los Angeles</v>
      </c>
      <c r="E464" s="6" t="s">
        <v>889</v>
      </c>
      <c r="F464" s="7">
        <v>84.805485000000004</v>
      </c>
      <c r="G464" s="8">
        <v>0.84938100000000005</v>
      </c>
      <c r="H464" s="14">
        <v>40710.479022044703</v>
      </c>
      <c r="I464" s="9">
        <v>0.99995827415924199</v>
      </c>
      <c r="J464" s="9">
        <v>1.8998649081784998E-2</v>
      </c>
      <c r="K464" s="8">
        <v>0.99656357388316197</v>
      </c>
      <c r="L464" s="8">
        <v>0.987972508591065</v>
      </c>
      <c r="M464" s="6" t="b">
        <v>0</v>
      </c>
    </row>
    <row r="465" spans="1:13" x14ac:dyDescent="0.3">
      <c r="A465" s="10" t="s">
        <v>855</v>
      </c>
      <c r="B465" s="10" t="s">
        <v>1540</v>
      </c>
      <c r="C465" s="10" t="s">
        <v>860</v>
      </c>
      <c r="D465" s="10" t="str">
        <f>VLOOKUP(MID(C465,3,3),CA_Counties_TIGER2016!$B$2:$E$59,4,FALSE)</f>
        <v>Los Angeles</v>
      </c>
      <c r="E465" s="10" t="s">
        <v>861</v>
      </c>
      <c r="F465" s="11">
        <v>93.287802999999997</v>
      </c>
      <c r="G465" s="12">
        <v>0.93433699999999997</v>
      </c>
      <c r="H465" s="15">
        <v>40710.479022044703</v>
      </c>
      <c r="I465" s="13">
        <v>0.99995827415924199</v>
      </c>
      <c r="J465" s="13">
        <v>1.8998649081784998E-2</v>
      </c>
      <c r="K465" s="12">
        <v>0.99656357388316197</v>
      </c>
      <c r="L465" s="12">
        <v>0.987972508591065</v>
      </c>
      <c r="M465" s="10" t="b">
        <v>1</v>
      </c>
    </row>
    <row r="466" spans="1:13" x14ac:dyDescent="0.3">
      <c r="A466" s="6" t="s">
        <v>855</v>
      </c>
      <c r="B466" s="6" t="s">
        <v>1540</v>
      </c>
      <c r="C466" s="6" t="s">
        <v>880</v>
      </c>
      <c r="D466" s="6" t="str">
        <f>VLOOKUP(MID(C466,3,3),CA_Counties_TIGER2016!$B$2:$E$59,4,FALSE)</f>
        <v>Los Angeles</v>
      </c>
      <c r="E466" s="6" t="s">
        <v>881</v>
      </c>
      <c r="F466" s="7">
        <v>89.376583999999994</v>
      </c>
      <c r="G466" s="8">
        <v>0.89516399999999996</v>
      </c>
      <c r="H466" s="14">
        <v>40710.479022044703</v>
      </c>
      <c r="I466" s="9">
        <v>0.99995827415924199</v>
      </c>
      <c r="J466" s="9">
        <v>1.8998649081784998E-2</v>
      </c>
      <c r="K466" s="8">
        <v>0.99656357388316197</v>
      </c>
      <c r="L466" s="8">
        <v>0.987972508591065</v>
      </c>
      <c r="M466" s="6" t="b">
        <v>0</v>
      </c>
    </row>
    <row r="467" spans="1:13" x14ac:dyDescent="0.3">
      <c r="A467" s="10" t="s">
        <v>855</v>
      </c>
      <c r="B467" s="10" t="s">
        <v>1540</v>
      </c>
      <c r="C467" s="10" t="s">
        <v>866</v>
      </c>
      <c r="D467" s="10" t="str">
        <f>VLOOKUP(MID(C467,3,3),CA_Counties_TIGER2016!$B$2:$E$59,4,FALSE)</f>
        <v>Los Angeles</v>
      </c>
      <c r="E467" s="10" t="s">
        <v>867</v>
      </c>
      <c r="F467" s="11">
        <v>84.193612999999999</v>
      </c>
      <c r="G467" s="12">
        <v>0.84325300000000003</v>
      </c>
      <c r="H467" s="15">
        <v>40710.479022044703</v>
      </c>
      <c r="I467" s="13">
        <v>0.99995827415924199</v>
      </c>
      <c r="J467" s="13">
        <v>1.8998649081784998E-2</v>
      </c>
      <c r="K467" s="12">
        <v>0.99656357388316197</v>
      </c>
      <c r="L467" s="12">
        <v>0.987972508591065</v>
      </c>
      <c r="M467" s="10" t="b">
        <v>0</v>
      </c>
    </row>
    <row r="468" spans="1:13" x14ac:dyDescent="0.3">
      <c r="A468" s="6" t="s">
        <v>855</v>
      </c>
      <c r="B468" s="6" t="s">
        <v>1540</v>
      </c>
      <c r="C468" s="6" t="s">
        <v>878</v>
      </c>
      <c r="D468" s="6" t="str">
        <f>VLOOKUP(MID(C468,3,3),CA_Counties_TIGER2016!$B$2:$E$59,4,FALSE)</f>
        <v>Los Angeles</v>
      </c>
      <c r="E468" s="6" t="s">
        <v>879</v>
      </c>
      <c r="F468" s="7">
        <v>90.419465000000002</v>
      </c>
      <c r="G468" s="8">
        <v>0.905609</v>
      </c>
      <c r="H468" s="14">
        <v>40710.479022044703</v>
      </c>
      <c r="I468" s="9">
        <v>0.99995827415924199</v>
      </c>
      <c r="J468" s="9">
        <v>1.8998649081784998E-2</v>
      </c>
      <c r="K468" s="8">
        <v>0.99656357388316197</v>
      </c>
      <c r="L468" s="8">
        <v>0.987972508591065</v>
      </c>
      <c r="M468" s="6" t="b">
        <v>1</v>
      </c>
    </row>
    <row r="469" spans="1:13" x14ac:dyDescent="0.3">
      <c r="A469" s="10" t="s">
        <v>855</v>
      </c>
      <c r="B469" s="10" t="s">
        <v>1540</v>
      </c>
      <c r="C469" s="10" t="s">
        <v>900</v>
      </c>
      <c r="D469" s="10" t="str">
        <f>VLOOKUP(MID(C469,3,3),CA_Counties_TIGER2016!$B$2:$E$59,4,FALSE)</f>
        <v>Los Angeles</v>
      </c>
      <c r="E469" s="10" t="s">
        <v>901</v>
      </c>
      <c r="F469" s="11">
        <v>90.879711999999998</v>
      </c>
      <c r="G469" s="12">
        <v>0.910219</v>
      </c>
      <c r="H469" s="15">
        <v>40710.479022044703</v>
      </c>
      <c r="I469" s="13">
        <v>0.99995827415924199</v>
      </c>
      <c r="J469" s="13">
        <v>1.8998649081784998E-2</v>
      </c>
      <c r="K469" s="12">
        <v>0.99656357388316197</v>
      </c>
      <c r="L469" s="12">
        <v>0.987972508591065</v>
      </c>
      <c r="M469" s="10" t="b">
        <v>1</v>
      </c>
    </row>
    <row r="470" spans="1:13" x14ac:dyDescent="0.3">
      <c r="A470" s="6" t="s">
        <v>855</v>
      </c>
      <c r="B470" s="6" t="s">
        <v>1540</v>
      </c>
      <c r="C470" s="6" t="s">
        <v>862</v>
      </c>
      <c r="D470" s="6" t="str">
        <f>VLOOKUP(MID(C470,3,3),CA_Counties_TIGER2016!$B$2:$E$59,4,FALSE)</f>
        <v>Los Angeles</v>
      </c>
      <c r="E470" s="6" t="s">
        <v>863</v>
      </c>
      <c r="F470" s="7">
        <v>85.293450000000007</v>
      </c>
      <c r="G470" s="8">
        <v>0.85426899999999995</v>
      </c>
      <c r="H470" s="14">
        <v>40710.479022044703</v>
      </c>
      <c r="I470" s="9">
        <v>0.99995827415924199</v>
      </c>
      <c r="J470" s="9">
        <v>1.8998649081784998E-2</v>
      </c>
      <c r="K470" s="8">
        <v>0.99656357388316197</v>
      </c>
      <c r="L470" s="8">
        <v>0.987972508591065</v>
      </c>
      <c r="M470" s="6" t="b">
        <v>0</v>
      </c>
    </row>
    <row r="471" spans="1:13" x14ac:dyDescent="0.3">
      <c r="A471" s="10" t="s">
        <v>855</v>
      </c>
      <c r="B471" s="10" t="s">
        <v>1540</v>
      </c>
      <c r="C471" s="10" t="s">
        <v>849</v>
      </c>
      <c r="D471" s="10" t="str">
        <f>VLOOKUP(MID(C471,3,3),CA_Counties_TIGER2016!$B$2:$E$59,4,FALSE)</f>
        <v>Los Angeles</v>
      </c>
      <c r="E471" s="10" t="s">
        <v>850</v>
      </c>
      <c r="F471" s="11">
        <v>90.084930999999997</v>
      </c>
      <c r="G471" s="12">
        <v>0.902258</v>
      </c>
      <c r="H471" s="15">
        <v>40710.479022044703</v>
      </c>
      <c r="I471" s="13">
        <v>0.99995827415924199</v>
      </c>
      <c r="J471" s="13">
        <v>1.8998649081784998E-2</v>
      </c>
      <c r="K471" s="12">
        <v>0.99656357388316197</v>
      </c>
      <c r="L471" s="12">
        <v>0.987972508591065</v>
      </c>
      <c r="M471" s="10" t="b">
        <v>1</v>
      </c>
    </row>
    <row r="472" spans="1:13" x14ac:dyDescent="0.3">
      <c r="A472" s="6" t="s">
        <v>920</v>
      </c>
      <c r="B472" s="6" t="s">
        <v>1540</v>
      </c>
      <c r="C472" s="6" t="s">
        <v>941</v>
      </c>
      <c r="D472" s="6" t="str">
        <f>VLOOKUP(MID(C472,3,3),CA_Counties_TIGER2016!$B$2:$E$59,4,FALSE)</f>
        <v>Los Angeles</v>
      </c>
      <c r="E472" s="6" t="s">
        <v>942</v>
      </c>
      <c r="F472" s="7">
        <v>90.420299</v>
      </c>
      <c r="G472" s="8">
        <v>0.90561700000000001</v>
      </c>
      <c r="H472" s="14">
        <v>39985.765994678899</v>
      </c>
      <c r="I472" s="9">
        <v>4.9472282756602301E-2</v>
      </c>
      <c r="J472" s="9">
        <v>9.3369224618636802E-3</v>
      </c>
      <c r="K472" s="8">
        <v>0.83333333333333304</v>
      </c>
      <c r="L472" s="8">
        <v>0.70274914089347096</v>
      </c>
      <c r="M472" s="6" t="b">
        <v>0</v>
      </c>
    </row>
    <row r="473" spans="1:13" x14ac:dyDescent="0.3">
      <c r="A473" s="10" t="s">
        <v>920</v>
      </c>
      <c r="B473" s="10" t="s">
        <v>1540</v>
      </c>
      <c r="C473" s="10" t="s">
        <v>943</v>
      </c>
      <c r="D473" s="10" t="str">
        <f>VLOOKUP(MID(C473,3,3),CA_Counties_TIGER2016!$B$2:$E$59,4,FALSE)</f>
        <v>Los Angeles</v>
      </c>
      <c r="E473" s="10" t="s">
        <v>944</v>
      </c>
      <c r="F473" s="11">
        <v>93.001452</v>
      </c>
      <c r="G473" s="12">
        <v>0.93146899999999999</v>
      </c>
      <c r="H473" s="15">
        <v>39985.765994678899</v>
      </c>
      <c r="I473" s="13">
        <v>4.9472282756602301E-2</v>
      </c>
      <c r="J473" s="13">
        <v>9.3369224618636802E-3</v>
      </c>
      <c r="K473" s="12">
        <v>0.83333333333333304</v>
      </c>
      <c r="L473" s="12">
        <v>0.70274914089347096</v>
      </c>
      <c r="M473" s="10" t="b">
        <v>0</v>
      </c>
    </row>
    <row r="474" spans="1:13" x14ac:dyDescent="0.3">
      <c r="A474" s="6" t="s">
        <v>920</v>
      </c>
      <c r="B474" s="6" t="s">
        <v>1540</v>
      </c>
      <c r="C474" s="6" t="s">
        <v>890</v>
      </c>
      <c r="D474" s="6" t="str">
        <f>VLOOKUP(MID(C474,3,3),CA_Counties_TIGER2016!$B$2:$E$59,4,FALSE)</f>
        <v>Los Angeles</v>
      </c>
      <c r="E474" s="6" t="s">
        <v>891</v>
      </c>
      <c r="F474" s="7">
        <v>85.934182000000007</v>
      </c>
      <c r="G474" s="8">
        <v>0.86068599999999995</v>
      </c>
      <c r="H474" s="14">
        <v>39985.765994678899</v>
      </c>
      <c r="I474" s="9">
        <v>4.9472282756602301E-2</v>
      </c>
      <c r="J474" s="9">
        <v>9.3369224618636802E-3</v>
      </c>
      <c r="K474" s="8">
        <v>0.83333333333333304</v>
      </c>
      <c r="L474" s="8">
        <v>0.70274914089347096</v>
      </c>
      <c r="M474" s="6" t="b">
        <v>0</v>
      </c>
    </row>
    <row r="475" spans="1:13" x14ac:dyDescent="0.3">
      <c r="A475" s="10" t="s">
        <v>920</v>
      </c>
      <c r="B475" s="10" t="s">
        <v>1540</v>
      </c>
      <c r="C475" s="10" t="s">
        <v>923</v>
      </c>
      <c r="D475" s="10" t="str">
        <f>VLOOKUP(MID(C475,3,3),CA_Counties_TIGER2016!$B$2:$E$59,4,FALSE)</f>
        <v>Los Angeles</v>
      </c>
      <c r="E475" s="10" t="s">
        <v>924</v>
      </c>
      <c r="F475" s="11">
        <v>82.676062000000002</v>
      </c>
      <c r="G475" s="12">
        <v>0.82805399999999996</v>
      </c>
      <c r="H475" s="15">
        <v>39985.765994678899</v>
      </c>
      <c r="I475" s="13">
        <v>4.9472282756602301E-2</v>
      </c>
      <c r="J475" s="13">
        <v>9.3369224618636802E-3</v>
      </c>
      <c r="K475" s="12">
        <v>0.83333333333333304</v>
      </c>
      <c r="L475" s="12">
        <v>0.70274914089347096</v>
      </c>
      <c r="M475" s="10" t="b">
        <v>0</v>
      </c>
    </row>
    <row r="476" spans="1:13" x14ac:dyDescent="0.3">
      <c r="A476" s="6" t="s">
        <v>920</v>
      </c>
      <c r="B476" s="6" t="s">
        <v>1540</v>
      </c>
      <c r="C476" s="6" t="s">
        <v>929</v>
      </c>
      <c r="D476" s="6" t="str">
        <f>VLOOKUP(MID(C476,3,3),CA_Counties_TIGER2016!$B$2:$E$59,4,FALSE)</f>
        <v>Los Angeles</v>
      </c>
      <c r="E476" s="6" t="s">
        <v>930</v>
      </c>
      <c r="F476" s="7">
        <v>81.252491000000006</v>
      </c>
      <c r="G476" s="8">
        <v>0.81379599999999996</v>
      </c>
      <c r="H476" s="14">
        <v>39985.765994678899</v>
      </c>
      <c r="I476" s="9">
        <v>4.9472282756602301E-2</v>
      </c>
      <c r="J476" s="9">
        <v>9.3369224618636802E-3</v>
      </c>
      <c r="K476" s="8">
        <v>0.83333333333333304</v>
      </c>
      <c r="L476" s="8">
        <v>0.70274914089347096</v>
      </c>
      <c r="M476" s="6" t="b">
        <v>0</v>
      </c>
    </row>
    <row r="477" spans="1:13" x14ac:dyDescent="0.3">
      <c r="A477" s="10" t="s">
        <v>920</v>
      </c>
      <c r="B477" s="10" t="s">
        <v>1540</v>
      </c>
      <c r="C477" s="10" t="s">
        <v>939</v>
      </c>
      <c r="D477" s="10" t="str">
        <f>VLOOKUP(MID(C477,3,3),CA_Counties_TIGER2016!$B$2:$E$59,4,FALSE)</f>
        <v>Los Angeles</v>
      </c>
      <c r="E477" s="10" t="s">
        <v>940</v>
      </c>
      <c r="F477" s="11">
        <v>80.705449000000002</v>
      </c>
      <c r="G477" s="12">
        <v>0.80831699999999995</v>
      </c>
      <c r="H477" s="15">
        <v>39985.765994678899</v>
      </c>
      <c r="I477" s="13">
        <v>4.9472282756602301E-2</v>
      </c>
      <c r="J477" s="13">
        <v>9.3369224618636802E-3</v>
      </c>
      <c r="K477" s="12">
        <v>0.83333333333333304</v>
      </c>
      <c r="L477" s="12">
        <v>0.70274914089347096</v>
      </c>
      <c r="M477" s="10" t="b">
        <v>0</v>
      </c>
    </row>
    <row r="478" spans="1:13" x14ac:dyDescent="0.3">
      <c r="A478" s="6" t="s">
        <v>920</v>
      </c>
      <c r="B478" s="6" t="s">
        <v>1540</v>
      </c>
      <c r="C478" s="6" t="s">
        <v>937</v>
      </c>
      <c r="D478" s="6" t="str">
        <f>VLOOKUP(MID(C478,3,3),CA_Counties_TIGER2016!$B$2:$E$59,4,FALSE)</f>
        <v>Los Angeles</v>
      </c>
      <c r="E478" s="6" t="s">
        <v>938</v>
      </c>
      <c r="F478" s="7">
        <v>84.425933999999998</v>
      </c>
      <c r="G478" s="8">
        <v>0.84558</v>
      </c>
      <c r="H478" s="14">
        <v>39985.765994678899</v>
      </c>
      <c r="I478" s="9">
        <v>4.9472282756602301E-2</v>
      </c>
      <c r="J478" s="9">
        <v>9.3369224618636802E-3</v>
      </c>
      <c r="K478" s="8">
        <v>0.83333333333333304</v>
      </c>
      <c r="L478" s="8">
        <v>0.70274914089347096</v>
      </c>
      <c r="M478" s="6" t="b">
        <v>0</v>
      </c>
    </row>
    <row r="479" spans="1:13" x14ac:dyDescent="0.3">
      <c r="A479" s="10" t="s">
        <v>920</v>
      </c>
      <c r="B479" s="10" t="s">
        <v>1540</v>
      </c>
      <c r="C479" s="10" t="s">
        <v>933</v>
      </c>
      <c r="D479" s="10" t="str">
        <f>VLOOKUP(MID(C479,3,3),CA_Counties_TIGER2016!$B$2:$E$59,4,FALSE)</f>
        <v>Los Angeles</v>
      </c>
      <c r="E479" s="10" t="s">
        <v>934</v>
      </c>
      <c r="F479" s="11">
        <v>87.594702999999996</v>
      </c>
      <c r="G479" s="12">
        <v>0.87731700000000001</v>
      </c>
      <c r="H479" s="15">
        <v>39985.765994678899</v>
      </c>
      <c r="I479" s="13">
        <v>4.9472282756602301E-2</v>
      </c>
      <c r="J479" s="13">
        <v>9.3369224618636802E-3</v>
      </c>
      <c r="K479" s="12">
        <v>0.83333333333333304</v>
      </c>
      <c r="L479" s="12">
        <v>0.70274914089347096</v>
      </c>
      <c r="M479" s="10" t="b">
        <v>0</v>
      </c>
    </row>
    <row r="480" spans="1:13" x14ac:dyDescent="0.3">
      <c r="A480" s="6" t="s">
        <v>920</v>
      </c>
      <c r="B480" s="6" t="s">
        <v>1540</v>
      </c>
      <c r="C480" s="6" t="s">
        <v>921</v>
      </c>
      <c r="D480" s="6" t="str">
        <f>VLOOKUP(MID(C480,3,3),CA_Counties_TIGER2016!$B$2:$E$59,4,FALSE)</f>
        <v>Los Angeles</v>
      </c>
      <c r="E480" s="6" t="s">
        <v>922</v>
      </c>
      <c r="F480" s="7">
        <v>84.529899</v>
      </c>
      <c r="G480" s="8">
        <v>0.84662099999999996</v>
      </c>
      <c r="H480" s="14">
        <v>39985.765994678899</v>
      </c>
      <c r="I480" s="9">
        <v>4.9472282756602301E-2</v>
      </c>
      <c r="J480" s="9">
        <v>9.3369224618636802E-3</v>
      </c>
      <c r="K480" s="8">
        <v>0.83333333333333304</v>
      </c>
      <c r="L480" s="8">
        <v>0.70274914089347096</v>
      </c>
      <c r="M480" s="6" t="b">
        <v>0</v>
      </c>
    </row>
    <row r="481" spans="1:13" x14ac:dyDescent="0.3">
      <c r="A481" s="10" t="s">
        <v>920</v>
      </c>
      <c r="B481" s="10" t="s">
        <v>1540</v>
      </c>
      <c r="C481" s="10" t="s">
        <v>951</v>
      </c>
      <c r="D481" s="10" t="str">
        <f>VLOOKUP(MID(C481,3,3),CA_Counties_TIGER2016!$B$2:$E$59,4,FALSE)</f>
        <v>Los Angeles</v>
      </c>
      <c r="E481" s="10" t="s">
        <v>952</v>
      </c>
      <c r="F481" s="11">
        <v>80.073717000000002</v>
      </c>
      <c r="G481" s="12">
        <v>0.80198999999999998</v>
      </c>
      <c r="H481" s="15">
        <v>39985.765994678899</v>
      </c>
      <c r="I481" s="13">
        <v>4.9472282756602301E-2</v>
      </c>
      <c r="J481" s="13">
        <v>9.3369224618636802E-3</v>
      </c>
      <c r="K481" s="12">
        <v>0.83333333333333304</v>
      </c>
      <c r="L481" s="12">
        <v>0.70274914089347096</v>
      </c>
      <c r="M481" s="10" t="b">
        <v>0</v>
      </c>
    </row>
    <row r="482" spans="1:13" x14ac:dyDescent="0.3">
      <c r="A482" s="6" t="s">
        <v>920</v>
      </c>
      <c r="B482" s="6" t="s">
        <v>1540</v>
      </c>
      <c r="C482" s="6" t="s">
        <v>949</v>
      </c>
      <c r="D482" s="6" t="str">
        <f>VLOOKUP(MID(C482,3,3),CA_Counties_TIGER2016!$B$2:$E$59,4,FALSE)</f>
        <v>Los Angeles</v>
      </c>
      <c r="E482" s="6" t="s">
        <v>950</v>
      </c>
      <c r="F482" s="7">
        <v>86.199511000000001</v>
      </c>
      <c r="G482" s="8">
        <v>0.86334299999999997</v>
      </c>
      <c r="H482" s="14">
        <v>39985.765994678899</v>
      </c>
      <c r="I482" s="9">
        <v>4.9472282756602301E-2</v>
      </c>
      <c r="J482" s="9">
        <v>9.3369224618636802E-3</v>
      </c>
      <c r="K482" s="8">
        <v>0.83333333333333304</v>
      </c>
      <c r="L482" s="8">
        <v>0.70274914089347096</v>
      </c>
      <c r="M482" s="6" t="b">
        <v>0</v>
      </c>
    </row>
    <row r="483" spans="1:13" x14ac:dyDescent="0.3">
      <c r="A483" s="10" t="s">
        <v>920</v>
      </c>
      <c r="B483" s="10" t="s">
        <v>1540</v>
      </c>
      <c r="C483" s="10" t="s">
        <v>931</v>
      </c>
      <c r="D483" s="10" t="str">
        <f>VLOOKUP(MID(C483,3,3),CA_Counties_TIGER2016!$B$2:$E$59,4,FALSE)</f>
        <v>Los Angeles</v>
      </c>
      <c r="E483" s="10" t="s">
        <v>932</v>
      </c>
      <c r="F483" s="11">
        <v>81.853143000000003</v>
      </c>
      <c r="G483" s="12">
        <v>0.81981199999999999</v>
      </c>
      <c r="H483" s="15">
        <v>39985.765994678899</v>
      </c>
      <c r="I483" s="13">
        <v>4.9472282756602301E-2</v>
      </c>
      <c r="J483" s="13">
        <v>9.3369224618636802E-3</v>
      </c>
      <c r="K483" s="12">
        <v>0.83333333333333304</v>
      </c>
      <c r="L483" s="12">
        <v>0.70274914089347096</v>
      </c>
      <c r="M483" s="10" t="b">
        <v>0</v>
      </c>
    </row>
    <row r="484" spans="1:13" x14ac:dyDescent="0.3">
      <c r="A484" s="6" t="s">
        <v>920</v>
      </c>
      <c r="B484" s="6" t="s">
        <v>1540</v>
      </c>
      <c r="C484" s="6" t="s">
        <v>953</v>
      </c>
      <c r="D484" s="6" t="str">
        <f>VLOOKUP(MID(C484,3,3),CA_Counties_TIGER2016!$B$2:$E$59,4,FALSE)</f>
        <v>Los Angeles</v>
      </c>
      <c r="E484" s="6" t="s">
        <v>954</v>
      </c>
      <c r="F484" s="7">
        <v>91.842034999999996</v>
      </c>
      <c r="G484" s="8">
        <v>0.91985700000000004</v>
      </c>
      <c r="H484" s="14">
        <v>39985.765994678899</v>
      </c>
      <c r="I484" s="9">
        <v>4.9472282756602301E-2</v>
      </c>
      <c r="J484" s="9">
        <v>9.3369224618636802E-3</v>
      </c>
      <c r="K484" s="8">
        <v>0.83333333333333304</v>
      </c>
      <c r="L484" s="8">
        <v>0.70274914089347096</v>
      </c>
      <c r="M484" s="6" t="b">
        <v>0</v>
      </c>
    </row>
    <row r="485" spans="1:13" x14ac:dyDescent="0.3">
      <c r="A485" s="10" t="s">
        <v>920</v>
      </c>
      <c r="B485" s="10" t="s">
        <v>1540</v>
      </c>
      <c r="C485" s="10" t="s">
        <v>935</v>
      </c>
      <c r="D485" s="10" t="str">
        <f>VLOOKUP(MID(C485,3,3),CA_Counties_TIGER2016!$B$2:$E$59,4,FALSE)</f>
        <v>Los Angeles</v>
      </c>
      <c r="E485" s="10" t="s">
        <v>936</v>
      </c>
      <c r="F485" s="11">
        <v>87.493787999999995</v>
      </c>
      <c r="G485" s="12">
        <v>0.87630699999999995</v>
      </c>
      <c r="H485" s="15">
        <v>39985.765994678899</v>
      </c>
      <c r="I485" s="13">
        <v>4.9472282756602301E-2</v>
      </c>
      <c r="J485" s="13">
        <v>9.3369224618636802E-3</v>
      </c>
      <c r="K485" s="12">
        <v>0.83333333333333304</v>
      </c>
      <c r="L485" s="12">
        <v>0.70274914089347096</v>
      </c>
      <c r="M485" s="10" t="b">
        <v>0</v>
      </c>
    </row>
    <row r="486" spans="1:13" x14ac:dyDescent="0.3">
      <c r="A486" s="6" t="s">
        <v>920</v>
      </c>
      <c r="B486" s="6" t="s">
        <v>1540</v>
      </c>
      <c r="C486" s="6" t="s">
        <v>927</v>
      </c>
      <c r="D486" s="6" t="str">
        <f>VLOOKUP(MID(C486,3,3),CA_Counties_TIGER2016!$B$2:$E$59,4,FALSE)</f>
        <v>Los Angeles</v>
      </c>
      <c r="E486" s="6" t="s">
        <v>928</v>
      </c>
      <c r="F486" s="7">
        <v>82.967034999999996</v>
      </c>
      <c r="G486" s="8">
        <v>0.83096800000000004</v>
      </c>
      <c r="H486" s="14">
        <v>39985.765994678899</v>
      </c>
      <c r="I486" s="9">
        <v>4.9472282756602301E-2</v>
      </c>
      <c r="J486" s="9">
        <v>9.3369224618636802E-3</v>
      </c>
      <c r="K486" s="8">
        <v>0.83333333333333304</v>
      </c>
      <c r="L486" s="8">
        <v>0.70274914089347096</v>
      </c>
      <c r="M486" s="6" t="b">
        <v>0</v>
      </c>
    </row>
    <row r="487" spans="1:13" x14ac:dyDescent="0.3">
      <c r="A487" s="10" t="s">
        <v>920</v>
      </c>
      <c r="B487" s="10" t="s">
        <v>1540</v>
      </c>
      <c r="C487" s="10" t="s">
        <v>945</v>
      </c>
      <c r="D487" s="10" t="str">
        <f>VLOOKUP(MID(C487,3,3),CA_Counties_TIGER2016!$B$2:$E$59,4,FALSE)</f>
        <v>Los Angeles</v>
      </c>
      <c r="E487" s="10" t="s">
        <v>946</v>
      </c>
      <c r="F487" s="11">
        <v>95.141897999999998</v>
      </c>
      <c r="G487" s="12">
        <v>0.95290699999999995</v>
      </c>
      <c r="H487" s="15">
        <v>39985.765994678899</v>
      </c>
      <c r="I487" s="13">
        <v>4.9472282756602301E-2</v>
      </c>
      <c r="J487" s="13">
        <v>9.3369224618636802E-3</v>
      </c>
      <c r="K487" s="12">
        <v>0.83333333333333304</v>
      </c>
      <c r="L487" s="12">
        <v>0.70274914089347096</v>
      </c>
      <c r="M487" s="10" t="b">
        <v>0</v>
      </c>
    </row>
    <row r="488" spans="1:13" x14ac:dyDescent="0.3">
      <c r="A488" s="6" t="s">
        <v>920</v>
      </c>
      <c r="B488" s="6" t="s">
        <v>1540</v>
      </c>
      <c r="C488" s="6" t="s">
        <v>947</v>
      </c>
      <c r="D488" s="6" t="str">
        <f>VLOOKUP(MID(C488,3,3),CA_Counties_TIGER2016!$B$2:$E$59,4,FALSE)</f>
        <v>Los Angeles</v>
      </c>
      <c r="E488" s="6" t="s">
        <v>948</v>
      </c>
      <c r="F488" s="7">
        <v>83.578524999999999</v>
      </c>
      <c r="G488" s="8">
        <v>0.83709299999999998</v>
      </c>
      <c r="H488" s="14">
        <v>39985.765994678899</v>
      </c>
      <c r="I488" s="9">
        <v>4.9472282756602301E-2</v>
      </c>
      <c r="J488" s="9">
        <v>9.3369224618636802E-3</v>
      </c>
      <c r="K488" s="8">
        <v>0.83333333333333304</v>
      </c>
      <c r="L488" s="8">
        <v>0.70274914089347096</v>
      </c>
      <c r="M488" s="6" t="b">
        <v>0</v>
      </c>
    </row>
    <row r="489" spans="1:13" x14ac:dyDescent="0.3">
      <c r="A489" s="10" t="s">
        <v>920</v>
      </c>
      <c r="B489" s="10" t="s">
        <v>1540</v>
      </c>
      <c r="C489" s="10" t="s">
        <v>925</v>
      </c>
      <c r="D489" s="10" t="str">
        <f>VLOOKUP(MID(C489,3,3),CA_Counties_TIGER2016!$B$2:$E$59,4,FALSE)</f>
        <v>Los Angeles</v>
      </c>
      <c r="E489" s="10" t="s">
        <v>926</v>
      </c>
      <c r="F489" s="11">
        <v>81.354231999999996</v>
      </c>
      <c r="G489" s="12">
        <v>0.81481499999999996</v>
      </c>
      <c r="H489" s="15">
        <v>39985.765994678899</v>
      </c>
      <c r="I489" s="13">
        <v>4.9472282756602301E-2</v>
      </c>
      <c r="J489" s="13">
        <v>9.3369224618636802E-3</v>
      </c>
      <c r="K489" s="12">
        <v>0.83333333333333304</v>
      </c>
      <c r="L489" s="12">
        <v>0.70274914089347096</v>
      </c>
      <c r="M489" s="10" t="b">
        <v>0</v>
      </c>
    </row>
    <row r="490" spans="1:13" x14ac:dyDescent="0.3">
      <c r="A490" s="6" t="s">
        <v>955</v>
      </c>
      <c r="B490" s="6" t="s">
        <v>1540</v>
      </c>
      <c r="C490" s="6" t="s">
        <v>958</v>
      </c>
      <c r="D490" s="6" t="str">
        <f>VLOOKUP(MID(C490,3,3),CA_Counties_TIGER2016!$B$2:$E$59,4,FALSE)</f>
        <v>Los Angeles</v>
      </c>
      <c r="E490" s="6" t="s">
        <v>959</v>
      </c>
      <c r="F490" s="7">
        <v>88.876613000000006</v>
      </c>
      <c r="G490" s="8">
        <v>0.89015599999999995</v>
      </c>
      <c r="H490" s="14">
        <v>52671.593675982498</v>
      </c>
      <c r="I490" s="9">
        <v>4.78853101096249E-2</v>
      </c>
      <c r="J490" s="9">
        <v>9.4885278487222904E-3</v>
      </c>
      <c r="K490" s="8">
        <v>0.82130584192439904</v>
      </c>
      <c r="L490" s="8">
        <v>0.71477663230240596</v>
      </c>
      <c r="M490" s="6" t="b">
        <v>0</v>
      </c>
    </row>
    <row r="491" spans="1:13" x14ac:dyDescent="0.3">
      <c r="A491" s="10" t="s">
        <v>955</v>
      </c>
      <c r="B491" s="10" t="s">
        <v>1540</v>
      </c>
      <c r="C491" s="10" t="s">
        <v>964</v>
      </c>
      <c r="D491" s="10" t="str">
        <f>VLOOKUP(MID(C491,3,3),CA_Counties_TIGER2016!$B$2:$E$59,4,FALSE)</f>
        <v>Los Angeles</v>
      </c>
      <c r="E491" s="10" t="s">
        <v>965</v>
      </c>
      <c r="F491" s="11">
        <v>87.050349999999995</v>
      </c>
      <c r="G491" s="12">
        <v>0.871865</v>
      </c>
      <c r="H491" s="15">
        <v>52671.593675982498</v>
      </c>
      <c r="I491" s="13">
        <v>4.78853101096249E-2</v>
      </c>
      <c r="J491" s="13">
        <v>9.4885278487222904E-3</v>
      </c>
      <c r="K491" s="12">
        <v>0.82130584192439904</v>
      </c>
      <c r="L491" s="12">
        <v>0.71477663230240596</v>
      </c>
      <c r="M491" s="10" t="b">
        <v>0</v>
      </c>
    </row>
    <row r="492" spans="1:13" x14ac:dyDescent="0.3">
      <c r="A492" s="6" t="s">
        <v>955</v>
      </c>
      <c r="B492" s="6" t="s">
        <v>1540</v>
      </c>
      <c r="C492" s="6" t="s">
        <v>962</v>
      </c>
      <c r="D492" s="6" t="str">
        <f>VLOOKUP(MID(C492,3,3),CA_Counties_TIGER2016!$B$2:$E$59,4,FALSE)</f>
        <v>Los Angeles</v>
      </c>
      <c r="E492" s="6" t="s">
        <v>963</v>
      </c>
      <c r="F492" s="7">
        <v>84.512243999999995</v>
      </c>
      <c r="G492" s="8">
        <v>0.84644399999999997</v>
      </c>
      <c r="H492" s="14">
        <v>52671.593675982498</v>
      </c>
      <c r="I492" s="9">
        <v>4.78853101096249E-2</v>
      </c>
      <c r="J492" s="9">
        <v>9.4885278487222904E-3</v>
      </c>
      <c r="K492" s="8">
        <v>0.82130584192439904</v>
      </c>
      <c r="L492" s="8">
        <v>0.71477663230240596</v>
      </c>
      <c r="M492" s="6" t="b">
        <v>0</v>
      </c>
    </row>
    <row r="493" spans="1:13" x14ac:dyDescent="0.3">
      <c r="A493" s="10" t="s">
        <v>955</v>
      </c>
      <c r="B493" s="10" t="s">
        <v>1540</v>
      </c>
      <c r="C493" s="10" t="s">
        <v>960</v>
      </c>
      <c r="D493" s="10" t="str">
        <f>VLOOKUP(MID(C493,3,3),CA_Counties_TIGER2016!$B$2:$E$59,4,FALSE)</f>
        <v>Los Angeles</v>
      </c>
      <c r="E493" s="10" t="s">
        <v>961</v>
      </c>
      <c r="F493" s="11">
        <v>83.145360999999994</v>
      </c>
      <c r="G493" s="12">
        <v>0.83275399999999999</v>
      </c>
      <c r="H493" s="15">
        <v>52671.593675982498</v>
      </c>
      <c r="I493" s="13">
        <v>4.78853101096249E-2</v>
      </c>
      <c r="J493" s="13">
        <v>9.4885278487222904E-3</v>
      </c>
      <c r="K493" s="12">
        <v>0.82130584192439904</v>
      </c>
      <c r="L493" s="12">
        <v>0.71477663230240596</v>
      </c>
      <c r="M493" s="10" t="b">
        <v>0</v>
      </c>
    </row>
    <row r="494" spans="1:13" x14ac:dyDescent="0.3">
      <c r="A494" s="6" t="s">
        <v>955</v>
      </c>
      <c r="B494" s="6" t="s">
        <v>1540</v>
      </c>
      <c r="C494" s="6" t="s">
        <v>956</v>
      </c>
      <c r="D494" s="6" t="str">
        <f>VLOOKUP(MID(C494,3,3),CA_Counties_TIGER2016!$B$2:$E$59,4,FALSE)</f>
        <v>Los Angeles</v>
      </c>
      <c r="E494" s="6" t="s">
        <v>957</v>
      </c>
      <c r="F494" s="7">
        <v>83.768761999999995</v>
      </c>
      <c r="G494" s="8">
        <v>0.83899800000000002</v>
      </c>
      <c r="H494" s="14">
        <v>52671.593675982498</v>
      </c>
      <c r="I494" s="9">
        <v>4.78853101096249E-2</v>
      </c>
      <c r="J494" s="9">
        <v>9.4885278487222904E-3</v>
      </c>
      <c r="K494" s="8">
        <v>0.82130584192439904</v>
      </c>
      <c r="L494" s="8">
        <v>0.71477663230240596</v>
      </c>
      <c r="M494" s="6" t="b">
        <v>0</v>
      </c>
    </row>
    <row r="495" spans="1:13" x14ac:dyDescent="0.3">
      <c r="A495" s="10" t="s">
        <v>966</v>
      </c>
      <c r="B495" s="10" t="s">
        <v>1542</v>
      </c>
      <c r="C495" s="10" t="s">
        <v>975</v>
      </c>
      <c r="D495" s="10" t="str">
        <f>VLOOKUP(MID(C495,3,3),CA_Counties_TIGER2016!$B$2:$E$59,4,FALSE)</f>
        <v>Los Angeles</v>
      </c>
      <c r="E495" s="10" t="s">
        <v>976</v>
      </c>
      <c r="F495" s="11">
        <v>93.631005000000002</v>
      </c>
      <c r="G495" s="12">
        <v>0.93777500000000003</v>
      </c>
      <c r="H495" s="15">
        <v>36687.543638082003</v>
      </c>
      <c r="I495" s="13">
        <v>4.7316300773660697E-2</v>
      </c>
      <c r="J495" s="13">
        <v>9.4631445609119503E-3</v>
      </c>
      <c r="K495" s="12">
        <v>0.81443298969072198</v>
      </c>
      <c r="L495" s="12">
        <v>0.71134020618556704</v>
      </c>
      <c r="M495" s="10" t="b">
        <v>0</v>
      </c>
    </row>
    <row r="496" spans="1:13" x14ac:dyDescent="0.3">
      <c r="A496" s="6" t="s">
        <v>966</v>
      </c>
      <c r="B496" s="6" t="s">
        <v>1542</v>
      </c>
      <c r="C496" s="6" t="s">
        <v>987</v>
      </c>
      <c r="D496" s="6" t="str">
        <f>VLOOKUP(MID(C496,3,3),CA_Counties_TIGER2016!$B$2:$E$59,4,FALSE)</f>
        <v>Los Angeles</v>
      </c>
      <c r="E496" s="6" t="s">
        <v>988</v>
      </c>
      <c r="F496" s="7">
        <v>84.384270999999998</v>
      </c>
      <c r="G496" s="8">
        <v>0.845163</v>
      </c>
      <c r="H496" s="14">
        <v>36687.543638082003</v>
      </c>
      <c r="I496" s="9">
        <v>4.7316300773660697E-2</v>
      </c>
      <c r="J496" s="9">
        <v>9.4631445609119503E-3</v>
      </c>
      <c r="K496" s="8">
        <v>0.81443298969072198</v>
      </c>
      <c r="L496" s="8">
        <v>0.71134020618556704</v>
      </c>
      <c r="M496" s="6" t="b">
        <v>0</v>
      </c>
    </row>
    <row r="497" spans="1:13" x14ac:dyDescent="0.3">
      <c r="A497" s="10" t="s">
        <v>966</v>
      </c>
      <c r="B497" s="10" t="s">
        <v>1542</v>
      </c>
      <c r="C497" s="10" t="s">
        <v>971</v>
      </c>
      <c r="D497" s="10" t="str">
        <f>VLOOKUP(MID(C497,3,3),CA_Counties_TIGER2016!$B$2:$E$59,4,FALSE)</f>
        <v>Los Angeles</v>
      </c>
      <c r="E497" s="10" t="s">
        <v>972</v>
      </c>
      <c r="F497" s="11">
        <v>87.674661999999998</v>
      </c>
      <c r="G497" s="12">
        <v>0.87811799999999995</v>
      </c>
      <c r="H497" s="15">
        <v>36687.543638082003</v>
      </c>
      <c r="I497" s="13">
        <v>4.7316300773660697E-2</v>
      </c>
      <c r="J497" s="13">
        <v>9.4631445609119503E-3</v>
      </c>
      <c r="K497" s="12">
        <v>0.81443298969072198</v>
      </c>
      <c r="L497" s="12">
        <v>0.71134020618556704</v>
      </c>
      <c r="M497" s="10" t="b">
        <v>0</v>
      </c>
    </row>
    <row r="498" spans="1:13" x14ac:dyDescent="0.3">
      <c r="A498" s="6" t="s">
        <v>966</v>
      </c>
      <c r="B498" s="6" t="s">
        <v>1542</v>
      </c>
      <c r="C498" s="6" t="s">
        <v>979</v>
      </c>
      <c r="D498" s="6" t="str">
        <f>VLOOKUP(MID(C498,3,3),CA_Counties_TIGER2016!$B$2:$E$59,4,FALSE)</f>
        <v>Los Angeles</v>
      </c>
      <c r="E498" s="6" t="s">
        <v>980</v>
      </c>
      <c r="F498" s="7">
        <v>87.689087000000001</v>
      </c>
      <c r="G498" s="8">
        <v>0.87826300000000002</v>
      </c>
      <c r="H498" s="14">
        <v>36687.543638082003</v>
      </c>
      <c r="I498" s="9">
        <v>4.7316300773660697E-2</v>
      </c>
      <c r="J498" s="9">
        <v>9.4631445609119503E-3</v>
      </c>
      <c r="K498" s="8">
        <v>0.81443298969072198</v>
      </c>
      <c r="L498" s="8">
        <v>0.71134020618556704</v>
      </c>
      <c r="M498" s="6" t="b">
        <v>0</v>
      </c>
    </row>
    <row r="499" spans="1:13" x14ac:dyDescent="0.3">
      <c r="A499" s="10" t="s">
        <v>966</v>
      </c>
      <c r="B499" s="10" t="s">
        <v>1542</v>
      </c>
      <c r="C499" s="10" t="s">
        <v>977</v>
      </c>
      <c r="D499" s="10" t="str">
        <f>VLOOKUP(MID(C499,3,3),CA_Counties_TIGER2016!$B$2:$E$59,4,FALSE)</f>
        <v>Los Angeles</v>
      </c>
      <c r="E499" s="10" t="s">
        <v>978</v>
      </c>
      <c r="F499" s="11">
        <v>82.024790999999993</v>
      </c>
      <c r="G499" s="12">
        <v>0.82153100000000001</v>
      </c>
      <c r="H499" s="15">
        <v>36687.543638082003</v>
      </c>
      <c r="I499" s="13">
        <v>4.7316300773660697E-2</v>
      </c>
      <c r="J499" s="13">
        <v>9.4631445609119503E-3</v>
      </c>
      <c r="K499" s="12">
        <v>0.81443298969072198</v>
      </c>
      <c r="L499" s="12">
        <v>0.71134020618556704</v>
      </c>
      <c r="M499" s="10" t="b">
        <v>0</v>
      </c>
    </row>
    <row r="500" spans="1:13" x14ac:dyDescent="0.3">
      <c r="A500" s="6" t="s">
        <v>966</v>
      </c>
      <c r="B500" s="6" t="s">
        <v>1542</v>
      </c>
      <c r="C500" s="6" t="s">
        <v>967</v>
      </c>
      <c r="D500" s="6" t="str">
        <f>VLOOKUP(MID(C500,3,3),CA_Counties_TIGER2016!$B$2:$E$59,4,FALSE)</f>
        <v>Los Angeles</v>
      </c>
      <c r="E500" s="6" t="s">
        <v>968</v>
      </c>
      <c r="F500" s="7">
        <v>87.387079</v>
      </c>
      <c r="G500" s="8">
        <v>0.87523799999999996</v>
      </c>
      <c r="H500" s="14">
        <v>36687.543638082003</v>
      </c>
      <c r="I500" s="9">
        <v>4.7316300773660697E-2</v>
      </c>
      <c r="J500" s="9">
        <v>9.4631445609119503E-3</v>
      </c>
      <c r="K500" s="8">
        <v>0.81443298969072198</v>
      </c>
      <c r="L500" s="8">
        <v>0.71134020618556704</v>
      </c>
      <c r="M500" s="6" t="b">
        <v>0</v>
      </c>
    </row>
    <row r="501" spans="1:13" x14ac:dyDescent="0.3">
      <c r="A501" s="10" t="s">
        <v>966</v>
      </c>
      <c r="B501" s="10" t="s">
        <v>1542</v>
      </c>
      <c r="C501" s="10" t="s">
        <v>983</v>
      </c>
      <c r="D501" s="10" t="str">
        <f>VLOOKUP(MID(C501,3,3),CA_Counties_TIGER2016!$B$2:$E$59,4,FALSE)</f>
        <v>Los Angeles</v>
      </c>
      <c r="E501" s="10" t="s">
        <v>984</v>
      </c>
      <c r="F501" s="11">
        <v>81.883150999999998</v>
      </c>
      <c r="G501" s="12">
        <v>0.82011199999999995</v>
      </c>
      <c r="H501" s="15">
        <v>36687.543638082003</v>
      </c>
      <c r="I501" s="13">
        <v>4.7316300773660697E-2</v>
      </c>
      <c r="J501" s="13">
        <v>9.4631445609119503E-3</v>
      </c>
      <c r="K501" s="12">
        <v>0.81443298969072198</v>
      </c>
      <c r="L501" s="12">
        <v>0.71134020618556704</v>
      </c>
      <c r="M501" s="10" t="b">
        <v>0</v>
      </c>
    </row>
    <row r="502" spans="1:13" x14ac:dyDescent="0.3">
      <c r="A502" s="6" t="s">
        <v>966</v>
      </c>
      <c r="B502" s="6" t="s">
        <v>1542</v>
      </c>
      <c r="C502" s="6" t="s">
        <v>985</v>
      </c>
      <c r="D502" s="6" t="str">
        <f>VLOOKUP(MID(C502,3,3),CA_Counties_TIGER2016!$B$2:$E$59,4,FALSE)</f>
        <v>Los Angeles</v>
      </c>
      <c r="E502" s="6" t="s">
        <v>986</v>
      </c>
      <c r="F502" s="7">
        <v>99.843817999999999</v>
      </c>
      <c r="G502" s="8">
        <v>1</v>
      </c>
      <c r="H502" s="14">
        <v>36687.543638082003</v>
      </c>
      <c r="I502" s="9">
        <v>4.7316300773660697E-2</v>
      </c>
      <c r="J502" s="9">
        <v>9.4631445609119503E-3</v>
      </c>
      <c r="K502" s="8">
        <v>0.81443298969072198</v>
      </c>
      <c r="L502" s="8">
        <v>0.71134020618556704</v>
      </c>
      <c r="M502" s="6" t="b">
        <v>0</v>
      </c>
    </row>
    <row r="503" spans="1:13" x14ac:dyDescent="0.3">
      <c r="A503" s="10" t="s">
        <v>966</v>
      </c>
      <c r="B503" s="10" t="s">
        <v>1542</v>
      </c>
      <c r="C503" s="10" t="s">
        <v>973</v>
      </c>
      <c r="D503" s="10" t="str">
        <f>VLOOKUP(MID(C503,3,3),CA_Counties_TIGER2016!$B$2:$E$59,4,FALSE)</f>
        <v>Los Angeles</v>
      </c>
      <c r="E503" s="10" t="s">
        <v>974</v>
      </c>
      <c r="F503" s="11">
        <v>83.451993000000002</v>
      </c>
      <c r="G503" s="12">
        <v>0.83582500000000004</v>
      </c>
      <c r="H503" s="15">
        <v>36687.543638082003</v>
      </c>
      <c r="I503" s="13">
        <v>4.7316300773660697E-2</v>
      </c>
      <c r="J503" s="13">
        <v>9.4631445609119503E-3</v>
      </c>
      <c r="K503" s="12">
        <v>0.81443298969072198</v>
      </c>
      <c r="L503" s="12">
        <v>0.71134020618556704</v>
      </c>
      <c r="M503" s="10" t="b">
        <v>0</v>
      </c>
    </row>
    <row r="504" spans="1:13" x14ac:dyDescent="0.3">
      <c r="A504" s="6" t="s">
        <v>966</v>
      </c>
      <c r="B504" s="6" t="s">
        <v>1542</v>
      </c>
      <c r="C504" s="6" t="s">
        <v>989</v>
      </c>
      <c r="D504" s="6" t="str">
        <f>VLOOKUP(MID(C504,3,3),CA_Counties_TIGER2016!$B$2:$E$59,4,FALSE)</f>
        <v>Los Angeles</v>
      </c>
      <c r="E504" s="6" t="s">
        <v>990</v>
      </c>
      <c r="F504" s="7">
        <v>85.966389000000007</v>
      </c>
      <c r="G504" s="8">
        <v>0.86100900000000002</v>
      </c>
      <c r="H504" s="14">
        <v>36687.543638082003</v>
      </c>
      <c r="I504" s="9">
        <v>4.7316300773660697E-2</v>
      </c>
      <c r="J504" s="9">
        <v>9.4631445609119503E-3</v>
      </c>
      <c r="K504" s="8">
        <v>0.81443298969072198</v>
      </c>
      <c r="L504" s="8">
        <v>0.71134020618556704</v>
      </c>
      <c r="M504" s="6" t="b">
        <v>0</v>
      </c>
    </row>
    <row r="505" spans="1:13" x14ac:dyDescent="0.3">
      <c r="A505" s="10" t="s">
        <v>966</v>
      </c>
      <c r="B505" s="10" t="s">
        <v>1542</v>
      </c>
      <c r="C505" s="10" t="s">
        <v>981</v>
      </c>
      <c r="D505" s="10" t="str">
        <f>VLOOKUP(MID(C505,3,3),CA_Counties_TIGER2016!$B$2:$E$59,4,FALSE)</f>
        <v>Los Angeles</v>
      </c>
      <c r="E505" s="10" t="s">
        <v>982</v>
      </c>
      <c r="F505" s="11">
        <v>86.845270999999997</v>
      </c>
      <c r="G505" s="12">
        <v>0.869811</v>
      </c>
      <c r="H505" s="15">
        <v>36687.543638082003</v>
      </c>
      <c r="I505" s="13">
        <v>4.7316300773660697E-2</v>
      </c>
      <c r="J505" s="13">
        <v>9.4631445609119503E-3</v>
      </c>
      <c r="K505" s="12">
        <v>0.81443298969072198</v>
      </c>
      <c r="L505" s="12">
        <v>0.71134020618556704</v>
      </c>
      <c r="M505" s="10" t="b">
        <v>0</v>
      </c>
    </row>
    <row r="506" spans="1:13" x14ac:dyDescent="0.3">
      <c r="A506" s="6" t="s">
        <v>966</v>
      </c>
      <c r="B506" s="6" t="s">
        <v>1542</v>
      </c>
      <c r="C506" s="6" t="s">
        <v>969</v>
      </c>
      <c r="D506" s="6" t="str">
        <f>VLOOKUP(MID(C506,3,3),CA_Counties_TIGER2016!$B$2:$E$59,4,FALSE)</f>
        <v>Los Angeles</v>
      </c>
      <c r="E506" s="6" t="s">
        <v>970</v>
      </c>
      <c r="F506" s="7">
        <v>85.955360999999996</v>
      </c>
      <c r="G506" s="8">
        <v>0.86089800000000005</v>
      </c>
      <c r="H506" s="14">
        <v>36687.543638082003</v>
      </c>
      <c r="I506" s="9">
        <v>4.7316300773660697E-2</v>
      </c>
      <c r="J506" s="9">
        <v>9.4631445609119503E-3</v>
      </c>
      <c r="K506" s="8">
        <v>0.81443298969072198</v>
      </c>
      <c r="L506" s="8">
        <v>0.71134020618556704</v>
      </c>
      <c r="M506" s="6" t="b">
        <v>0</v>
      </c>
    </row>
    <row r="507" spans="1:13" x14ac:dyDescent="0.3">
      <c r="A507" s="10" t="s">
        <v>991</v>
      </c>
      <c r="B507" s="10" t="s">
        <v>1540</v>
      </c>
      <c r="C507" s="10" t="s">
        <v>1018</v>
      </c>
      <c r="D507" s="10" t="str">
        <f>VLOOKUP(MID(C507,3,3),CA_Counties_TIGER2016!$B$2:$E$59,4,FALSE)</f>
        <v>Los Angeles</v>
      </c>
      <c r="E507" s="10" t="s">
        <v>1019</v>
      </c>
      <c r="F507" s="11">
        <v>81.885137999999998</v>
      </c>
      <c r="G507" s="12">
        <v>0.82013199999999997</v>
      </c>
      <c r="H507" s="15">
        <v>66311.445005525107</v>
      </c>
      <c r="I507" s="13">
        <v>4.75109996313847E-2</v>
      </c>
      <c r="J507" s="13">
        <v>9.6059519950860098E-3</v>
      </c>
      <c r="K507" s="12">
        <v>0.81615120274914099</v>
      </c>
      <c r="L507" s="12">
        <v>0.72336769759450203</v>
      </c>
      <c r="M507" s="10" t="b">
        <v>0</v>
      </c>
    </row>
    <row r="508" spans="1:13" x14ac:dyDescent="0.3">
      <c r="A508" s="6" t="s">
        <v>991</v>
      </c>
      <c r="B508" s="6" t="s">
        <v>1540</v>
      </c>
      <c r="C508" s="6" t="s">
        <v>994</v>
      </c>
      <c r="D508" s="6" t="str">
        <f>VLOOKUP(MID(C508,3,3),CA_Counties_TIGER2016!$B$2:$E$59,4,FALSE)</f>
        <v>Los Angeles</v>
      </c>
      <c r="E508" s="6" t="s">
        <v>995</v>
      </c>
      <c r="F508" s="7">
        <v>90.513641000000007</v>
      </c>
      <c r="G508" s="8">
        <v>0.90655200000000002</v>
      </c>
      <c r="H508" s="14">
        <v>66311.445005525107</v>
      </c>
      <c r="I508" s="9">
        <v>4.75109996313847E-2</v>
      </c>
      <c r="J508" s="9">
        <v>9.6059519950860098E-3</v>
      </c>
      <c r="K508" s="8">
        <v>0.81615120274914099</v>
      </c>
      <c r="L508" s="8">
        <v>0.72336769759450203</v>
      </c>
      <c r="M508" s="6" t="b">
        <v>0</v>
      </c>
    </row>
    <row r="509" spans="1:13" x14ac:dyDescent="0.3">
      <c r="A509" s="10" t="s">
        <v>991</v>
      </c>
      <c r="B509" s="10" t="s">
        <v>1540</v>
      </c>
      <c r="C509" s="10" t="s">
        <v>1014</v>
      </c>
      <c r="D509" s="10" t="str">
        <f>VLOOKUP(MID(C509,3,3),CA_Counties_TIGER2016!$B$2:$E$59,4,FALSE)</f>
        <v>Los Angeles</v>
      </c>
      <c r="E509" s="10" t="s">
        <v>1015</v>
      </c>
      <c r="F509" s="11">
        <v>84.734621000000004</v>
      </c>
      <c r="G509" s="12">
        <v>0.84867199999999998</v>
      </c>
      <c r="H509" s="15">
        <v>66311.445005525107</v>
      </c>
      <c r="I509" s="13">
        <v>4.75109996313847E-2</v>
      </c>
      <c r="J509" s="13">
        <v>9.6059519950860098E-3</v>
      </c>
      <c r="K509" s="12">
        <v>0.81615120274914099</v>
      </c>
      <c r="L509" s="12">
        <v>0.72336769759450203</v>
      </c>
      <c r="M509" s="10" t="b">
        <v>0</v>
      </c>
    </row>
    <row r="510" spans="1:13" x14ac:dyDescent="0.3">
      <c r="A510" s="6" t="s">
        <v>991</v>
      </c>
      <c r="B510" s="6" t="s">
        <v>1540</v>
      </c>
      <c r="C510" s="6" t="s">
        <v>996</v>
      </c>
      <c r="D510" s="6" t="str">
        <f>VLOOKUP(MID(C510,3,3),CA_Counties_TIGER2016!$B$2:$E$59,4,FALSE)</f>
        <v>Los Angeles</v>
      </c>
      <c r="E510" s="6" t="s">
        <v>997</v>
      </c>
      <c r="F510" s="7">
        <v>88.124055999999996</v>
      </c>
      <c r="G510" s="8">
        <v>0.88261900000000004</v>
      </c>
      <c r="H510" s="14">
        <v>66311.445005525107</v>
      </c>
      <c r="I510" s="9">
        <v>4.75109996313847E-2</v>
      </c>
      <c r="J510" s="9">
        <v>9.6059519950860098E-3</v>
      </c>
      <c r="K510" s="8">
        <v>0.81615120274914099</v>
      </c>
      <c r="L510" s="8">
        <v>0.72336769759450203</v>
      </c>
      <c r="M510" s="6" t="b">
        <v>0</v>
      </c>
    </row>
    <row r="511" spans="1:13" x14ac:dyDescent="0.3">
      <c r="A511" s="10" t="s">
        <v>991</v>
      </c>
      <c r="B511" s="10" t="s">
        <v>1540</v>
      </c>
      <c r="C511" s="10" t="s">
        <v>1016</v>
      </c>
      <c r="D511" s="10" t="str">
        <f>VLOOKUP(MID(C511,3,3),CA_Counties_TIGER2016!$B$2:$E$59,4,FALSE)</f>
        <v>Los Angeles</v>
      </c>
      <c r="E511" s="10" t="s">
        <v>1017</v>
      </c>
      <c r="F511" s="11">
        <v>81.747941999999995</v>
      </c>
      <c r="G511" s="12">
        <v>0.81875799999999999</v>
      </c>
      <c r="H511" s="15">
        <v>66311.445005525107</v>
      </c>
      <c r="I511" s="13">
        <v>4.75109996313847E-2</v>
      </c>
      <c r="J511" s="13">
        <v>9.6059519950860098E-3</v>
      </c>
      <c r="K511" s="12">
        <v>0.81615120274914099</v>
      </c>
      <c r="L511" s="12">
        <v>0.72336769759450203</v>
      </c>
      <c r="M511" s="10" t="b">
        <v>0</v>
      </c>
    </row>
    <row r="512" spans="1:13" x14ac:dyDescent="0.3">
      <c r="A512" s="6" t="s">
        <v>991</v>
      </c>
      <c r="B512" s="6" t="s">
        <v>1540</v>
      </c>
      <c r="C512" s="6" t="s">
        <v>1008</v>
      </c>
      <c r="D512" s="6" t="str">
        <f>VLOOKUP(MID(C512,3,3),CA_Counties_TIGER2016!$B$2:$E$59,4,FALSE)</f>
        <v>Los Angeles</v>
      </c>
      <c r="E512" s="6" t="s">
        <v>1009</v>
      </c>
      <c r="F512" s="7">
        <v>81.856432999999996</v>
      </c>
      <c r="G512" s="8">
        <v>0.81984500000000005</v>
      </c>
      <c r="H512" s="14">
        <v>66311.445005525107</v>
      </c>
      <c r="I512" s="9">
        <v>4.75109996313847E-2</v>
      </c>
      <c r="J512" s="9">
        <v>9.6059519950860098E-3</v>
      </c>
      <c r="K512" s="8">
        <v>0.81615120274914099</v>
      </c>
      <c r="L512" s="8">
        <v>0.72336769759450203</v>
      </c>
      <c r="M512" s="6" t="b">
        <v>0</v>
      </c>
    </row>
    <row r="513" spans="1:13" x14ac:dyDescent="0.3">
      <c r="A513" s="10" t="s">
        <v>991</v>
      </c>
      <c r="B513" s="10" t="s">
        <v>1540</v>
      </c>
      <c r="C513" s="10" t="s">
        <v>1012</v>
      </c>
      <c r="D513" s="10" t="str">
        <f>VLOOKUP(MID(C513,3,3),CA_Counties_TIGER2016!$B$2:$E$59,4,FALSE)</f>
        <v>Los Angeles</v>
      </c>
      <c r="E513" s="10" t="s">
        <v>1013</v>
      </c>
      <c r="F513" s="11">
        <v>83.603344000000007</v>
      </c>
      <c r="G513" s="12">
        <v>0.837341</v>
      </c>
      <c r="H513" s="15">
        <v>66311.445005525107</v>
      </c>
      <c r="I513" s="13">
        <v>4.75109996313847E-2</v>
      </c>
      <c r="J513" s="13">
        <v>9.6059519950860098E-3</v>
      </c>
      <c r="K513" s="12">
        <v>0.81615120274914099</v>
      </c>
      <c r="L513" s="12">
        <v>0.72336769759450203</v>
      </c>
      <c r="M513" s="10" t="b">
        <v>0</v>
      </c>
    </row>
    <row r="514" spans="1:13" x14ac:dyDescent="0.3">
      <c r="A514" s="6" t="s">
        <v>991</v>
      </c>
      <c r="B514" s="6" t="s">
        <v>1540</v>
      </c>
      <c r="C514" s="6" t="s">
        <v>998</v>
      </c>
      <c r="D514" s="6" t="str">
        <f>VLOOKUP(MID(C514,3,3),CA_Counties_TIGER2016!$B$2:$E$59,4,FALSE)</f>
        <v>Los Angeles</v>
      </c>
      <c r="E514" s="6" t="s">
        <v>999</v>
      </c>
      <c r="F514" s="7">
        <v>81.603459999999998</v>
      </c>
      <c r="G514" s="8">
        <v>0.81731100000000001</v>
      </c>
      <c r="H514" s="14">
        <v>66311.445005525107</v>
      </c>
      <c r="I514" s="9">
        <v>4.75109996313847E-2</v>
      </c>
      <c r="J514" s="9">
        <v>9.6059519950860098E-3</v>
      </c>
      <c r="K514" s="8">
        <v>0.81615120274914099</v>
      </c>
      <c r="L514" s="8">
        <v>0.72336769759450203</v>
      </c>
      <c r="M514" s="6" t="b">
        <v>0</v>
      </c>
    </row>
    <row r="515" spans="1:13" x14ac:dyDescent="0.3">
      <c r="A515" s="10" t="s">
        <v>991</v>
      </c>
      <c r="B515" s="10" t="s">
        <v>1540</v>
      </c>
      <c r="C515" s="10" t="s">
        <v>1002</v>
      </c>
      <c r="D515" s="10" t="str">
        <f>VLOOKUP(MID(C515,3,3),CA_Counties_TIGER2016!$B$2:$E$59,4,FALSE)</f>
        <v>Los Angeles</v>
      </c>
      <c r="E515" s="10" t="s">
        <v>1003</v>
      </c>
      <c r="F515" s="11">
        <v>88.362995999999995</v>
      </c>
      <c r="G515" s="12">
        <v>0.88501200000000002</v>
      </c>
      <c r="H515" s="15">
        <v>66311.445005525107</v>
      </c>
      <c r="I515" s="13">
        <v>4.75109996313847E-2</v>
      </c>
      <c r="J515" s="13">
        <v>9.6059519950860098E-3</v>
      </c>
      <c r="K515" s="12">
        <v>0.81615120274914099</v>
      </c>
      <c r="L515" s="12">
        <v>0.72336769759450203</v>
      </c>
      <c r="M515" s="10" t="b">
        <v>0</v>
      </c>
    </row>
    <row r="516" spans="1:13" x14ac:dyDescent="0.3">
      <c r="A516" s="6" t="s">
        <v>991</v>
      </c>
      <c r="B516" s="6" t="s">
        <v>1540</v>
      </c>
      <c r="C516" s="6" t="s">
        <v>1004</v>
      </c>
      <c r="D516" s="6" t="str">
        <f>VLOOKUP(MID(C516,3,3),CA_Counties_TIGER2016!$B$2:$E$59,4,FALSE)</f>
        <v>Los Angeles</v>
      </c>
      <c r="E516" s="6" t="s">
        <v>1005</v>
      </c>
      <c r="F516" s="7">
        <v>93.424595999999994</v>
      </c>
      <c r="G516" s="8">
        <v>0.93570699999999996</v>
      </c>
      <c r="H516" s="14">
        <v>66311.445005525107</v>
      </c>
      <c r="I516" s="9">
        <v>4.75109996313847E-2</v>
      </c>
      <c r="J516" s="9">
        <v>9.6059519950860098E-3</v>
      </c>
      <c r="K516" s="8">
        <v>0.81615120274914099</v>
      </c>
      <c r="L516" s="8">
        <v>0.72336769759450203</v>
      </c>
      <c r="M516" s="6" t="b">
        <v>0</v>
      </c>
    </row>
    <row r="517" spans="1:13" x14ac:dyDescent="0.3">
      <c r="A517" s="10" t="s">
        <v>991</v>
      </c>
      <c r="B517" s="10" t="s">
        <v>1540</v>
      </c>
      <c r="C517" s="10" t="s">
        <v>1010</v>
      </c>
      <c r="D517" s="10" t="str">
        <f>VLOOKUP(MID(C517,3,3),CA_Counties_TIGER2016!$B$2:$E$59,4,FALSE)</f>
        <v>Los Angeles</v>
      </c>
      <c r="E517" s="10" t="s">
        <v>1011</v>
      </c>
      <c r="F517" s="11">
        <v>83.587385999999995</v>
      </c>
      <c r="G517" s="12">
        <v>0.83718099999999995</v>
      </c>
      <c r="H517" s="15">
        <v>66311.445005525107</v>
      </c>
      <c r="I517" s="13">
        <v>4.75109996313847E-2</v>
      </c>
      <c r="J517" s="13">
        <v>9.6059519950860098E-3</v>
      </c>
      <c r="K517" s="12">
        <v>0.81615120274914099</v>
      </c>
      <c r="L517" s="12">
        <v>0.72336769759450203</v>
      </c>
      <c r="M517" s="10" t="b">
        <v>0</v>
      </c>
    </row>
    <row r="518" spans="1:13" x14ac:dyDescent="0.3">
      <c r="A518" s="6" t="s">
        <v>991</v>
      </c>
      <c r="B518" s="6" t="s">
        <v>1540</v>
      </c>
      <c r="C518" s="6" t="s">
        <v>1020</v>
      </c>
      <c r="D518" s="6" t="str">
        <f>VLOOKUP(MID(C518,3,3),CA_Counties_TIGER2016!$B$2:$E$59,4,FALSE)</f>
        <v>Los Angeles</v>
      </c>
      <c r="E518" s="6" t="s">
        <v>1021</v>
      </c>
      <c r="F518" s="7">
        <v>84.550646999999998</v>
      </c>
      <c r="G518" s="8">
        <v>0.84682900000000005</v>
      </c>
      <c r="H518" s="14">
        <v>66311.445005525107</v>
      </c>
      <c r="I518" s="9">
        <v>4.75109996313847E-2</v>
      </c>
      <c r="J518" s="9">
        <v>9.6059519950860098E-3</v>
      </c>
      <c r="K518" s="8">
        <v>0.81615120274914099</v>
      </c>
      <c r="L518" s="8">
        <v>0.72336769759450203</v>
      </c>
      <c r="M518" s="6" t="b">
        <v>0</v>
      </c>
    </row>
    <row r="519" spans="1:13" x14ac:dyDescent="0.3">
      <c r="A519" s="10" t="s">
        <v>991</v>
      </c>
      <c r="B519" s="10" t="s">
        <v>1540</v>
      </c>
      <c r="C519" s="10" t="s">
        <v>992</v>
      </c>
      <c r="D519" s="10" t="str">
        <f>VLOOKUP(MID(C519,3,3),CA_Counties_TIGER2016!$B$2:$E$59,4,FALSE)</f>
        <v>Los Angeles</v>
      </c>
      <c r="E519" s="10" t="s">
        <v>993</v>
      </c>
      <c r="F519" s="11">
        <v>87.597639000000001</v>
      </c>
      <c r="G519" s="12">
        <v>0.87734699999999999</v>
      </c>
      <c r="H519" s="15">
        <v>66311.445005525107</v>
      </c>
      <c r="I519" s="13">
        <v>4.75109996313847E-2</v>
      </c>
      <c r="J519" s="13">
        <v>9.6059519950860098E-3</v>
      </c>
      <c r="K519" s="12">
        <v>0.81615120274914099</v>
      </c>
      <c r="L519" s="12">
        <v>0.72336769759450203</v>
      </c>
      <c r="M519" s="10" t="b">
        <v>0</v>
      </c>
    </row>
    <row r="520" spans="1:13" x14ac:dyDescent="0.3">
      <c r="A520" s="6" t="s">
        <v>991</v>
      </c>
      <c r="B520" s="6" t="s">
        <v>1540</v>
      </c>
      <c r="C520" s="6" t="s">
        <v>1000</v>
      </c>
      <c r="D520" s="6" t="str">
        <f>VLOOKUP(MID(C520,3,3),CA_Counties_TIGER2016!$B$2:$E$59,4,FALSE)</f>
        <v>Los Angeles</v>
      </c>
      <c r="E520" s="6" t="s">
        <v>1001</v>
      </c>
      <c r="F520" s="7">
        <v>84.021248999999997</v>
      </c>
      <c r="G520" s="8">
        <v>0.84152700000000003</v>
      </c>
      <c r="H520" s="14">
        <v>66311.445005525107</v>
      </c>
      <c r="I520" s="9">
        <v>4.75109996313847E-2</v>
      </c>
      <c r="J520" s="9">
        <v>9.6059519950860098E-3</v>
      </c>
      <c r="K520" s="8">
        <v>0.81615120274914099</v>
      </c>
      <c r="L520" s="8">
        <v>0.72336769759450203</v>
      </c>
      <c r="M520" s="6" t="b">
        <v>0</v>
      </c>
    </row>
    <row r="521" spans="1:13" x14ac:dyDescent="0.3">
      <c r="A521" s="10" t="s">
        <v>991</v>
      </c>
      <c r="B521" s="10" t="s">
        <v>1540</v>
      </c>
      <c r="C521" s="10" t="s">
        <v>1006</v>
      </c>
      <c r="D521" s="10" t="str">
        <f>VLOOKUP(MID(C521,3,3),CA_Counties_TIGER2016!$B$2:$E$59,4,FALSE)</f>
        <v>Los Angeles</v>
      </c>
      <c r="E521" s="10" t="s">
        <v>1007</v>
      </c>
      <c r="F521" s="11">
        <v>86.623106000000007</v>
      </c>
      <c r="G521" s="12">
        <v>0.86758599999999997</v>
      </c>
      <c r="H521" s="15">
        <v>66311.445005525107</v>
      </c>
      <c r="I521" s="13">
        <v>4.75109996313847E-2</v>
      </c>
      <c r="J521" s="13">
        <v>9.6059519950860098E-3</v>
      </c>
      <c r="K521" s="12">
        <v>0.81615120274914099</v>
      </c>
      <c r="L521" s="12">
        <v>0.72336769759450203</v>
      </c>
      <c r="M521" s="10" t="b">
        <v>0</v>
      </c>
    </row>
    <row r="522" spans="1:13" x14ac:dyDescent="0.3">
      <c r="A522" s="6" t="s">
        <v>1022</v>
      </c>
      <c r="B522" s="6" t="s">
        <v>1542</v>
      </c>
      <c r="C522" s="6" t="s">
        <v>1035</v>
      </c>
      <c r="D522" s="6" t="str">
        <f>VLOOKUP(MID(C522,3,3),CA_Counties_TIGER2016!$B$2:$E$59,4,FALSE)</f>
        <v>Los Angeles</v>
      </c>
      <c r="E522" s="6" t="s">
        <v>1036</v>
      </c>
      <c r="F522" s="7">
        <v>90.898190999999997</v>
      </c>
      <c r="G522" s="8">
        <v>0.91040399999999999</v>
      </c>
      <c r="H522" s="14">
        <v>40804.695292020202</v>
      </c>
      <c r="I522" s="9">
        <v>5.0261966663382E-2</v>
      </c>
      <c r="J522" s="9">
        <v>9.6899240169299999E-3</v>
      </c>
      <c r="K522" s="8">
        <v>0.83676975945017196</v>
      </c>
      <c r="L522" s="8">
        <v>0.731958762886598</v>
      </c>
      <c r="M522" s="6" t="b">
        <v>0</v>
      </c>
    </row>
    <row r="523" spans="1:13" x14ac:dyDescent="0.3">
      <c r="A523" s="10" t="s">
        <v>1022</v>
      </c>
      <c r="B523" s="10" t="s">
        <v>1542</v>
      </c>
      <c r="C523" s="10" t="s">
        <v>1039</v>
      </c>
      <c r="D523" s="10" t="str">
        <f>VLOOKUP(MID(C523,3,3),CA_Counties_TIGER2016!$B$2:$E$59,4,FALSE)</f>
        <v>Los Angeles</v>
      </c>
      <c r="E523" s="10" t="s">
        <v>1040</v>
      </c>
      <c r="F523" s="11">
        <v>84.998665000000003</v>
      </c>
      <c r="G523" s="12">
        <v>0.85131599999999996</v>
      </c>
      <c r="H523" s="15">
        <v>40804.695292020202</v>
      </c>
      <c r="I523" s="13">
        <v>5.0261966663382E-2</v>
      </c>
      <c r="J523" s="13">
        <v>9.6899240169299999E-3</v>
      </c>
      <c r="K523" s="12">
        <v>0.83676975945017196</v>
      </c>
      <c r="L523" s="12">
        <v>0.731958762886598</v>
      </c>
      <c r="M523" s="10" t="b">
        <v>0</v>
      </c>
    </row>
    <row r="524" spans="1:13" x14ac:dyDescent="0.3">
      <c r="A524" s="6" t="s">
        <v>1022</v>
      </c>
      <c r="B524" s="6" t="s">
        <v>1542</v>
      </c>
      <c r="C524" s="6" t="s">
        <v>1031</v>
      </c>
      <c r="D524" s="6" t="str">
        <f>VLOOKUP(MID(C524,3,3),CA_Counties_TIGER2016!$B$2:$E$59,4,FALSE)</f>
        <v>Los Angeles</v>
      </c>
      <c r="E524" s="6" t="s">
        <v>1032</v>
      </c>
      <c r="F524" s="7">
        <v>90.477006000000003</v>
      </c>
      <c r="G524" s="8">
        <v>0.90618500000000002</v>
      </c>
      <c r="H524" s="14">
        <v>40804.695292020202</v>
      </c>
      <c r="I524" s="9">
        <v>5.0261966663382E-2</v>
      </c>
      <c r="J524" s="9">
        <v>9.6899240169299999E-3</v>
      </c>
      <c r="K524" s="8">
        <v>0.83676975945017196</v>
      </c>
      <c r="L524" s="8">
        <v>0.731958762886598</v>
      </c>
      <c r="M524" s="6" t="b">
        <v>0</v>
      </c>
    </row>
    <row r="525" spans="1:13" x14ac:dyDescent="0.3">
      <c r="A525" s="10" t="s">
        <v>1022</v>
      </c>
      <c r="B525" s="10" t="s">
        <v>1542</v>
      </c>
      <c r="C525" s="10" t="s">
        <v>1037</v>
      </c>
      <c r="D525" s="10" t="str">
        <f>VLOOKUP(MID(C525,3,3),CA_Counties_TIGER2016!$B$2:$E$59,4,FALSE)</f>
        <v>Los Angeles</v>
      </c>
      <c r="E525" s="10" t="s">
        <v>1038</v>
      </c>
      <c r="F525" s="11">
        <v>87.508241999999996</v>
      </c>
      <c r="G525" s="12">
        <v>0.87645099999999998</v>
      </c>
      <c r="H525" s="15">
        <v>40804.695292020202</v>
      </c>
      <c r="I525" s="13">
        <v>5.0261966663382E-2</v>
      </c>
      <c r="J525" s="13">
        <v>9.6899240169299999E-3</v>
      </c>
      <c r="K525" s="12">
        <v>0.83676975945017196</v>
      </c>
      <c r="L525" s="12">
        <v>0.731958762886598</v>
      </c>
      <c r="M525" s="10" t="b">
        <v>0</v>
      </c>
    </row>
    <row r="526" spans="1:13" x14ac:dyDescent="0.3">
      <c r="A526" s="6" t="s">
        <v>1022</v>
      </c>
      <c r="B526" s="6" t="s">
        <v>1542</v>
      </c>
      <c r="C526" s="6" t="s">
        <v>1027</v>
      </c>
      <c r="D526" s="6" t="str">
        <f>VLOOKUP(MID(C526,3,3),CA_Counties_TIGER2016!$B$2:$E$59,4,FALSE)</f>
        <v>Los Angeles</v>
      </c>
      <c r="E526" s="6" t="s">
        <v>1028</v>
      </c>
      <c r="F526" s="7">
        <v>82.871598000000006</v>
      </c>
      <c r="G526" s="8">
        <v>0.83001199999999997</v>
      </c>
      <c r="H526" s="14">
        <v>40804.695292020202</v>
      </c>
      <c r="I526" s="9">
        <v>5.0261966663382E-2</v>
      </c>
      <c r="J526" s="9">
        <v>9.6899240169299999E-3</v>
      </c>
      <c r="K526" s="8">
        <v>0.83676975945017196</v>
      </c>
      <c r="L526" s="8">
        <v>0.731958762886598</v>
      </c>
      <c r="M526" s="6" t="b">
        <v>0</v>
      </c>
    </row>
    <row r="527" spans="1:13" x14ac:dyDescent="0.3">
      <c r="A527" s="10" t="s">
        <v>1022</v>
      </c>
      <c r="B527" s="10" t="s">
        <v>1542</v>
      </c>
      <c r="C527" s="10" t="s">
        <v>1029</v>
      </c>
      <c r="D527" s="10" t="str">
        <f>VLOOKUP(MID(C527,3,3),CA_Counties_TIGER2016!$B$2:$E$59,4,FALSE)</f>
        <v>Los Angeles</v>
      </c>
      <c r="E527" s="10" t="s">
        <v>1030</v>
      </c>
      <c r="F527" s="11">
        <v>84.040073000000007</v>
      </c>
      <c r="G527" s="12">
        <v>0.84171499999999999</v>
      </c>
      <c r="H527" s="15">
        <v>40804.695292020202</v>
      </c>
      <c r="I527" s="13">
        <v>5.0261966663382E-2</v>
      </c>
      <c r="J527" s="13">
        <v>9.6899240169299999E-3</v>
      </c>
      <c r="K527" s="12">
        <v>0.83676975945017196</v>
      </c>
      <c r="L527" s="12">
        <v>0.731958762886598</v>
      </c>
      <c r="M527" s="10" t="b">
        <v>0</v>
      </c>
    </row>
    <row r="528" spans="1:13" x14ac:dyDescent="0.3">
      <c r="A528" s="6" t="s">
        <v>1022</v>
      </c>
      <c r="B528" s="6" t="s">
        <v>1542</v>
      </c>
      <c r="C528" s="6" t="s">
        <v>1023</v>
      </c>
      <c r="D528" s="6" t="str">
        <f>VLOOKUP(MID(C528,3,3),CA_Counties_TIGER2016!$B$2:$E$59,4,FALSE)</f>
        <v>Los Angeles</v>
      </c>
      <c r="E528" s="6" t="s">
        <v>1024</v>
      </c>
      <c r="F528" s="7">
        <v>82.998416000000006</v>
      </c>
      <c r="G528" s="8">
        <v>0.83128199999999997</v>
      </c>
      <c r="H528" s="14">
        <v>40804.695292020202</v>
      </c>
      <c r="I528" s="9">
        <v>5.0261966663382E-2</v>
      </c>
      <c r="J528" s="9">
        <v>9.6899240169299999E-3</v>
      </c>
      <c r="K528" s="8">
        <v>0.83676975945017196</v>
      </c>
      <c r="L528" s="8">
        <v>0.731958762886598</v>
      </c>
      <c r="M528" s="6" t="b">
        <v>0</v>
      </c>
    </row>
    <row r="529" spans="1:13" x14ac:dyDescent="0.3">
      <c r="A529" s="10" t="s">
        <v>1022</v>
      </c>
      <c r="B529" s="10" t="s">
        <v>1542</v>
      </c>
      <c r="C529" s="10" t="s">
        <v>1033</v>
      </c>
      <c r="D529" s="10" t="str">
        <f>VLOOKUP(MID(C529,3,3),CA_Counties_TIGER2016!$B$2:$E$59,4,FALSE)</f>
        <v>Los Angeles</v>
      </c>
      <c r="E529" s="10" t="s">
        <v>1034</v>
      </c>
      <c r="F529" s="11">
        <v>92.247393000000002</v>
      </c>
      <c r="G529" s="12">
        <v>0.92391699999999999</v>
      </c>
      <c r="H529" s="15">
        <v>40804.695292020202</v>
      </c>
      <c r="I529" s="13">
        <v>5.0261966663382E-2</v>
      </c>
      <c r="J529" s="13">
        <v>9.6899240169299999E-3</v>
      </c>
      <c r="K529" s="12">
        <v>0.83676975945017196</v>
      </c>
      <c r="L529" s="12">
        <v>0.731958762886598</v>
      </c>
      <c r="M529" s="10" t="b">
        <v>0</v>
      </c>
    </row>
    <row r="530" spans="1:13" x14ac:dyDescent="0.3">
      <c r="A530" s="6" t="s">
        <v>1022</v>
      </c>
      <c r="B530" s="6" t="s">
        <v>1542</v>
      </c>
      <c r="C530" s="6" t="s">
        <v>1025</v>
      </c>
      <c r="D530" s="6" t="str">
        <f>VLOOKUP(MID(C530,3,3),CA_Counties_TIGER2016!$B$2:$E$59,4,FALSE)</f>
        <v>Los Angeles</v>
      </c>
      <c r="E530" s="6" t="s">
        <v>1026</v>
      </c>
      <c r="F530" s="7">
        <v>91.872511000000003</v>
      </c>
      <c r="G530" s="8">
        <v>0.92016200000000004</v>
      </c>
      <c r="H530" s="14">
        <v>40804.695292020202</v>
      </c>
      <c r="I530" s="9">
        <v>5.0261966663382E-2</v>
      </c>
      <c r="J530" s="9">
        <v>9.6899240169299999E-3</v>
      </c>
      <c r="K530" s="8">
        <v>0.83676975945017196</v>
      </c>
      <c r="L530" s="8">
        <v>0.731958762886598</v>
      </c>
      <c r="M530" s="6" t="b">
        <v>0</v>
      </c>
    </row>
    <row r="531" spans="1:13" x14ac:dyDescent="0.3">
      <c r="A531" s="10" t="s">
        <v>1459</v>
      </c>
      <c r="B531" s="10" t="s">
        <v>1274</v>
      </c>
      <c r="C531" s="10" t="s">
        <v>1543</v>
      </c>
      <c r="D531" s="10" t="str">
        <f>VLOOKUP(MID(C531,3,3),CA_Counties_TIGER2016!$B$2:$E$59,4,FALSE)</f>
        <v>Merced</v>
      </c>
      <c r="E531" s="10" t="s">
        <v>1544</v>
      </c>
      <c r="F531" s="11">
        <v>87.482320999999999</v>
      </c>
      <c r="G531" s="12">
        <v>0.87619199999999997</v>
      </c>
      <c r="H531" s="15">
        <v>52127.631586716598</v>
      </c>
      <c r="I531" s="13">
        <v>4.8392901100154401E-2</v>
      </c>
      <c r="J531" s="13">
        <v>1.2921415968885901E-2</v>
      </c>
      <c r="K531" s="12">
        <v>0.82474226804123696</v>
      </c>
      <c r="L531" s="12">
        <v>0.89518900343642605</v>
      </c>
      <c r="M531" s="10" t="b">
        <v>0</v>
      </c>
    </row>
    <row r="532" spans="1:13" x14ac:dyDescent="0.3">
      <c r="A532" s="6" t="s">
        <v>1459</v>
      </c>
      <c r="B532" s="6" t="s">
        <v>1274</v>
      </c>
      <c r="C532" s="6" t="s">
        <v>1545</v>
      </c>
      <c r="D532" s="6" t="str">
        <f>VLOOKUP(MID(C532,3,3),CA_Counties_TIGER2016!$B$2:$E$59,4,FALSE)</f>
        <v>Merced</v>
      </c>
      <c r="E532" s="6" t="s">
        <v>1546</v>
      </c>
      <c r="F532" s="7">
        <v>82.800764000000001</v>
      </c>
      <c r="G532" s="8">
        <v>0.82930300000000001</v>
      </c>
      <c r="H532" s="14">
        <v>52127.631586716598</v>
      </c>
      <c r="I532" s="9">
        <v>4.8392901100154401E-2</v>
      </c>
      <c r="J532" s="9">
        <v>1.2921415968885901E-2</v>
      </c>
      <c r="K532" s="8">
        <v>0.82474226804123696</v>
      </c>
      <c r="L532" s="8">
        <v>0.89518900343642605</v>
      </c>
      <c r="M532" s="6" t="b">
        <v>0</v>
      </c>
    </row>
    <row r="533" spans="1:13" x14ac:dyDescent="0.3">
      <c r="A533" s="10" t="s">
        <v>1459</v>
      </c>
      <c r="B533" s="10" t="s">
        <v>1274</v>
      </c>
      <c r="C533" s="10" t="s">
        <v>1547</v>
      </c>
      <c r="D533" s="10" t="str">
        <f>VLOOKUP(MID(C533,3,3),CA_Counties_TIGER2016!$B$2:$E$59,4,FALSE)</f>
        <v>Merced</v>
      </c>
      <c r="E533" s="10" t="s">
        <v>1548</v>
      </c>
      <c r="F533" s="11">
        <v>81.763023000000004</v>
      </c>
      <c r="G533" s="12">
        <v>0.818909</v>
      </c>
      <c r="H533" s="15">
        <v>52127.631586716598</v>
      </c>
      <c r="I533" s="13">
        <v>4.8392901100154401E-2</v>
      </c>
      <c r="J533" s="13">
        <v>1.2921415968885901E-2</v>
      </c>
      <c r="K533" s="12">
        <v>0.82474226804123696</v>
      </c>
      <c r="L533" s="12">
        <v>0.89518900343642605</v>
      </c>
      <c r="M533" s="10" t="b">
        <v>0</v>
      </c>
    </row>
    <row r="534" spans="1:13" x14ac:dyDescent="0.3">
      <c r="A534" s="6" t="s">
        <v>1459</v>
      </c>
      <c r="B534" s="6" t="s">
        <v>1274</v>
      </c>
      <c r="C534" s="6" t="s">
        <v>1549</v>
      </c>
      <c r="D534" s="6" t="str">
        <f>VLOOKUP(MID(C534,3,3),CA_Counties_TIGER2016!$B$2:$E$59,4,FALSE)</f>
        <v>Merced</v>
      </c>
      <c r="E534" s="6" t="s">
        <v>1550</v>
      </c>
      <c r="F534" s="7">
        <v>80.548851999999997</v>
      </c>
      <c r="G534" s="8">
        <v>0.80674900000000005</v>
      </c>
      <c r="H534" s="14">
        <v>52127.631586716598</v>
      </c>
      <c r="I534" s="9">
        <v>4.8392901100154401E-2</v>
      </c>
      <c r="J534" s="9">
        <v>1.2921415968885901E-2</v>
      </c>
      <c r="K534" s="8">
        <v>0.82474226804123696</v>
      </c>
      <c r="L534" s="8">
        <v>0.89518900343642605</v>
      </c>
      <c r="M534" s="6" t="b">
        <v>0</v>
      </c>
    </row>
    <row r="535" spans="1:13" x14ac:dyDescent="0.3">
      <c r="A535" s="10" t="s">
        <v>1459</v>
      </c>
      <c r="B535" s="10" t="s">
        <v>1274</v>
      </c>
      <c r="C535" s="10" t="s">
        <v>1460</v>
      </c>
      <c r="D535" s="10" t="str">
        <f>VLOOKUP(MID(C535,3,3),CA_Counties_TIGER2016!$B$2:$E$59,4,FALSE)</f>
        <v>Merced</v>
      </c>
      <c r="E535" s="10" t="s">
        <v>1461</v>
      </c>
      <c r="F535" s="11">
        <v>86.713840000000005</v>
      </c>
      <c r="G535" s="12">
        <v>0.86849500000000002</v>
      </c>
      <c r="H535" s="15">
        <v>52127.631586716598</v>
      </c>
      <c r="I535" s="13">
        <v>4.8392901100154401E-2</v>
      </c>
      <c r="J535" s="13">
        <v>1.2921415968885901E-2</v>
      </c>
      <c r="K535" s="12">
        <v>0.82474226804123696</v>
      </c>
      <c r="L535" s="12">
        <v>0.89518900343642605</v>
      </c>
      <c r="M535" s="10" t="b">
        <v>0</v>
      </c>
    </row>
    <row r="536" spans="1:13" x14ac:dyDescent="0.3">
      <c r="A536" s="6" t="s">
        <v>1459</v>
      </c>
      <c r="B536" s="6" t="s">
        <v>1274</v>
      </c>
      <c r="C536" s="6" t="s">
        <v>1462</v>
      </c>
      <c r="D536" s="6" t="str">
        <f>VLOOKUP(MID(C536,3,3),CA_Counties_TIGER2016!$B$2:$E$59,4,FALSE)</f>
        <v>Merced</v>
      </c>
      <c r="E536" s="6" t="s">
        <v>1463</v>
      </c>
      <c r="F536" s="7">
        <v>82.504097000000002</v>
      </c>
      <c r="G536" s="8">
        <v>0.82633199999999996</v>
      </c>
      <c r="H536" s="14">
        <v>52127.631586716598</v>
      </c>
      <c r="I536" s="9">
        <v>4.8392901100154401E-2</v>
      </c>
      <c r="J536" s="9">
        <v>1.2921415968885901E-2</v>
      </c>
      <c r="K536" s="8">
        <v>0.82474226804123696</v>
      </c>
      <c r="L536" s="8">
        <v>0.89518900343642605</v>
      </c>
      <c r="M536" s="6" t="b">
        <v>0</v>
      </c>
    </row>
    <row r="537" spans="1:13" x14ac:dyDescent="0.3">
      <c r="A537" s="10" t="s">
        <v>1459</v>
      </c>
      <c r="B537" s="10" t="s">
        <v>1274</v>
      </c>
      <c r="C537" s="10" t="s">
        <v>1551</v>
      </c>
      <c r="D537" s="10" t="str">
        <f>VLOOKUP(MID(C537,3,3),CA_Counties_TIGER2016!$B$2:$E$59,4,FALSE)</f>
        <v>Merced</v>
      </c>
      <c r="E537" s="10" t="s">
        <v>1238</v>
      </c>
      <c r="F537" s="11">
        <v>81.305969000000005</v>
      </c>
      <c r="G537" s="12">
        <v>0.81433199999999994</v>
      </c>
      <c r="H537" s="15">
        <v>52127.631586716598</v>
      </c>
      <c r="I537" s="13">
        <v>4.8392901100154401E-2</v>
      </c>
      <c r="J537" s="13">
        <v>1.2921415968885901E-2</v>
      </c>
      <c r="K537" s="12">
        <v>0.82474226804123696</v>
      </c>
      <c r="L537" s="12">
        <v>0.89518900343642605</v>
      </c>
      <c r="M537" s="10" t="b">
        <v>0</v>
      </c>
    </row>
    <row r="538" spans="1:13" x14ac:dyDescent="0.3">
      <c r="A538" s="6" t="s">
        <v>1459</v>
      </c>
      <c r="B538" s="6" t="s">
        <v>1274</v>
      </c>
      <c r="C538" s="6" t="s">
        <v>1552</v>
      </c>
      <c r="D538" s="6" t="str">
        <f>VLOOKUP(MID(C538,3,3),CA_Counties_TIGER2016!$B$2:$E$59,4,FALSE)</f>
        <v>Merced</v>
      </c>
      <c r="E538" s="6" t="s">
        <v>1553</v>
      </c>
      <c r="F538" s="7">
        <v>90.667249999999996</v>
      </c>
      <c r="G538" s="8">
        <v>0.90809099999999998</v>
      </c>
      <c r="H538" s="14">
        <v>52127.631586716598</v>
      </c>
      <c r="I538" s="9">
        <v>4.8392901100154401E-2</v>
      </c>
      <c r="J538" s="9">
        <v>1.2921415968885901E-2</v>
      </c>
      <c r="K538" s="8">
        <v>0.82474226804123696</v>
      </c>
      <c r="L538" s="8">
        <v>0.89518900343642605</v>
      </c>
      <c r="M538" s="6" t="b">
        <v>0</v>
      </c>
    </row>
    <row r="539" spans="1:13" x14ac:dyDescent="0.3">
      <c r="A539" s="10" t="s">
        <v>1459</v>
      </c>
      <c r="B539" s="10" t="s">
        <v>1274</v>
      </c>
      <c r="C539" s="10" t="s">
        <v>1554</v>
      </c>
      <c r="D539" s="10" t="str">
        <f>VLOOKUP(MID(C539,3,3),CA_Counties_TIGER2016!$B$2:$E$59,4,FALSE)</f>
        <v>Merced</v>
      </c>
      <c r="E539" s="10" t="s">
        <v>1555</v>
      </c>
      <c r="F539" s="11">
        <v>91.483744999999999</v>
      </c>
      <c r="G539" s="12">
        <v>0.91626799999999997</v>
      </c>
      <c r="H539" s="15">
        <v>52127.631586716598</v>
      </c>
      <c r="I539" s="13">
        <v>4.8392901100154401E-2</v>
      </c>
      <c r="J539" s="13">
        <v>1.2921415968885901E-2</v>
      </c>
      <c r="K539" s="12">
        <v>0.82474226804123696</v>
      </c>
      <c r="L539" s="12">
        <v>0.89518900343642605</v>
      </c>
      <c r="M539" s="10" t="b">
        <v>0</v>
      </c>
    </row>
    <row r="540" spans="1:13" x14ac:dyDescent="0.3">
      <c r="A540" s="6" t="s">
        <v>1464</v>
      </c>
      <c r="B540" s="6" t="s">
        <v>1540</v>
      </c>
      <c r="C540" s="6" t="s">
        <v>1556</v>
      </c>
      <c r="D540" s="6" t="str">
        <f>VLOOKUP(MID(C540,3,3),CA_Counties_TIGER2016!$B$2:$E$59,4,FALSE)</f>
        <v>Riverside</v>
      </c>
      <c r="E540" s="6" t="s">
        <v>1557</v>
      </c>
      <c r="F540" s="7">
        <v>89.168443999999994</v>
      </c>
      <c r="G540" s="8">
        <v>0.89307899999999996</v>
      </c>
      <c r="H540" s="14">
        <v>107913.644637616</v>
      </c>
      <c r="I540" s="9">
        <v>5.4840782894669399E-2</v>
      </c>
      <c r="J540" s="9">
        <v>1.24407368770428E-2</v>
      </c>
      <c r="K540" s="8">
        <v>0.86941580756013703</v>
      </c>
      <c r="L540" s="8">
        <v>0.878006872852234</v>
      </c>
      <c r="M540" s="6" t="b">
        <v>0</v>
      </c>
    </row>
    <row r="541" spans="1:13" x14ac:dyDescent="0.3">
      <c r="A541" s="10" t="s">
        <v>1464</v>
      </c>
      <c r="B541" s="10" t="s">
        <v>1540</v>
      </c>
      <c r="C541" s="10" t="s">
        <v>1558</v>
      </c>
      <c r="D541" s="10" t="str">
        <f>VLOOKUP(MID(C541,3,3),CA_Counties_TIGER2016!$B$2:$E$59,4,FALSE)</f>
        <v>Riverside</v>
      </c>
      <c r="E541" s="10" t="s">
        <v>1559</v>
      </c>
      <c r="F541" s="11">
        <v>82.454271000000006</v>
      </c>
      <c r="G541" s="12">
        <v>0.82583300000000004</v>
      </c>
      <c r="H541" s="15">
        <v>107913.644637616</v>
      </c>
      <c r="I541" s="13">
        <v>5.4840782894669399E-2</v>
      </c>
      <c r="J541" s="13">
        <v>1.24407368770428E-2</v>
      </c>
      <c r="K541" s="12">
        <v>0.86941580756013703</v>
      </c>
      <c r="L541" s="12">
        <v>0.878006872852234</v>
      </c>
      <c r="M541" s="10" t="b">
        <v>0</v>
      </c>
    </row>
    <row r="542" spans="1:13" x14ac:dyDescent="0.3">
      <c r="A542" s="6" t="s">
        <v>1464</v>
      </c>
      <c r="B542" s="6" t="s">
        <v>1540</v>
      </c>
      <c r="C542" s="6" t="s">
        <v>1560</v>
      </c>
      <c r="D542" s="6" t="str">
        <f>VLOOKUP(MID(C542,3,3),CA_Counties_TIGER2016!$B$2:$E$59,4,FALSE)</f>
        <v>Riverside</v>
      </c>
      <c r="E542" s="6" t="s">
        <v>1561</v>
      </c>
      <c r="F542" s="7">
        <v>88.44941</v>
      </c>
      <c r="G542" s="8">
        <v>0.88587800000000005</v>
      </c>
      <c r="H542" s="14">
        <v>107913.644637616</v>
      </c>
      <c r="I542" s="9">
        <v>5.4840782894669399E-2</v>
      </c>
      <c r="J542" s="9">
        <v>1.24407368770428E-2</v>
      </c>
      <c r="K542" s="8">
        <v>0.86941580756013703</v>
      </c>
      <c r="L542" s="8">
        <v>0.878006872852234</v>
      </c>
      <c r="M542" s="6" t="b">
        <v>0</v>
      </c>
    </row>
    <row r="543" spans="1:13" x14ac:dyDescent="0.3">
      <c r="A543" s="10" t="s">
        <v>1464</v>
      </c>
      <c r="B543" s="10" t="s">
        <v>1540</v>
      </c>
      <c r="C543" s="10" t="s">
        <v>1562</v>
      </c>
      <c r="D543" s="10" t="str">
        <f>VLOOKUP(MID(C543,3,3),CA_Counties_TIGER2016!$B$2:$E$59,4,FALSE)</f>
        <v>Riverside</v>
      </c>
      <c r="E543" s="10" t="s">
        <v>1563</v>
      </c>
      <c r="F543" s="11">
        <v>86.453654</v>
      </c>
      <c r="G543" s="12">
        <v>0.86588900000000002</v>
      </c>
      <c r="H543" s="15">
        <v>107913.644637616</v>
      </c>
      <c r="I543" s="13">
        <v>5.4840782894669399E-2</v>
      </c>
      <c r="J543" s="13">
        <v>1.24407368770428E-2</v>
      </c>
      <c r="K543" s="12">
        <v>0.86941580756013703</v>
      </c>
      <c r="L543" s="12">
        <v>0.878006872852234</v>
      </c>
      <c r="M543" s="10" t="b">
        <v>0</v>
      </c>
    </row>
    <row r="544" spans="1:13" x14ac:dyDescent="0.3">
      <c r="A544" s="6" t="s">
        <v>1464</v>
      </c>
      <c r="B544" s="6" t="s">
        <v>1540</v>
      </c>
      <c r="C544" s="6" t="s">
        <v>1564</v>
      </c>
      <c r="D544" s="6" t="str">
        <f>VLOOKUP(MID(C544,3,3),CA_Counties_TIGER2016!$B$2:$E$59,4,FALSE)</f>
        <v>Riverside</v>
      </c>
      <c r="E544" s="6" t="s">
        <v>1565</v>
      </c>
      <c r="F544" s="7">
        <v>95.597716000000005</v>
      </c>
      <c r="G544" s="8">
        <v>0.95747300000000002</v>
      </c>
      <c r="H544" s="14">
        <v>107913.644637616</v>
      </c>
      <c r="I544" s="9">
        <v>5.4840782894669399E-2</v>
      </c>
      <c r="J544" s="9">
        <v>1.24407368770428E-2</v>
      </c>
      <c r="K544" s="8">
        <v>0.86941580756013703</v>
      </c>
      <c r="L544" s="8">
        <v>0.878006872852234</v>
      </c>
      <c r="M544" s="6" t="b">
        <v>0</v>
      </c>
    </row>
    <row r="545" spans="1:13" x14ac:dyDescent="0.3">
      <c r="A545" s="10" t="s">
        <v>1464</v>
      </c>
      <c r="B545" s="10" t="s">
        <v>1540</v>
      </c>
      <c r="C545" s="10" t="s">
        <v>1566</v>
      </c>
      <c r="D545" s="10" t="str">
        <f>VLOOKUP(MID(C545,3,3),CA_Counties_TIGER2016!$B$2:$E$59,4,FALSE)</f>
        <v>Riverside</v>
      </c>
      <c r="E545" s="10" t="s">
        <v>1567</v>
      </c>
      <c r="F545" s="11">
        <v>95.708202</v>
      </c>
      <c r="G545" s="12">
        <v>0.95857899999999996</v>
      </c>
      <c r="H545" s="15">
        <v>107913.644637616</v>
      </c>
      <c r="I545" s="13">
        <v>5.4840782894669399E-2</v>
      </c>
      <c r="J545" s="13">
        <v>1.24407368770428E-2</v>
      </c>
      <c r="K545" s="12">
        <v>0.86941580756013703</v>
      </c>
      <c r="L545" s="12">
        <v>0.878006872852234</v>
      </c>
      <c r="M545" s="10" t="b">
        <v>0</v>
      </c>
    </row>
    <row r="546" spans="1:13" x14ac:dyDescent="0.3">
      <c r="A546" s="6" t="s">
        <v>1464</v>
      </c>
      <c r="B546" s="6" t="s">
        <v>1540</v>
      </c>
      <c r="C546" s="6" t="s">
        <v>1568</v>
      </c>
      <c r="D546" s="6" t="str">
        <f>VLOOKUP(MID(C546,3,3),CA_Counties_TIGER2016!$B$2:$E$59,4,FALSE)</f>
        <v>Riverside</v>
      </c>
      <c r="E546" s="6" t="s">
        <v>1569</v>
      </c>
      <c r="F546" s="7">
        <v>84.368378000000007</v>
      </c>
      <c r="G546" s="8">
        <v>0.84500399999999998</v>
      </c>
      <c r="H546" s="14">
        <v>107913.644637616</v>
      </c>
      <c r="I546" s="9">
        <v>5.4840782894669399E-2</v>
      </c>
      <c r="J546" s="9">
        <v>1.24407368770428E-2</v>
      </c>
      <c r="K546" s="8">
        <v>0.86941580756013703</v>
      </c>
      <c r="L546" s="8">
        <v>0.878006872852234</v>
      </c>
      <c r="M546" s="6" t="b">
        <v>0</v>
      </c>
    </row>
    <row r="547" spans="1:13" x14ac:dyDescent="0.3">
      <c r="A547" s="10" t="s">
        <v>1464</v>
      </c>
      <c r="B547" s="10" t="s">
        <v>1540</v>
      </c>
      <c r="C547" s="10" t="s">
        <v>1570</v>
      </c>
      <c r="D547" s="10" t="str">
        <f>VLOOKUP(MID(C547,3,3),CA_Counties_TIGER2016!$B$2:$E$59,4,FALSE)</f>
        <v>Riverside</v>
      </c>
      <c r="E547" s="10" t="s">
        <v>1571</v>
      </c>
      <c r="F547" s="11">
        <v>88.663062999999994</v>
      </c>
      <c r="G547" s="12">
        <v>0.88801799999999997</v>
      </c>
      <c r="H547" s="15">
        <v>107913.644637616</v>
      </c>
      <c r="I547" s="13">
        <v>5.4840782894669399E-2</v>
      </c>
      <c r="J547" s="13">
        <v>1.24407368770428E-2</v>
      </c>
      <c r="K547" s="12">
        <v>0.86941580756013703</v>
      </c>
      <c r="L547" s="12">
        <v>0.878006872852234</v>
      </c>
      <c r="M547" s="10" t="b">
        <v>0</v>
      </c>
    </row>
    <row r="548" spans="1:13" x14ac:dyDescent="0.3">
      <c r="A548" s="6" t="s">
        <v>1464</v>
      </c>
      <c r="B548" s="6" t="s">
        <v>1540</v>
      </c>
      <c r="C548" s="6" t="s">
        <v>1572</v>
      </c>
      <c r="D548" s="6" t="str">
        <f>VLOOKUP(MID(C548,3,3),CA_Counties_TIGER2016!$B$2:$E$59,4,FALSE)</f>
        <v>Riverside</v>
      </c>
      <c r="E548" s="6" t="s">
        <v>1573</v>
      </c>
      <c r="F548" s="7">
        <v>88.402383</v>
      </c>
      <c r="G548" s="8">
        <v>0.88540700000000006</v>
      </c>
      <c r="H548" s="14">
        <v>107913.644637616</v>
      </c>
      <c r="I548" s="9">
        <v>5.4840782894669399E-2</v>
      </c>
      <c r="J548" s="9">
        <v>1.24407368770428E-2</v>
      </c>
      <c r="K548" s="8">
        <v>0.86941580756013703</v>
      </c>
      <c r="L548" s="8">
        <v>0.878006872852234</v>
      </c>
      <c r="M548" s="6" t="b">
        <v>0</v>
      </c>
    </row>
    <row r="549" spans="1:13" x14ac:dyDescent="0.3">
      <c r="A549" s="10" t="s">
        <v>1464</v>
      </c>
      <c r="B549" s="10" t="s">
        <v>1540</v>
      </c>
      <c r="C549" s="10" t="s">
        <v>1574</v>
      </c>
      <c r="D549" s="10" t="str">
        <f>VLOOKUP(MID(C549,3,3),CA_Counties_TIGER2016!$B$2:$E$59,4,FALSE)</f>
        <v>Riverside</v>
      </c>
      <c r="E549" s="10" t="s">
        <v>1575</v>
      </c>
      <c r="F549" s="11">
        <v>82.637016000000003</v>
      </c>
      <c r="G549" s="12">
        <v>0.82766300000000004</v>
      </c>
      <c r="H549" s="15">
        <v>107913.644637616</v>
      </c>
      <c r="I549" s="13">
        <v>5.4840782894669399E-2</v>
      </c>
      <c r="J549" s="13">
        <v>1.24407368770428E-2</v>
      </c>
      <c r="K549" s="12">
        <v>0.86941580756013703</v>
      </c>
      <c r="L549" s="12">
        <v>0.878006872852234</v>
      </c>
      <c r="M549" s="10" t="b">
        <v>0</v>
      </c>
    </row>
    <row r="550" spans="1:13" x14ac:dyDescent="0.3">
      <c r="A550" s="6" t="s">
        <v>1464</v>
      </c>
      <c r="B550" s="6" t="s">
        <v>1540</v>
      </c>
      <c r="C550" s="6" t="s">
        <v>1576</v>
      </c>
      <c r="D550" s="6" t="str">
        <f>VLOOKUP(MID(C550,3,3),CA_Counties_TIGER2016!$B$2:$E$59,4,FALSE)</f>
        <v>Riverside</v>
      </c>
      <c r="E550" s="6" t="s">
        <v>1577</v>
      </c>
      <c r="F550" s="7">
        <v>80.671857000000003</v>
      </c>
      <c r="G550" s="8">
        <v>0.80798000000000003</v>
      </c>
      <c r="H550" s="14">
        <v>107913.644637616</v>
      </c>
      <c r="I550" s="9">
        <v>5.4840782894669399E-2</v>
      </c>
      <c r="J550" s="9">
        <v>1.24407368770428E-2</v>
      </c>
      <c r="K550" s="8">
        <v>0.86941580756013703</v>
      </c>
      <c r="L550" s="8">
        <v>0.878006872852234</v>
      </c>
      <c r="M550" s="6" t="b">
        <v>0</v>
      </c>
    </row>
    <row r="551" spans="1:13" x14ac:dyDescent="0.3">
      <c r="A551" s="10" t="s">
        <v>1464</v>
      </c>
      <c r="B551" s="10" t="s">
        <v>1540</v>
      </c>
      <c r="C551" s="10" t="s">
        <v>1466</v>
      </c>
      <c r="D551" s="10" t="str">
        <f>VLOOKUP(MID(C551,3,3),CA_Counties_TIGER2016!$B$2:$E$59,4,FALSE)</f>
        <v>Riverside</v>
      </c>
      <c r="E551" s="10" t="s">
        <v>1467</v>
      </c>
      <c r="F551" s="11">
        <v>81.522847999999996</v>
      </c>
      <c r="G551" s="12">
        <v>0.81650400000000001</v>
      </c>
      <c r="H551" s="15">
        <v>107913.644637616</v>
      </c>
      <c r="I551" s="13">
        <v>5.4840782894669399E-2</v>
      </c>
      <c r="J551" s="13">
        <v>1.24407368770428E-2</v>
      </c>
      <c r="K551" s="12">
        <v>0.86941580756013703</v>
      </c>
      <c r="L551" s="12">
        <v>0.878006872852234</v>
      </c>
      <c r="M551" s="10" t="b">
        <v>0</v>
      </c>
    </row>
    <row r="552" spans="1:13" x14ac:dyDescent="0.3">
      <c r="A552" s="6" t="s">
        <v>1464</v>
      </c>
      <c r="B552" s="6" t="s">
        <v>1540</v>
      </c>
      <c r="C552" s="6" t="s">
        <v>1578</v>
      </c>
      <c r="D552" s="6" t="str">
        <f>VLOOKUP(MID(C552,3,3),CA_Counties_TIGER2016!$B$2:$E$59,4,FALSE)</f>
        <v>Riverside</v>
      </c>
      <c r="E552" s="6" t="s">
        <v>1579</v>
      </c>
      <c r="F552" s="7">
        <v>95.789562000000004</v>
      </c>
      <c r="G552" s="8">
        <v>0.95939399999999997</v>
      </c>
      <c r="H552" s="14">
        <v>107913.644637616</v>
      </c>
      <c r="I552" s="9">
        <v>5.4840782894669399E-2</v>
      </c>
      <c r="J552" s="9">
        <v>1.24407368770428E-2</v>
      </c>
      <c r="K552" s="8">
        <v>0.86941580756013703</v>
      </c>
      <c r="L552" s="8">
        <v>0.878006872852234</v>
      </c>
      <c r="M552" s="6" t="b">
        <v>0</v>
      </c>
    </row>
    <row r="553" spans="1:13" x14ac:dyDescent="0.3">
      <c r="A553" s="10" t="s">
        <v>1464</v>
      </c>
      <c r="B553" s="10" t="s">
        <v>1540</v>
      </c>
      <c r="C553" s="10" t="s">
        <v>1580</v>
      </c>
      <c r="D553" s="10" t="str">
        <f>VLOOKUP(MID(C553,3,3),CA_Counties_TIGER2016!$B$2:$E$59,4,FALSE)</f>
        <v>Riverside</v>
      </c>
      <c r="E553" s="10" t="s">
        <v>1581</v>
      </c>
      <c r="F553" s="11">
        <v>87.270798999999997</v>
      </c>
      <c r="G553" s="12">
        <v>0.87407299999999999</v>
      </c>
      <c r="H553" s="15">
        <v>107913.644637616</v>
      </c>
      <c r="I553" s="13">
        <v>5.4840782894669399E-2</v>
      </c>
      <c r="J553" s="13">
        <v>1.24407368770428E-2</v>
      </c>
      <c r="K553" s="12">
        <v>0.86941580756013703</v>
      </c>
      <c r="L553" s="12">
        <v>0.878006872852234</v>
      </c>
      <c r="M553" s="10" t="b">
        <v>0</v>
      </c>
    </row>
    <row r="554" spans="1:13" x14ac:dyDescent="0.3">
      <c r="A554" s="6" t="s">
        <v>1464</v>
      </c>
      <c r="B554" s="6" t="s">
        <v>1540</v>
      </c>
      <c r="C554" s="6" t="s">
        <v>1582</v>
      </c>
      <c r="D554" s="6" t="str">
        <f>VLOOKUP(MID(C554,3,3),CA_Counties_TIGER2016!$B$2:$E$59,4,FALSE)</f>
        <v>Riverside</v>
      </c>
      <c r="E554" s="6" t="s">
        <v>1583</v>
      </c>
      <c r="F554" s="7">
        <v>90.693867999999995</v>
      </c>
      <c r="G554" s="8">
        <v>0.90835699999999997</v>
      </c>
      <c r="H554" s="14">
        <v>107913.644637616</v>
      </c>
      <c r="I554" s="9">
        <v>5.4840782894669399E-2</v>
      </c>
      <c r="J554" s="9">
        <v>1.24407368770428E-2</v>
      </c>
      <c r="K554" s="8">
        <v>0.86941580756013703</v>
      </c>
      <c r="L554" s="8">
        <v>0.878006872852234</v>
      </c>
      <c r="M554" s="6" t="b">
        <v>0</v>
      </c>
    </row>
    <row r="555" spans="1:13" x14ac:dyDescent="0.3">
      <c r="A555" s="10" t="s">
        <v>1464</v>
      </c>
      <c r="B555" s="10" t="s">
        <v>1540</v>
      </c>
      <c r="C555" s="10" t="s">
        <v>1468</v>
      </c>
      <c r="D555" s="10" t="str">
        <f>VLOOKUP(MID(C555,3,3),CA_Counties_TIGER2016!$B$2:$E$59,4,FALSE)</f>
        <v>Riverside</v>
      </c>
      <c r="E555" s="10" t="s">
        <v>1469</v>
      </c>
      <c r="F555" s="11">
        <v>82.349244999999996</v>
      </c>
      <c r="G555" s="12">
        <v>0.82478099999999999</v>
      </c>
      <c r="H555" s="15">
        <v>107913.644637616</v>
      </c>
      <c r="I555" s="13">
        <v>5.4840782894669399E-2</v>
      </c>
      <c r="J555" s="13">
        <v>1.24407368770428E-2</v>
      </c>
      <c r="K555" s="12">
        <v>0.86941580756013703</v>
      </c>
      <c r="L555" s="12">
        <v>0.878006872852234</v>
      </c>
      <c r="M555" s="10" t="b">
        <v>0</v>
      </c>
    </row>
    <row r="556" spans="1:13" x14ac:dyDescent="0.3">
      <c r="A556" s="6" t="s">
        <v>1041</v>
      </c>
      <c r="B556" s="6" t="s">
        <v>1273</v>
      </c>
      <c r="C556" s="6" t="s">
        <v>1042</v>
      </c>
      <c r="D556" s="6" t="str">
        <f>VLOOKUP(MID(C556,3,3),CA_Counties_TIGER2016!$B$2:$E$59,4,FALSE)</f>
        <v>Sacramento</v>
      </c>
      <c r="E556" s="6" t="s">
        <v>1043</v>
      </c>
      <c r="F556" s="7">
        <v>81.512309999999999</v>
      </c>
      <c r="G556" s="8">
        <v>0.81639799999999996</v>
      </c>
      <c r="H556" s="14">
        <v>52846.385017139</v>
      </c>
      <c r="I556" s="9">
        <v>9.2357970907792797E-2</v>
      </c>
      <c r="J556" s="9">
        <v>1.6583344973322901E-2</v>
      </c>
      <c r="K556" s="8">
        <v>0.96048109965635697</v>
      </c>
      <c r="L556" s="8">
        <v>0.963917525773196</v>
      </c>
      <c r="M556" s="6" t="b">
        <v>0</v>
      </c>
    </row>
    <row r="557" spans="1:13" x14ac:dyDescent="0.3">
      <c r="A557" s="10" t="s">
        <v>1584</v>
      </c>
      <c r="B557" s="10" t="s">
        <v>1273</v>
      </c>
      <c r="C557" s="10" t="s">
        <v>1585</v>
      </c>
      <c r="D557" s="10" t="str">
        <f>VLOOKUP(MID(C557,3,3),CA_Counties_TIGER2016!$B$2:$E$59,4,FALSE)</f>
        <v>Sacramento</v>
      </c>
      <c r="E557" s="10" t="s">
        <v>1586</v>
      </c>
      <c r="F557" s="11">
        <v>80.465483000000006</v>
      </c>
      <c r="G557" s="12">
        <v>0.80591400000000002</v>
      </c>
      <c r="H557" s="15">
        <v>62642.299208502402</v>
      </c>
      <c r="I557" s="13">
        <v>5.3090360850219898E-2</v>
      </c>
      <c r="J557" s="13">
        <v>9.8994174813983003E-3</v>
      </c>
      <c r="K557" s="12">
        <v>0.85738831615120303</v>
      </c>
      <c r="L557" s="12">
        <v>0.743986254295533</v>
      </c>
      <c r="M557" s="10" t="b">
        <v>0</v>
      </c>
    </row>
    <row r="558" spans="1:13" x14ac:dyDescent="0.3">
      <c r="A558" s="6" t="s">
        <v>1584</v>
      </c>
      <c r="B558" s="6" t="s">
        <v>1273</v>
      </c>
      <c r="C558" s="6" t="s">
        <v>1587</v>
      </c>
      <c r="D558" s="6" t="str">
        <f>VLOOKUP(MID(C558,3,3),CA_Counties_TIGER2016!$B$2:$E$59,4,FALSE)</f>
        <v>Sacramento</v>
      </c>
      <c r="E558" s="6" t="s">
        <v>95</v>
      </c>
      <c r="F558" s="7">
        <v>88.005938</v>
      </c>
      <c r="G558" s="8">
        <v>0.881436</v>
      </c>
      <c r="H558" s="14">
        <v>62642.299208502402</v>
      </c>
      <c r="I558" s="9">
        <v>5.3090360850219898E-2</v>
      </c>
      <c r="J558" s="9">
        <v>9.8994174813983003E-3</v>
      </c>
      <c r="K558" s="8">
        <v>0.85738831615120303</v>
      </c>
      <c r="L558" s="8">
        <v>0.743986254295533</v>
      </c>
      <c r="M558" s="6" t="b">
        <v>0</v>
      </c>
    </row>
    <row r="559" spans="1:13" x14ac:dyDescent="0.3">
      <c r="A559" s="10" t="s">
        <v>1584</v>
      </c>
      <c r="B559" s="10" t="s">
        <v>1273</v>
      </c>
      <c r="C559" s="10" t="s">
        <v>1588</v>
      </c>
      <c r="D559" s="10" t="str">
        <f>VLOOKUP(MID(C559,3,3),CA_Counties_TIGER2016!$B$2:$E$59,4,FALSE)</f>
        <v>Sacramento</v>
      </c>
      <c r="E559" s="10" t="s">
        <v>1589</v>
      </c>
      <c r="F559" s="11">
        <v>88.686942000000002</v>
      </c>
      <c r="G559" s="12">
        <v>0.88825699999999996</v>
      </c>
      <c r="H559" s="15">
        <v>62642.299208502402</v>
      </c>
      <c r="I559" s="13">
        <v>5.3090360850219898E-2</v>
      </c>
      <c r="J559" s="13">
        <v>9.8994174813983003E-3</v>
      </c>
      <c r="K559" s="12">
        <v>0.85738831615120303</v>
      </c>
      <c r="L559" s="12">
        <v>0.743986254295533</v>
      </c>
      <c r="M559" s="10" t="b">
        <v>0</v>
      </c>
    </row>
    <row r="560" spans="1:13" x14ac:dyDescent="0.3">
      <c r="A560" s="6" t="s">
        <v>1584</v>
      </c>
      <c r="B560" s="6" t="s">
        <v>1273</v>
      </c>
      <c r="C560" s="6" t="s">
        <v>1590</v>
      </c>
      <c r="D560" s="6" t="str">
        <f>VLOOKUP(MID(C560,3,3),CA_Counties_TIGER2016!$B$2:$E$59,4,FALSE)</f>
        <v>Sacramento</v>
      </c>
      <c r="E560" s="6" t="s">
        <v>1591</v>
      </c>
      <c r="F560" s="7">
        <v>80.298247000000003</v>
      </c>
      <c r="G560" s="8">
        <v>0.80423900000000004</v>
      </c>
      <c r="H560" s="14">
        <v>62642.299208502402</v>
      </c>
      <c r="I560" s="9">
        <v>5.3090360850219898E-2</v>
      </c>
      <c r="J560" s="9">
        <v>9.8994174813983003E-3</v>
      </c>
      <c r="K560" s="8">
        <v>0.85738831615120303</v>
      </c>
      <c r="L560" s="8">
        <v>0.743986254295533</v>
      </c>
      <c r="M560" s="6" t="b">
        <v>0</v>
      </c>
    </row>
    <row r="561" spans="1:13" x14ac:dyDescent="0.3">
      <c r="A561" s="10" t="s">
        <v>1044</v>
      </c>
      <c r="B561" s="10" t="s">
        <v>1273</v>
      </c>
      <c r="C561" s="10" t="s">
        <v>1045</v>
      </c>
      <c r="D561" s="10" t="str">
        <f>VLOOKUP(MID(C561,3,3),CA_Counties_TIGER2016!$B$2:$E$59,4,FALSE)</f>
        <v>Sacramento</v>
      </c>
      <c r="E561" s="10" t="s">
        <v>76</v>
      </c>
      <c r="F561" s="11">
        <v>81.461644000000007</v>
      </c>
      <c r="G561" s="12">
        <v>0.81589100000000003</v>
      </c>
      <c r="H561" s="15">
        <v>50743.299727483798</v>
      </c>
      <c r="I561" s="13">
        <v>7.8758162660895303E-2</v>
      </c>
      <c r="J561" s="13">
        <v>1.6233032097237199E-2</v>
      </c>
      <c r="K561" s="12">
        <v>0.94845360824742297</v>
      </c>
      <c r="L561" s="12">
        <v>0.95876288659793796</v>
      </c>
      <c r="M561" s="10" t="b">
        <v>0</v>
      </c>
    </row>
    <row r="562" spans="1:13" x14ac:dyDescent="0.3">
      <c r="A562" s="6" t="s">
        <v>1044</v>
      </c>
      <c r="B562" s="6" t="s">
        <v>1273</v>
      </c>
      <c r="C562" s="6" t="s">
        <v>1054</v>
      </c>
      <c r="D562" s="6" t="str">
        <f>VLOOKUP(MID(C562,3,3),CA_Counties_TIGER2016!$B$2:$E$59,4,FALSE)</f>
        <v>Sacramento</v>
      </c>
      <c r="E562" s="6" t="s">
        <v>1055</v>
      </c>
      <c r="F562" s="7">
        <v>89.629799000000006</v>
      </c>
      <c r="G562" s="8">
        <v>0.89770000000000005</v>
      </c>
      <c r="H562" s="14">
        <v>50743.299727483798</v>
      </c>
      <c r="I562" s="9">
        <v>7.8758162660895303E-2</v>
      </c>
      <c r="J562" s="9">
        <v>1.6233032097237199E-2</v>
      </c>
      <c r="K562" s="8">
        <v>0.94845360824742297</v>
      </c>
      <c r="L562" s="8">
        <v>0.95876288659793796</v>
      </c>
      <c r="M562" s="6" t="b">
        <v>0</v>
      </c>
    </row>
    <row r="563" spans="1:13" x14ac:dyDescent="0.3">
      <c r="A563" s="10" t="s">
        <v>1044</v>
      </c>
      <c r="B563" s="10" t="s">
        <v>1273</v>
      </c>
      <c r="C563" s="10" t="s">
        <v>1046</v>
      </c>
      <c r="D563" s="10" t="str">
        <f>VLOOKUP(MID(C563,3,3),CA_Counties_TIGER2016!$B$2:$E$59,4,FALSE)</f>
        <v>Sacramento</v>
      </c>
      <c r="E563" s="10" t="s">
        <v>1047</v>
      </c>
      <c r="F563" s="11">
        <v>82.271304000000001</v>
      </c>
      <c r="G563" s="12">
        <v>0.82399999999999995</v>
      </c>
      <c r="H563" s="15">
        <v>50743.299727483798</v>
      </c>
      <c r="I563" s="13">
        <v>7.8758162660895303E-2</v>
      </c>
      <c r="J563" s="13">
        <v>1.6233032097237199E-2</v>
      </c>
      <c r="K563" s="12">
        <v>0.94845360824742297</v>
      </c>
      <c r="L563" s="12">
        <v>0.95876288659793796</v>
      </c>
      <c r="M563" s="10" t="b">
        <v>0</v>
      </c>
    </row>
    <row r="564" spans="1:13" x14ac:dyDescent="0.3">
      <c r="A564" s="6" t="s">
        <v>1044</v>
      </c>
      <c r="B564" s="6" t="s">
        <v>1273</v>
      </c>
      <c r="C564" s="6" t="s">
        <v>1064</v>
      </c>
      <c r="D564" s="6" t="str">
        <f>VLOOKUP(MID(C564,3,3),CA_Counties_TIGER2016!$B$2:$E$59,4,FALSE)</f>
        <v>Sacramento</v>
      </c>
      <c r="E564" s="6" t="s">
        <v>1065</v>
      </c>
      <c r="F564" s="7">
        <v>80.648912999999993</v>
      </c>
      <c r="G564" s="8">
        <v>0.807751</v>
      </c>
      <c r="H564" s="14">
        <v>50743.299727483798</v>
      </c>
      <c r="I564" s="9">
        <v>7.8758162660895303E-2</v>
      </c>
      <c r="J564" s="9">
        <v>1.6233032097237199E-2</v>
      </c>
      <c r="K564" s="8">
        <v>0.94845360824742297</v>
      </c>
      <c r="L564" s="8">
        <v>0.95876288659793796</v>
      </c>
      <c r="M564" s="6" t="b">
        <v>0</v>
      </c>
    </row>
    <row r="565" spans="1:13" x14ac:dyDescent="0.3">
      <c r="A565" s="10" t="s">
        <v>1044</v>
      </c>
      <c r="B565" s="10" t="s">
        <v>1273</v>
      </c>
      <c r="C565" s="10" t="s">
        <v>1052</v>
      </c>
      <c r="D565" s="10" t="str">
        <f>VLOOKUP(MID(C565,3,3),CA_Counties_TIGER2016!$B$2:$E$59,4,FALSE)</f>
        <v>Sacramento</v>
      </c>
      <c r="E565" s="10" t="s">
        <v>1053</v>
      </c>
      <c r="F565" s="11">
        <v>87.835063000000005</v>
      </c>
      <c r="G565" s="12">
        <v>0.87972499999999998</v>
      </c>
      <c r="H565" s="15">
        <v>50743.299727483798</v>
      </c>
      <c r="I565" s="13">
        <v>7.8758162660895303E-2</v>
      </c>
      <c r="J565" s="13">
        <v>1.6233032097237199E-2</v>
      </c>
      <c r="K565" s="12">
        <v>0.94845360824742297</v>
      </c>
      <c r="L565" s="12">
        <v>0.95876288659793796</v>
      </c>
      <c r="M565" s="10" t="b">
        <v>0</v>
      </c>
    </row>
    <row r="566" spans="1:13" x14ac:dyDescent="0.3">
      <c r="A566" s="6" t="s">
        <v>1044</v>
      </c>
      <c r="B566" s="6" t="s">
        <v>1273</v>
      </c>
      <c r="C566" s="6" t="s">
        <v>1066</v>
      </c>
      <c r="D566" s="6" t="str">
        <f>VLOOKUP(MID(C566,3,3),CA_Counties_TIGER2016!$B$2:$E$59,4,FALSE)</f>
        <v>Sacramento</v>
      </c>
      <c r="E566" s="6" t="s">
        <v>1067</v>
      </c>
      <c r="F566" s="7">
        <v>89.796711000000002</v>
      </c>
      <c r="G566" s="8">
        <v>0.89937199999999995</v>
      </c>
      <c r="H566" s="14">
        <v>50743.299727483798</v>
      </c>
      <c r="I566" s="9">
        <v>7.8758162660895303E-2</v>
      </c>
      <c r="J566" s="9">
        <v>1.6233032097237199E-2</v>
      </c>
      <c r="K566" s="8">
        <v>0.94845360824742297</v>
      </c>
      <c r="L566" s="8">
        <v>0.95876288659793796</v>
      </c>
      <c r="M566" s="6" t="b">
        <v>0</v>
      </c>
    </row>
    <row r="567" spans="1:13" x14ac:dyDescent="0.3">
      <c r="A567" s="10" t="s">
        <v>1044</v>
      </c>
      <c r="B567" s="10" t="s">
        <v>1273</v>
      </c>
      <c r="C567" s="10" t="s">
        <v>1070</v>
      </c>
      <c r="D567" s="10" t="str">
        <f>VLOOKUP(MID(C567,3,3),CA_Counties_TIGER2016!$B$2:$E$59,4,FALSE)</f>
        <v>Sacramento</v>
      </c>
      <c r="E567" s="10" t="s">
        <v>1071</v>
      </c>
      <c r="F567" s="11">
        <v>84.801721000000001</v>
      </c>
      <c r="G567" s="12">
        <v>0.84934399999999999</v>
      </c>
      <c r="H567" s="15">
        <v>50743.299727483798</v>
      </c>
      <c r="I567" s="13">
        <v>7.8758162660895303E-2</v>
      </c>
      <c r="J567" s="13">
        <v>1.6233032097237199E-2</v>
      </c>
      <c r="K567" s="12">
        <v>0.94845360824742297</v>
      </c>
      <c r="L567" s="12">
        <v>0.95876288659793796</v>
      </c>
      <c r="M567" s="10" t="b">
        <v>0</v>
      </c>
    </row>
    <row r="568" spans="1:13" x14ac:dyDescent="0.3">
      <c r="A568" s="6" t="s">
        <v>1044</v>
      </c>
      <c r="B568" s="6" t="s">
        <v>1273</v>
      </c>
      <c r="C568" s="6" t="s">
        <v>1056</v>
      </c>
      <c r="D568" s="6" t="str">
        <f>VLOOKUP(MID(C568,3,3),CA_Counties_TIGER2016!$B$2:$E$59,4,FALSE)</f>
        <v>Sacramento</v>
      </c>
      <c r="E568" s="6" t="s">
        <v>1057</v>
      </c>
      <c r="F568" s="7">
        <v>84.430420999999996</v>
      </c>
      <c r="G568" s="8">
        <v>0.84562499999999996</v>
      </c>
      <c r="H568" s="14">
        <v>50743.299727483798</v>
      </c>
      <c r="I568" s="9">
        <v>7.8758162660895303E-2</v>
      </c>
      <c r="J568" s="9">
        <v>1.6233032097237199E-2</v>
      </c>
      <c r="K568" s="8">
        <v>0.94845360824742297</v>
      </c>
      <c r="L568" s="8">
        <v>0.95876288659793796</v>
      </c>
      <c r="M568" s="6" t="b">
        <v>0</v>
      </c>
    </row>
    <row r="569" spans="1:13" x14ac:dyDescent="0.3">
      <c r="A569" s="10" t="s">
        <v>1044</v>
      </c>
      <c r="B569" s="10" t="s">
        <v>1273</v>
      </c>
      <c r="C569" s="10" t="s">
        <v>1063</v>
      </c>
      <c r="D569" s="10" t="str">
        <f>VLOOKUP(MID(C569,3,3),CA_Counties_TIGER2016!$B$2:$E$59,4,FALSE)</f>
        <v>Sacramento</v>
      </c>
      <c r="E569" s="10" t="s">
        <v>74</v>
      </c>
      <c r="F569" s="11">
        <v>82.126901000000004</v>
      </c>
      <c r="G569" s="12">
        <v>0.82255400000000001</v>
      </c>
      <c r="H569" s="15">
        <v>50743.299727483798</v>
      </c>
      <c r="I569" s="13">
        <v>7.8758162660895303E-2</v>
      </c>
      <c r="J569" s="13">
        <v>1.6233032097237199E-2</v>
      </c>
      <c r="K569" s="12">
        <v>0.94845360824742297</v>
      </c>
      <c r="L569" s="12">
        <v>0.95876288659793796</v>
      </c>
      <c r="M569" s="10" t="b">
        <v>0</v>
      </c>
    </row>
    <row r="570" spans="1:13" x14ac:dyDescent="0.3">
      <c r="A570" s="6" t="s">
        <v>1044</v>
      </c>
      <c r="B570" s="6" t="s">
        <v>1273</v>
      </c>
      <c r="C570" s="6" t="s">
        <v>1076</v>
      </c>
      <c r="D570" s="6" t="str">
        <f>VLOOKUP(MID(C570,3,3),CA_Counties_TIGER2016!$B$2:$E$59,4,FALSE)</f>
        <v>Sacramento</v>
      </c>
      <c r="E570" s="6" t="s">
        <v>1077</v>
      </c>
      <c r="F570" s="7">
        <v>87.079256999999998</v>
      </c>
      <c r="G570" s="8">
        <v>0.87215500000000001</v>
      </c>
      <c r="H570" s="14">
        <v>50743.299727483798</v>
      </c>
      <c r="I570" s="9">
        <v>7.8758162660895303E-2</v>
      </c>
      <c r="J570" s="9">
        <v>1.6233032097237199E-2</v>
      </c>
      <c r="K570" s="8">
        <v>0.94845360824742297</v>
      </c>
      <c r="L570" s="8">
        <v>0.95876288659793796</v>
      </c>
      <c r="M570" s="6" t="b">
        <v>0</v>
      </c>
    </row>
    <row r="571" spans="1:13" x14ac:dyDescent="0.3">
      <c r="A571" s="10" t="s">
        <v>1044</v>
      </c>
      <c r="B571" s="10" t="s">
        <v>1273</v>
      </c>
      <c r="C571" s="10" t="s">
        <v>1048</v>
      </c>
      <c r="D571" s="10" t="str">
        <f>VLOOKUP(MID(C571,3,3),CA_Counties_TIGER2016!$B$2:$E$59,4,FALSE)</f>
        <v>Sacramento</v>
      </c>
      <c r="E571" s="10" t="s">
        <v>1049</v>
      </c>
      <c r="F571" s="11">
        <v>82.313513999999998</v>
      </c>
      <c r="G571" s="12">
        <v>0.82442300000000002</v>
      </c>
      <c r="H571" s="15">
        <v>50743.299727483798</v>
      </c>
      <c r="I571" s="13">
        <v>7.8758162660895303E-2</v>
      </c>
      <c r="J571" s="13">
        <v>1.6233032097237199E-2</v>
      </c>
      <c r="K571" s="12">
        <v>0.94845360824742297</v>
      </c>
      <c r="L571" s="12">
        <v>0.95876288659793796</v>
      </c>
      <c r="M571" s="10" t="b">
        <v>0</v>
      </c>
    </row>
    <row r="572" spans="1:13" x14ac:dyDescent="0.3">
      <c r="A572" s="6" t="s">
        <v>1044</v>
      </c>
      <c r="B572" s="6" t="s">
        <v>1273</v>
      </c>
      <c r="C572" s="6" t="s">
        <v>1058</v>
      </c>
      <c r="D572" s="6" t="str">
        <f>VLOOKUP(MID(C572,3,3),CA_Counties_TIGER2016!$B$2:$E$59,4,FALSE)</f>
        <v>Sacramento</v>
      </c>
      <c r="E572" s="6" t="s">
        <v>1059</v>
      </c>
      <c r="F572" s="7">
        <v>90.194019999999995</v>
      </c>
      <c r="G572" s="8">
        <v>0.90335100000000002</v>
      </c>
      <c r="H572" s="14">
        <v>50743.299727483798</v>
      </c>
      <c r="I572" s="9">
        <v>7.8758162660895303E-2</v>
      </c>
      <c r="J572" s="9">
        <v>1.6233032097237199E-2</v>
      </c>
      <c r="K572" s="8">
        <v>0.94845360824742297</v>
      </c>
      <c r="L572" s="8">
        <v>0.95876288659793796</v>
      </c>
      <c r="M572" s="6" t="b">
        <v>1</v>
      </c>
    </row>
    <row r="573" spans="1:13" x14ac:dyDescent="0.3">
      <c r="A573" s="10" t="s">
        <v>1044</v>
      </c>
      <c r="B573" s="10" t="s">
        <v>1273</v>
      </c>
      <c r="C573" s="10" t="s">
        <v>1060</v>
      </c>
      <c r="D573" s="10" t="str">
        <f>VLOOKUP(MID(C573,3,3),CA_Counties_TIGER2016!$B$2:$E$59,4,FALSE)</f>
        <v>Sacramento</v>
      </c>
      <c r="E573" s="10" t="s">
        <v>1061</v>
      </c>
      <c r="F573" s="11">
        <v>89.926287000000002</v>
      </c>
      <c r="G573" s="12">
        <v>0.90066999999999997</v>
      </c>
      <c r="H573" s="15">
        <v>50743.299727483798</v>
      </c>
      <c r="I573" s="13">
        <v>7.8758162660895303E-2</v>
      </c>
      <c r="J573" s="13">
        <v>1.6233032097237199E-2</v>
      </c>
      <c r="K573" s="12">
        <v>0.94845360824742297</v>
      </c>
      <c r="L573" s="12">
        <v>0.95876288659793796</v>
      </c>
      <c r="M573" s="10" t="b">
        <v>1</v>
      </c>
    </row>
    <row r="574" spans="1:13" x14ac:dyDescent="0.3">
      <c r="A574" s="6" t="s">
        <v>1044</v>
      </c>
      <c r="B574" s="6" t="s">
        <v>1273</v>
      </c>
      <c r="C574" s="6" t="s">
        <v>1072</v>
      </c>
      <c r="D574" s="6" t="str">
        <f>VLOOKUP(MID(C574,3,3),CA_Counties_TIGER2016!$B$2:$E$59,4,FALSE)</f>
        <v>Sacramento</v>
      </c>
      <c r="E574" s="6" t="s">
        <v>1073</v>
      </c>
      <c r="F574" s="7">
        <v>85.301437000000007</v>
      </c>
      <c r="G574" s="8">
        <v>0.85434900000000003</v>
      </c>
      <c r="H574" s="14">
        <v>50743.299727483798</v>
      </c>
      <c r="I574" s="9">
        <v>7.8758162660895303E-2</v>
      </c>
      <c r="J574" s="9">
        <v>1.6233032097237199E-2</v>
      </c>
      <c r="K574" s="8">
        <v>0.94845360824742297</v>
      </c>
      <c r="L574" s="8">
        <v>0.95876288659793796</v>
      </c>
      <c r="M574" s="6" t="b">
        <v>0</v>
      </c>
    </row>
    <row r="575" spans="1:13" x14ac:dyDescent="0.3">
      <c r="A575" s="10" t="s">
        <v>1044</v>
      </c>
      <c r="B575" s="10" t="s">
        <v>1273</v>
      </c>
      <c r="C575" s="10" t="s">
        <v>1074</v>
      </c>
      <c r="D575" s="10" t="str">
        <f>VLOOKUP(MID(C575,3,3),CA_Counties_TIGER2016!$B$2:$E$59,4,FALSE)</f>
        <v>Sacramento</v>
      </c>
      <c r="E575" s="10" t="s">
        <v>1075</v>
      </c>
      <c r="F575" s="11">
        <v>87.080403000000004</v>
      </c>
      <c r="G575" s="12">
        <v>0.872166</v>
      </c>
      <c r="H575" s="15">
        <v>50743.299727483798</v>
      </c>
      <c r="I575" s="13">
        <v>7.8758162660895303E-2</v>
      </c>
      <c r="J575" s="13">
        <v>1.6233032097237199E-2</v>
      </c>
      <c r="K575" s="12">
        <v>0.94845360824742297</v>
      </c>
      <c r="L575" s="12">
        <v>0.95876288659793796</v>
      </c>
      <c r="M575" s="10" t="b">
        <v>0</v>
      </c>
    </row>
    <row r="576" spans="1:13" x14ac:dyDescent="0.3">
      <c r="A576" s="6" t="s">
        <v>1044</v>
      </c>
      <c r="B576" s="6" t="s">
        <v>1273</v>
      </c>
      <c r="C576" s="6" t="s">
        <v>1068</v>
      </c>
      <c r="D576" s="6" t="str">
        <f>VLOOKUP(MID(C576,3,3),CA_Counties_TIGER2016!$B$2:$E$59,4,FALSE)</f>
        <v>Sacramento</v>
      </c>
      <c r="E576" s="6" t="s">
        <v>1069</v>
      </c>
      <c r="F576" s="7">
        <v>81.698684</v>
      </c>
      <c r="G576" s="8">
        <v>0.81826500000000002</v>
      </c>
      <c r="H576" s="14">
        <v>50743.299727483798</v>
      </c>
      <c r="I576" s="9">
        <v>7.8758162660895303E-2</v>
      </c>
      <c r="J576" s="9">
        <v>1.6233032097237199E-2</v>
      </c>
      <c r="K576" s="8">
        <v>0.94845360824742297</v>
      </c>
      <c r="L576" s="8">
        <v>0.95876288659793796</v>
      </c>
      <c r="M576" s="6" t="b">
        <v>0</v>
      </c>
    </row>
    <row r="577" spans="1:13" x14ac:dyDescent="0.3">
      <c r="A577" s="10" t="s">
        <v>1044</v>
      </c>
      <c r="B577" s="10" t="s">
        <v>1273</v>
      </c>
      <c r="C577" s="10" t="s">
        <v>1062</v>
      </c>
      <c r="D577" s="10" t="str">
        <f>VLOOKUP(MID(C577,3,3),CA_Counties_TIGER2016!$B$2:$E$59,4,FALSE)</f>
        <v>Sacramento</v>
      </c>
      <c r="E577" s="10" t="s">
        <v>97</v>
      </c>
      <c r="F577" s="11">
        <v>85.008065000000002</v>
      </c>
      <c r="G577" s="12">
        <v>0.85141</v>
      </c>
      <c r="H577" s="15">
        <v>50743.299727483798</v>
      </c>
      <c r="I577" s="13">
        <v>7.8758162660895303E-2</v>
      </c>
      <c r="J577" s="13">
        <v>1.6233032097237199E-2</v>
      </c>
      <c r="K577" s="12">
        <v>0.94845360824742297</v>
      </c>
      <c r="L577" s="12">
        <v>0.95876288659793796</v>
      </c>
      <c r="M577" s="10" t="b">
        <v>0</v>
      </c>
    </row>
    <row r="578" spans="1:13" x14ac:dyDescent="0.3">
      <c r="A578" s="6" t="s">
        <v>1044</v>
      </c>
      <c r="B578" s="6" t="s">
        <v>1273</v>
      </c>
      <c r="C578" s="6" t="s">
        <v>1050</v>
      </c>
      <c r="D578" s="6" t="str">
        <f>VLOOKUP(MID(C578,3,3),CA_Counties_TIGER2016!$B$2:$E$59,4,FALSE)</f>
        <v>Sacramento</v>
      </c>
      <c r="E578" s="6" t="s">
        <v>1051</v>
      </c>
      <c r="F578" s="7">
        <v>90.407195000000002</v>
      </c>
      <c r="G578" s="8">
        <v>0.90548600000000001</v>
      </c>
      <c r="H578" s="14">
        <v>50743.299727483798</v>
      </c>
      <c r="I578" s="9">
        <v>7.8758162660895303E-2</v>
      </c>
      <c r="J578" s="9">
        <v>1.6233032097237199E-2</v>
      </c>
      <c r="K578" s="8">
        <v>0.94845360824742297</v>
      </c>
      <c r="L578" s="8">
        <v>0.95876288659793796</v>
      </c>
      <c r="M578" s="6" t="b">
        <v>1</v>
      </c>
    </row>
    <row r="579" spans="1:13" x14ac:dyDescent="0.3">
      <c r="A579" s="10" t="s">
        <v>1044</v>
      </c>
      <c r="B579" s="10" t="s">
        <v>1273</v>
      </c>
      <c r="C579" s="10" t="s">
        <v>1078</v>
      </c>
      <c r="D579" s="10" t="str">
        <f>VLOOKUP(MID(C579,3,3),CA_Counties_TIGER2016!$B$2:$E$59,4,FALSE)</f>
        <v>Sacramento</v>
      </c>
      <c r="E579" s="10" t="s">
        <v>1079</v>
      </c>
      <c r="F579" s="11">
        <v>87.272846000000001</v>
      </c>
      <c r="G579" s="12">
        <v>0.87409400000000004</v>
      </c>
      <c r="H579" s="15">
        <v>50743.299727483798</v>
      </c>
      <c r="I579" s="13">
        <v>7.8758162660895303E-2</v>
      </c>
      <c r="J579" s="13">
        <v>1.6233032097237199E-2</v>
      </c>
      <c r="K579" s="12">
        <v>0.94845360824742297</v>
      </c>
      <c r="L579" s="12">
        <v>0.95876288659793796</v>
      </c>
      <c r="M579" s="10" t="b">
        <v>0</v>
      </c>
    </row>
    <row r="580" spans="1:13" x14ac:dyDescent="0.3">
      <c r="A580" s="6" t="s">
        <v>1501</v>
      </c>
      <c r="B580" s="6" t="s">
        <v>1592</v>
      </c>
      <c r="C580" s="6" t="s">
        <v>1502</v>
      </c>
      <c r="D580" s="6" t="str">
        <f>VLOOKUP(MID(C580,3,3),CA_Counties_TIGER2016!$B$2:$E$59,4,FALSE)</f>
        <v>San Bernardino</v>
      </c>
      <c r="E580" s="6" t="s">
        <v>1503</v>
      </c>
      <c r="F580" s="7">
        <v>84.804248000000001</v>
      </c>
      <c r="G580" s="8">
        <v>0.84936900000000004</v>
      </c>
      <c r="H580" s="14">
        <v>16937.696049586699</v>
      </c>
      <c r="I580" s="9">
        <v>6.5116352760159896E-2</v>
      </c>
      <c r="J580" s="9">
        <v>1.8199805777618101E-2</v>
      </c>
      <c r="K580" s="8">
        <v>0.92268041237113396</v>
      </c>
      <c r="L580" s="8">
        <v>0.97766323024055002</v>
      </c>
      <c r="M580" s="6" t="b">
        <v>0</v>
      </c>
    </row>
    <row r="581" spans="1:13" x14ac:dyDescent="0.3">
      <c r="A581" s="10" t="s">
        <v>1593</v>
      </c>
      <c r="B581" s="10" t="s">
        <v>1594</v>
      </c>
      <c r="C581" s="10" t="s">
        <v>1595</v>
      </c>
      <c r="D581" s="10" t="str">
        <f>VLOOKUP(MID(C581,3,3),CA_Counties_TIGER2016!$B$2:$E$59,4,FALSE)</f>
        <v>San Bernardino</v>
      </c>
      <c r="E581" s="10" t="s">
        <v>1596</v>
      </c>
      <c r="F581" s="11">
        <v>83.156057000000004</v>
      </c>
      <c r="G581" s="12">
        <v>0.83286099999999996</v>
      </c>
      <c r="H581" s="15">
        <v>52281.452772825403</v>
      </c>
      <c r="I581" s="13">
        <v>6.0998474463762303E-2</v>
      </c>
      <c r="J581" s="13">
        <v>1.6932562480481299E-2</v>
      </c>
      <c r="K581" s="12">
        <v>0.91065292096219896</v>
      </c>
      <c r="L581" s="12">
        <v>0.96907216494845405</v>
      </c>
      <c r="M581" s="10" t="b">
        <v>0</v>
      </c>
    </row>
    <row r="582" spans="1:13" x14ac:dyDescent="0.3">
      <c r="A582" s="6" t="s">
        <v>1593</v>
      </c>
      <c r="B582" s="6" t="s">
        <v>1594</v>
      </c>
      <c r="C582" s="6" t="s">
        <v>1597</v>
      </c>
      <c r="D582" s="6" t="str">
        <f>VLOOKUP(MID(C582,3,3),CA_Counties_TIGER2016!$B$2:$E$59,4,FALSE)</f>
        <v>San Bernardino</v>
      </c>
      <c r="E582" s="6" t="s">
        <v>1598</v>
      </c>
      <c r="F582" s="7">
        <v>84.654691</v>
      </c>
      <c r="G582" s="8">
        <v>0.84787100000000004</v>
      </c>
      <c r="H582" s="14">
        <v>52281.452772825403</v>
      </c>
      <c r="I582" s="9">
        <v>6.0998474463762303E-2</v>
      </c>
      <c r="J582" s="9">
        <v>1.6932562480481299E-2</v>
      </c>
      <c r="K582" s="8">
        <v>0.91065292096219896</v>
      </c>
      <c r="L582" s="8">
        <v>0.96907216494845405</v>
      </c>
      <c r="M582" s="6" t="b">
        <v>0</v>
      </c>
    </row>
    <row r="583" spans="1:13" x14ac:dyDescent="0.3">
      <c r="A583" s="10" t="s">
        <v>1593</v>
      </c>
      <c r="B583" s="10" t="s">
        <v>1594</v>
      </c>
      <c r="C583" s="10" t="s">
        <v>1599</v>
      </c>
      <c r="D583" s="10" t="str">
        <f>VLOOKUP(MID(C583,3,3),CA_Counties_TIGER2016!$B$2:$E$59,4,FALSE)</f>
        <v>San Bernardino</v>
      </c>
      <c r="E583" s="10" t="s">
        <v>1600</v>
      </c>
      <c r="F583" s="11">
        <v>89.970370000000003</v>
      </c>
      <c r="G583" s="12">
        <v>0.901111</v>
      </c>
      <c r="H583" s="15">
        <v>52281.452772825403</v>
      </c>
      <c r="I583" s="13">
        <v>6.0998474463762303E-2</v>
      </c>
      <c r="J583" s="13">
        <v>1.6932562480481299E-2</v>
      </c>
      <c r="K583" s="12">
        <v>0.91065292096219896</v>
      </c>
      <c r="L583" s="12">
        <v>0.96907216494845405</v>
      </c>
      <c r="M583" s="10" t="b">
        <v>1</v>
      </c>
    </row>
    <row r="584" spans="1:13" x14ac:dyDescent="0.3">
      <c r="A584" s="6" t="s">
        <v>1080</v>
      </c>
      <c r="B584" s="6" t="s">
        <v>1540</v>
      </c>
      <c r="C584" s="6" t="s">
        <v>1081</v>
      </c>
      <c r="D584" s="6" t="str">
        <f>VLOOKUP(MID(C584,3,3),CA_Counties_TIGER2016!$B$2:$E$59,4,FALSE)</f>
        <v>San Bernardino</v>
      </c>
      <c r="E584" s="6" t="s">
        <v>1082</v>
      </c>
      <c r="F584" s="7">
        <v>91.594318999999999</v>
      </c>
      <c r="G584" s="8">
        <v>0.91737599999999997</v>
      </c>
      <c r="H584" s="14">
        <v>34612.878721834299</v>
      </c>
      <c r="I584" s="9">
        <v>4.7877125382667897E-2</v>
      </c>
      <c r="J584" s="9">
        <v>9.9294715262939204E-3</v>
      </c>
      <c r="K584" s="8">
        <v>0.81958762886597902</v>
      </c>
      <c r="L584" s="8">
        <v>0.74914089347079005</v>
      </c>
      <c r="M584" s="6" t="b">
        <v>0</v>
      </c>
    </row>
    <row r="585" spans="1:13" x14ac:dyDescent="0.3">
      <c r="A585" s="10" t="s">
        <v>1080</v>
      </c>
      <c r="B585" s="10" t="s">
        <v>1540</v>
      </c>
      <c r="C585" s="10" t="s">
        <v>1089</v>
      </c>
      <c r="D585" s="10" t="str">
        <f>VLOOKUP(MID(C585,3,3),CA_Counties_TIGER2016!$B$2:$E$59,4,FALSE)</f>
        <v>San Bernardino</v>
      </c>
      <c r="E585" s="10" t="s">
        <v>1090</v>
      </c>
      <c r="F585" s="11">
        <v>83.851476000000005</v>
      </c>
      <c r="G585" s="12">
        <v>0.83982599999999996</v>
      </c>
      <c r="H585" s="15">
        <v>34612.878721834299</v>
      </c>
      <c r="I585" s="13">
        <v>4.7877125382667897E-2</v>
      </c>
      <c r="J585" s="13">
        <v>9.9294715262939204E-3</v>
      </c>
      <c r="K585" s="12">
        <v>0.81958762886597902</v>
      </c>
      <c r="L585" s="12">
        <v>0.74914089347079005</v>
      </c>
      <c r="M585" s="10" t="b">
        <v>0</v>
      </c>
    </row>
    <row r="586" spans="1:13" x14ac:dyDescent="0.3">
      <c r="A586" s="6" t="s">
        <v>1080</v>
      </c>
      <c r="B586" s="6" t="s">
        <v>1540</v>
      </c>
      <c r="C586" s="6" t="s">
        <v>1085</v>
      </c>
      <c r="D586" s="6" t="str">
        <f>VLOOKUP(MID(C586,3,3),CA_Counties_TIGER2016!$B$2:$E$59,4,FALSE)</f>
        <v>San Bernardino</v>
      </c>
      <c r="E586" s="6" t="s">
        <v>1086</v>
      </c>
      <c r="F586" s="7">
        <v>87.894188</v>
      </c>
      <c r="G586" s="8">
        <v>0.88031700000000002</v>
      </c>
      <c r="H586" s="14">
        <v>34612.878721834299</v>
      </c>
      <c r="I586" s="9">
        <v>4.7877125382667897E-2</v>
      </c>
      <c r="J586" s="9">
        <v>9.9294715262939204E-3</v>
      </c>
      <c r="K586" s="8">
        <v>0.81958762886597902</v>
      </c>
      <c r="L586" s="8">
        <v>0.74914089347079005</v>
      </c>
      <c r="M586" s="6" t="b">
        <v>0</v>
      </c>
    </row>
    <row r="587" spans="1:13" x14ac:dyDescent="0.3">
      <c r="A587" s="10" t="s">
        <v>1080</v>
      </c>
      <c r="B587" s="10" t="s">
        <v>1540</v>
      </c>
      <c r="C587" s="10" t="s">
        <v>1087</v>
      </c>
      <c r="D587" s="10" t="str">
        <f>VLOOKUP(MID(C587,3,3),CA_Counties_TIGER2016!$B$2:$E$59,4,FALSE)</f>
        <v>San Bernardino</v>
      </c>
      <c r="E587" s="10" t="s">
        <v>1088</v>
      </c>
      <c r="F587" s="11">
        <v>91.161074999999997</v>
      </c>
      <c r="G587" s="12">
        <v>0.91303699999999999</v>
      </c>
      <c r="H587" s="15">
        <v>34612.878721834299</v>
      </c>
      <c r="I587" s="13">
        <v>4.7877125382667897E-2</v>
      </c>
      <c r="J587" s="13">
        <v>9.9294715262939204E-3</v>
      </c>
      <c r="K587" s="12">
        <v>0.81958762886597902</v>
      </c>
      <c r="L587" s="12">
        <v>0.74914089347079005</v>
      </c>
      <c r="M587" s="10" t="b">
        <v>0</v>
      </c>
    </row>
    <row r="588" spans="1:13" x14ac:dyDescent="0.3">
      <c r="A588" s="6" t="s">
        <v>1080</v>
      </c>
      <c r="B588" s="6" t="s">
        <v>1540</v>
      </c>
      <c r="C588" s="6" t="s">
        <v>1091</v>
      </c>
      <c r="D588" s="6" t="str">
        <f>VLOOKUP(MID(C588,3,3),CA_Counties_TIGER2016!$B$2:$E$59,4,FALSE)</f>
        <v>San Bernardino</v>
      </c>
      <c r="E588" s="6" t="s">
        <v>1092</v>
      </c>
      <c r="F588" s="7">
        <v>80.515604999999994</v>
      </c>
      <c r="G588" s="8">
        <v>0.80641600000000002</v>
      </c>
      <c r="H588" s="14">
        <v>34612.878721834299</v>
      </c>
      <c r="I588" s="9">
        <v>4.7877125382667897E-2</v>
      </c>
      <c r="J588" s="9">
        <v>9.9294715262939204E-3</v>
      </c>
      <c r="K588" s="8">
        <v>0.81958762886597902</v>
      </c>
      <c r="L588" s="8">
        <v>0.74914089347079005</v>
      </c>
      <c r="M588" s="6" t="b">
        <v>0</v>
      </c>
    </row>
    <row r="589" spans="1:13" x14ac:dyDescent="0.3">
      <c r="A589" s="10" t="s">
        <v>1080</v>
      </c>
      <c r="B589" s="10" t="s">
        <v>1540</v>
      </c>
      <c r="C589" s="10" t="s">
        <v>1083</v>
      </c>
      <c r="D589" s="10" t="str">
        <f>VLOOKUP(MID(C589,3,3),CA_Counties_TIGER2016!$B$2:$E$59,4,FALSE)</f>
        <v>San Bernardino</v>
      </c>
      <c r="E589" s="10" t="s">
        <v>1084</v>
      </c>
      <c r="F589" s="11">
        <v>83.288960000000003</v>
      </c>
      <c r="G589" s="12">
        <v>0.83419200000000004</v>
      </c>
      <c r="H589" s="15">
        <v>34612.878721834299</v>
      </c>
      <c r="I589" s="13">
        <v>4.7877125382667897E-2</v>
      </c>
      <c r="J589" s="13">
        <v>9.9294715262939204E-3</v>
      </c>
      <c r="K589" s="12">
        <v>0.81958762886597902</v>
      </c>
      <c r="L589" s="12">
        <v>0.74914089347079005</v>
      </c>
      <c r="M589" s="10" t="b">
        <v>0</v>
      </c>
    </row>
    <row r="590" spans="1:13" x14ac:dyDescent="0.3">
      <c r="A590" s="6" t="s">
        <v>1080</v>
      </c>
      <c r="B590" s="6" t="s">
        <v>1540</v>
      </c>
      <c r="C590" s="6" t="s">
        <v>1095</v>
      </c>
      <c r="D590" s="6" t="str">
        <f>VLOOKUP(MID(C590,3,3),CA_Counties_TIGER2016!$B$2:$E$59,4,FALSE)</f>
        <v>San Bernardino</v>
      </c>
      <c r="E590" s="6" t="s">
        <v>1096</v>
      </c>
      <c r="F590" s="7">
        <v>88.403989999999993</v>
      </c>
      <c r="G590" s="8">
        <v>0.88542299999999996</v>
      </c>
      <c r="H590" s="14">
        <v>34612.878721834299</v>
      </c>
      <c r="I590" s="9">
        <v>4.7877125382667897E-2</v>
      </c>
      <c r="J590" s="9">
        <v>9.9294715262939204E-3</v>
      </c>
      <c r="K590" s="8">
        <v>0.81958762886597902</v>
      </c>
      <c r="L590" s="8">
        <v>0.74914089347079005</v>
      </c>
      <c r="M590" s="6" t="b">
        <v>0</v>
      </c>
    </row>
    <row r="591" spans="1:13" x14ac:dyDescent="0.3">
      <c r="A591" s="10" t="s">
        <v>1080</v>
      </c>
      <c r="B591" s="10" t="s">
        <v>1540</v>
      </c>
      <c r="C591" s="10" t="s">
        <v>1093</v>
      </c>
      <c r="D591" s="10" t="str">
        <f>VLOOKUP(MID(C591,3,3),CA_Counties_TIGER2016!$B$2:$E$59,4,FALSE)</f>
        <v>San Bernardino</v>
      </c>
      <c r="E591" s="10" t="s">
        <v>1094</v>
      </c>
      <c r="F591" s="11">
        <v>83.483249000000001</v>
      </c>
      <c r="G591" s="12">
        <v>0.83613800000000005</v>
      </c>
      <c r="H591" s="15">
        <v>34612.878721834299</v>
      </c>
      <c r="I591" s="13">
        <v>4.7877125382667897E-2</v>
      </c>
      <c r="J591" s="13">
        <v>9.9294715262939204E-3</v>
      </c>
      <c r="K591" s="12">
        <v>0.81958762886597902</v>
      </c>
      <c r="L591" s="12">
        <v>0.74914089347079005</v>
      </c>
      <c r="M591" s="10" t="b">
        <v>0</v>
      </c>
    </row>
    <row r="592" spans="1:13" x14ac:dyDescent="0.3">
      <c r="A592" s="6" t="s">
        <v>1097</v>
      </c>
      <c r="B592" s="6" t="s">
        <v>1540</v>
      </c>
      <c r="C592" s="6" t="s">
        <v>1085</v>
      </c>
      <c r="D592" s="6" t="str">
        <f>VLOOKUP(MID(C592,3,3),CA_Counties_TIGER2016!$B$2:$E$59,4,FALSE)</f>
        <v>San Bernardino</v>
      </c>
      <c r="E592" s="6" t="s">
        <v>1086</v>
      </c>
      <c r="F592" s="7">
        <v>87.894188</v>
      </c>
      <c r="G592" s="8">
        <v>0.88031700000000002</v>
      </c>
      <c r="H592" s="14">
        <v>51810.011888713903</v>
      </c>
      <c r="I592" s="9">
        <v>6.0080855600138101E-2</v>
      </c>
      <c r="J592" s="9">
        <v>1.0885788209934201E-2</v>
      </c>
      <c r="K592" s="8">
        <v>0.902061855670103</v>
      </c>
      <c r="L592" s="8">
        <v>0.81099656357388294</v>
      </c>
      <c r="M592" s="6" t="b">
        <v>0</v>
      </c>
    </row>
    <row r="593" spans="1:13" x14ac:dyDescent="0.3">
      <c r="A593" s="10" t="s">
        <v>1097</v>
      </c>
      <c r="B593" s="10" t="s">
        <v>1540</v>
      </c>
      <c r="C593" s="10" t="s">
        <v>1100</v>
      </c>
      <c r="D593" s="10" t="str">
        <f>VLOOKUP(MID(C593,3,3),CA_Counties_TIGER2016!$B$2:$E$59,4,FALSE)</f>
        <v>San Bernardino</v>
      </c>
      <c r="E593" s="10" t="s">
        <v>1101</v>
      </c>
      <c r="F593" s="11">
        <v>87.521304000000001</v>
      </c>
      <c r="G593" s="12">
        <v>0.87658199999999997</v>
      </c>
      <c r="H593" s="15">
        <v>51810.011888713903</v>
      </c>
      <c r="I593" s="13">
        <v>6.0080855600138101E-2</v>
      </c>
      <c r="J593" s="13">
        <v>1.0885788209934201E-2</v>
      </c>
      <c r="K593" s="12">
        <v>0.902061855670103</v>
      </c>
      <c r="L593" s="12">
        <v>0.81099656357388294</v>
      </c>
      <c r="M593" s="10" t="b">
        <v>0</v>
      </c>
    </row>
    <row r="594" spans="1:13" x14ac:dyDescent="0.3">
      <c r="A594" s="6" t="s">
        <v>1097</v>
      </c>
      <c r="B594" s="6" t="s">
        <v>1540</v>
      </c>
      <c r="C594" s="6" t="s">
        <v>1120</v>
      </c>
      <c r="D594" s="6" t="str">
        <f>VLOOKUP(MID(C594,3,3),CA_Counties_TIGER2016!$B$2:$E$59,4,FALSE)</f>
        <v>San Bernardino</v>
      </c>
      <c r="E594" s="6" t="s">
        <v>1121</v>
      </c>
      <c r="F594" s="7">
        <v>86.758623999999998</v>
      </c>
      <c r="G594" s="8">
        <v>0.86894300000000002</v>
      </c>
      <c r="H594" s="14">
        <v>51810.011888713903</v>
      </c>
      <c r="I594" s="9">
        <v>6.0080855600138101E-2</v>
      </c>
      <c r="J594" s="9">
        <v>1.0885788209934201E-2</v>
      </c>
      <c r="K594" s="8">
        <v>0.902061855670103</v>
      </c>
      <c r="L594" s="8">
        <v>0.81099656357388294</v>
      </c>
      <c r="M594" s="6" t="b">
        <v>0</v>
      </c>
    </row>
    <row r="595" spans="1:13" x14ac:dyDescent="0.3">
      <c r="A595" s="10" t="s">
        <v>1097</v>
      </c>
      <c r="B595" s="10" t="s">
        <v>1540</v>
      </c>
      <c r="C595" s="10" t="s">
        <v>1098</v>
      </c>
      <c r="D595" s="10" t="str">
        <f>VLOOKUP(MID(C595,3,3),CA_Counties_TIGER2016!$B$2:$E$59,4,FALSE)</f>
        <v>San Bernardino</v>
      </c>
      <c r="E595" s="10" t="s">
        <v>1099</v>
      </c>
      <c r="F595" s="11">
        <v>81.026030000000006</v>
      </c>
      <c r="G595" s="12">
        <v>0.81152800000000003</v>
      </c>
      <c r="H595" s="15">
        <v>51810.011888713903</v>
      </c>
      <c r="I595" s="13">
        <v>6.0080855600138101E-2</v>
      </c>
      <c r="J595" s="13">
        <v>1.0885788209934201E-2</v>
      </c>
      <c r="K595" s="12">
        <v>0.902061855670103</v>
      </c>
      <c r="L595" s="12">
        <v>0.81099656357388294</v>
      </c>
      <c r="M595" s="10" t="b">
        <v>0</v>
      </c>
    </row>
    <row r="596" spans="1:13" x14ac:dyDescent="0.3">
      <c r="A596" s="6" t="s">
        <v>1097</v>
      </c>
      <c r="B596" s="6" t="s">
        <v>1540</v>
      </c>
      <c r="C596" s="6" t="s">
        <v>1124</v>
      </c>
      <c r="D596" s="6" t="str">
        <f>VLOOKUP(MID(C596,3,3),CA_Counties_TIGER2016!$B$2:$E$59,4,FALSE)</f>
        <v>San Bernardino</v>
      </c>
      <c r="E596" s="6" t="s">
        <v>1125</v>
      </c>
      <c r="F596" s="7">
        <v>81.488698999999997</v>
      </c>
      <c r="G596" s="8">
        <v>0.81616200000000005</v>
      </c>
      <c r="H596" s="14">
        <v>51810.011888713903</v>
      </c>
      <c r="I596" s="9">
        <v>6.0080855600138101E-2</v>
      </c>
      <c r="J596" s="9">
        <v>1.0885788209934201E-2</v>
      </c>
      <c r="K596" s="8">
        <v>0.902061855670103</v>
      </c>
      <c r="L596" s="8">
        <v>0.81099656357388294</v>
      </c>
      <c r="M596" s="6" t="b">
        <v>0</v>
      </c>
    </row>
    <row r="597" spans="1:13" x14ac:dyDescent="0.3">
      <c r="A597" s="10" t="s">
        <v>1097</v>
      </c>
      <c r="B597" s="10" t="s">
        <v>1540</v>
      </c>
      <c r="C597" s="10" t="s">
        <v>1128</v>
      </c>
      <c r="D597" s="10" t="str">
        <f>VLOOKUP(MID(C597,3,3),CA_Counties_TIGER2016!$B$2:$E$59,4,FALSE)</f>
        <v>San Bernardino</v>
      </c>
      <c r="E597" s="10" t="s">
        <v>1129</v>
      </c>
      <c r="F597" s="11">
        <v>89.480282000000003</v>
      </c>
      <c r="G597" s="12">
        <v>0.89620299999999997</v>
      </c>
      <c r="H597" s="15">
        <v>51810.011888713903</v>
      </c>
      <c r="I597" s="13">
        <v>6.0080855600138101E-2</v>
      </c>
      <c r="J597" s="13">
        <v>1.0885788209934201E-2</v>
      </c>
      <c r="K597" s="12">
        <v>0.902061855670103</v>
      </c>
      <c r="L597" s="12">
        <v>0.81099656357388294</v>
      </c>
      <c r="M597" s="10" t="b">
        <v>0</v>
      </c>
    </row>
    <row r="598" spans="1:13" x14ac:dyDescent="0.3">
      <c r="A598" s="6" t="s">
        <v>1097</v>
      </c>
      <c r="B598" s="6" t="s">
        <v>1540</v>
      </c>
      <c r="C598" s="6" t="s">
        <v>1110</v>
      </c>
      <c r="D598" s="6" t="str">
        <f>VLOOKUP(MID(C598,3,3),CA_Counties_TIGER2016!$B$2:$E$59,4,FALSE)</f>
        <v>San Bernardino</v>
      </c>
      <c r="E598" s="6" t="s">
        <v>1111</v>
      </c>
      <c r="F598" s="7">
        <v>83.64134</v>
      </c>
      <c r="G598" s="8">
        <v>0.83772199999999997</v>
      </c>
      <c r="H598" s="14">
        <v>51810.011888713903</v>
      </c>
      <c r="I598" s="9">
        <v>6.0080855600138101E-2</v>
      </c>
      <c r="J598" s="9">
        <v>1.0885788209934201E-2</v>
      </c>
      <c r="K598" s="8">
        <v>0.902061855670103</v>
      </c>
      <c r="L598" s="8">
        <v>0.81099656357388294</v>
      </c>
      <c r="M598" s="6" t="b">
        <v>0</v>
      </c>
    </row>
    <row r="599" spans="1:13" x14ac:dyDescent="0.3">
      <c r="A599" s="10" t="s">
        <v>1097</v>
      </c>
      <c r="B599" s="10" t="s">
        <v>1540</v>
      </c>
      <c r="C599" s="10" t="s">
        <v>1112</v>
      </c>
      <c r="D599" s="10" t="str">
        <f>VLOOKUP(MID(C599,3,3),CA_Counties_TIGER2016!$B$2:$E$59,4,FALSE)</f>
        <v>San Bernardino</v>
      </c>
      <c r="E599" s="10" t="s">
        <v>1113</v>
      </c>
      <c r="F599" s="11">
        <v>93.128742000000003</v>
      </c>
      <c r="G599" s="12">
        <v>0.93274400000000002</v>
      </c>
      <c r="H599" s="15">
        <v>51810.011888713903</v>
      </c>
      <c r="I599" s="13">
        <v>6.0080855600138101E-2</v>
      </c>
      <c r="J599" s="13">
        <v>1.0885788209934201E-2</v>
      </c>
      <c r="K599" s="12">
        <v>0.902061855670103</v>
      </c>
      <c r="L599" s="12">
        <v>0.81099656357388294</v>
      </c>
      <c r="M599" s="10" t="b">
        <v>1</v>
      </c>
    </row>
    <row r="600" spans="1:13" x14ac:dyDescent="0.3">
      <c r="A600" s="6" t="s">
        <v>1097</v>
      </c>
      <c r="B600" s="6" t="s">
        <v>1540</v>
      </c>
      <c r="C600" s="6" t="s">
        <v>1108</v>
      </c>
      <c r="D600" s="6" t="str">
        <f>VLOOKUP(MID(C600,3,3),CA_Counties_TIGER2016!$B$2:$E$59,4,FALSE)</f>
        <v>San Bernardino</v>
      </c>
      <c r="E600" s="6" t="s">
        <v>1109</v>
      </c>
      <c r="F600" s="7">
        <v>86.628908999999993</v>
      </c>
      <c r="G600" s="8">
        <v>0.86764399999999997</v>
      </c>
      <c r="H600" s="14">
        <v>51810.011888713903</v>
      </c>
      <c r="I600" s="9">
        <v>6.0080855600138101E-2</v>
      </c>
      <c r="J600" s="9">
        <v>1.0885788209934201E-2</v>
      </c>
      <c r="K600" s="8">
        <v>0.902061855670103</v>
      </c>
      <c r="L600" s="8">
        <v>0.81099656357388294</v>
      </c>
      <c r="M600" s="6" t="b">
        <v>0</v>
      </c>
    </row>
    <row r="601" spans="1:13" x14ac:dyDescent="0.3">
      <c r="A601" s="10" t="s">
        <v>1097</v>
      </c>
      <c r="B601" s="10" t="s">
        <v>1540</v>
      </c>
      <c r="C601" s="10" t="s">
        <v>1087</v>
      </c>
      <c r="D601" s="10" t="str">
        <f>VLOOKUP(MID(C601,3,3),CA_Counties_TIGER2016!$B$2:$E$59,4,FALSE)</f>
        <v>San Bernardino</v>
      </c>
      <c r="E601" s="10" t="s">
        <v>1088</v>
      </c>
      <c r="F601" s="11">
        <v>91.161074999999997</v>
      </c>
      <c r="G601" s="12">
        <v>0.91303699999999999</v>
      </c>
      <c r="H601" s="15">
        <v>51810.011888713903</v>
      </c>
      <c r="I601" s="13">
        <v>6.0080855600138101E-2</v>
      </c>
      <c r="J601" s="13">
        <v>1.0885788209934201E-2</v>
      </c>
      <c r="K601" s="12">
        <v>0.902061855670103</v>
      </c>
      <c r="L601" s="12">
        <v>0.81099656357388294</v>
      </c>
      <c r="M601" s="10" t="b">
        <v>1</v>
      </c>
    </row>
    <row r="602" spans="1:13" x14ac:dyDescent="0.3">
      <c r="A602" s="6" t="s">
        <v>1097</v>
      </c>
      <c r="B602" s="6" t="s">
        <v>1540</v>
      </c>
      <c r="C602" s="6" t="s">
        <v>1102</v>
      </c>
      <c r="D602" s="6" t="str">
        <f>VLOOKUP(MID(C602,3,3),CA_Counties_TIGER2016!$B$2:$E$59,4,FALSE)</f>
        <v>San Bernardino</v>
      </c>
      <c r="E602" s="6" t="s">
        <v>1103</v>
      </c>
      <c r="F602" s="7">
        <v>84.828280000000007</v>
      </c>
      <c r="G602" s="8">
        <v>0.84960999999999998</v>
      </c>
      <c r="H602" s="14">
        <v>51810.011888713903</v>
      </c>
      <c r="I602" s="9">
        <v>6.0080855600138101E-2</v>
      </c>
      <c r="J602" s="9">
        <v>1.0885788209934201E-2</v>
      </c>
      <c r="K602" s="8">
        <v>0.902061855670103</v>
      </c>
      <c r="L602" s="8">
        <v>0.81099656357388294</v>
      </c>
      <c r="M602" s="6" t="b">
        <v>0</v>
      </c>
    </row>
    <row r="603" spans="1:13" x14ac:dyDescent="0.3">
      <c r="A603" s="10" t="s">
        <v>1097</v>
      </c>
      <c r="B603" s="10" t="s">
        <v>1540</v>
      </c>
      <c r="C603" s="10" t="s">
        <v>1106</v>
      </c>
      <c r="D603" s="10" t="str">
        <f>VLOOKUP(MID(C603,3,3),CA_Counties_TIGER2016!$B$2:$E$59,4,FALSE)</f>
        <v>San Bernardino</v>
      </c>
      <c r="E603" s="10" t="s">
        <v>1107</v>
      </c>
      <c r="F603" s="11">
        <v>89.757583999999994</v>
      </c>
      <c r="G603" s="12">
        <v>0.89898</v>
      </c>
      <c r="H603" s="15">
        <v>51810.011888713903</v>
      </c>
      <c r="I603" s="13">
        <v>6.0080855600138101E-2</v>
      </c>
      <c r="J603" s="13">
        <v>1.0885788209934201E-2</v>
      </c>
      <c r="K603" s="12">
        <v>0.902061855670103</v>
      </c>
      <c r="L603" s="12">
        <v>0.81099656357388294</v>
      </c>
      <c r="M603" s="10" t="b">
        <v>0</v>
      </c>
    </row>
    <row r="604" spans="1:13" x14ac:dyDescent="0.3">
      <c r="A604" s="6" t="s">
        <v>1097</v>
      </c>
      <c r="B604" s="6" t="s">
        <v>1540</v>
      </c>
      <c r="C604" s="6" t="s">
        <v>1104</v>
      </c>
      <c r="D604" s="6" t="str">
        <f>VLOOKUP(MID(C604,3,3),CA_Counties_TIGER2016!$B$2:$E$59,4,FALSE)</f>
        <v>San Bernardino</v>
      </c>
      <c r="E604" s="6" t="s">
        <v>1105</v>
      </c>
      <c r="F604" s="7">
        <v>86.737562999999994</v>
      </c>
      <c r="G604" s="8">
        <v>0.86873199999999995</v>
      </c>
      <c r="H604" s="14">
        <v>51810.011888713903</v>
      </c>
      <c r="I604" s="9">
        <v>6.0080855600138101E-2</v>
      </c>
      <c r="J604" s="9">
        <v>1.0885788209934201E-2</v>
      </c>
      <c r="K604" s="8">
        <v>0.902061855670103</v>
      </c>
      <c r="L604" s="8">
        <v>0.81099656357388294</v>
      </c>
      <c r="M604" s="6" t="b">
        <v>0</v>
      </c>
    </row>
    <row r="605" spans="1:13" x14ac:dyDescent="0.3">
      <c r="A605" s="10" t="s">
        <v>1097</v>
      </c>
      <c r="B605" s="10" t="s">
        <v>1540</v>
      </c>
      <c r="C605" s="10" t="s">
        <v>1118</v>
      </c>
      <c r="D605" s="10" t="str">
        <f>VLOOKUP(MID(C605,3,3),CA_Counties_TIGER2016!$B$2:$E$59,4,FALSE)</f>
        <v>San Bernardino</v>
      </c>
      <c r="E605" s="10" t="s">
        <v>1119</v>
      </c>
      <c r="F605" s="11">
        <v>91.867599999999996</v>
      </c>
      <c r="G605" s="12">
        <v>0.92011299999999996</v>
      </c>
      <c r="H605" s="15">
        <v>51810.011888713903</v>
      </c>
      <c r="I605" s="13">
        <v>6.0080855600138101E-2</v>
      </c>
      <c r="J605" s="13">
        <v>1.0885788209934201E-2</v>
      </c>
      <c r="K605" s="12">
        <v>0.902061855670103</v>
      </c>
      <c r="L605" s="12">
        <v>0.81099656357388294</v>
      </c>
      <c r="M605" s="10" t="b">
        <v>1</v>
      </c>
    </row>
    <row r="606" spans="1:13" x14ac:dyDescent="0.3">
      <c r="A606" s="6" t="s">
        <v>1097</v>
      </c>
      <c r="B606" s="6" t="s">
        <v>1540</v>
      </c>
      <c r="C606" s="6" t="s">
        <v>1116</v>
      </c>
      <c r="D606" s="6" t="str">
        <f>VLOOKUP(MID(C606,3,3),CA_Counties_TIGER2016!$B$2:$E$59,4,FALSE)</f>
        <v>San Bernardino</v>
      </c>
      <c r="E606" s="6" t="s">
        <v>1117</v>
      </c>
      <c r="F606" s="7">
        <v>85.658610999999993</v>
      </c>
      <c r="G606" s="8">
        <v>0.85792599999999997</v>
      </c>
      <c r="H606" s="14">
        <v>51810.011888713903</v>
      </c>
      <c r="I606" s="9">
        <v>6.0080855600138101E-2</v>
      </c>
      <c r="J606" s="9">
        <v>1.0885788209934201E-2</v>
      </c>
      <c r="K606" s="8">
        <v>0.902061855670103</v>
      </c>
      <c r="L606" s="8">
        <v>0.81099656357388294</v>
      </c>
      <c r="M606" s="6" t="b">
        <v>0</v>
      </c>
    </row>
    <row r="607" spans="1:13" x14ac:dyDescent="0.3">
      <c r="A607" s="10" t="s">
        <v>1097</v>
      </c>
      <c r="B607" s="10" t="s">
        <v>1540</v>
      </c>
      <c r="C607" s="10" t="s">
        <v>1114</v>
      </c>
      <c r="D607" s="10" t="str">
        <f>VLOOKUP(MID(C607,3,3),CA_Counties_TIGER2016!$B$2:$E$59,4,FALSE)</f>
        <v>San Bernardino</v>
      </c>
      <c r="E607" s="10" t="s">
        <v>1115</v>
      </c>
      <c r="F607" s="11">
        <v>86.104190000000003</v>
      </c>
      <c r="G607" s="12">
        <v>0.86238899999999996</v>
      </c>
      <c r="H607" s="15">
        <v>51810.011888713903</v>
      </c>
      <c r="I607" s="13">
        <v>6.0080855600138101E-2</v>
      </c>
      <c r="J607" s="13">
        <v>1.0885788209934201E-2</v>
      </c>
      <c r="K607" s="12">
        <v>0.902061855670103</v>
      </c>
      <c r="L607" s="12">
        <v>0.81099656357388294</v>
      </c>
      <c r="M607" s="10" t="b">
        <v>0</v>
      </c>
    </row>
    <row r="608" spans="1:13" x14ac:dyDescent="0.3">
      <c r="A608" s="6" t="s">
        <v>1097</v>
      </c>
      <c r="B608" s="6" t="s">
        <v>1540</v>
      </c>
      <c r="C608" s="6" t="s">
        <v>1126</v>
      </c>
      <c r="D608" s="6" t="str">
        <f>VLOOKUP(MID(C608,3,3),CA_Counties_TIGER2016!$B$2:$E$59,4,FALSE)</f>
        <v>San Bernardino</v>
      </c>
      <c r="E608" s="6" t="s">
        <v>1127</v>
      </c>
      <c r="F608" s="7">
        <v>90.286359000000004</v>
      </c>
      <c r="G608" s="8">
        <v>0.90427599999999997</v>
      </c>
      <c r="H608" s="14">
        <v>51810.011888713903</v>
      </c>
      <c r="I608" s="9">
        <v>6.0080855600138101E-2</v>
      </c>
      <c r="J608" s="9">
        <v>1.0885788209934201E-2</v>
      </c>
      <c r="K608" s="8">
        <v>0.902061855670103</v>
      </c>
      <c r="L608" s="8">
        <v>0.81099656357388294</v>
      </c>
      <c r="M608" s="6" t="b">
        <v>1</v>
      </c>
    </row>
    <row r="609" spans="1:13" x14ac:dyDescent="0.3">
      <c r="A609" s="10" t="s">
        <v>1097</v>
      </c>
      <c r="B609" s="10" t="s">
        <v>1540</v>
      </c>
      <c r="C609" s="10" t="s">
        <v>1093</v>
      </c>
      <c r="D609" s="10" t="str">
        <f>VLOOKUP(MID(C609,3,3),CA_Counties_TIGER2016!$B$2:$E$59,4,FALSE)</f>
        <v>San Bernardino</v>
      </c>
      <c r="E609" s="10" t="s">
        <v>1094</v>
      </c>
      <c r="F609" s="11">
        <v>83.483249000000001</v>
      </c>
      <c r="G609" s="12">
        <v>0.83613800000000005</v>
      </c>
      <c r="H609" s="15">
        <v>51810.011888713903</v>
      </c>
      <c r="I609" s="13">
        <v>6.0080855600138101E-2</v>
      </c>
      <c r="J609" s="13">
        <v>1.0885788209934201E-2</v>
      </c>
      <c r="K609" s="12">
        <v>0.902061855670103</v>
      </c>
      <c r="L609" s="12">
        <v>0.81099656357388294</v>
      </c>
      <c r="M609" s="10" t="b">
        <v>0</v>
      </c>
    </row>
    <row r="610" spans="1:13" x14ac:dyDescent="0.3">
      <c r="A610" s="6" t="s">
        <v>1097</v>
      </c>
      <c r="B610" s="6" t="s">
        <v>1540</v>
      </c>
      <c r="C610" s="6" t="s">
        <v>1122</v>
      </c>
      <c r="D610" s="6" t="str">
        <f>VLOOKUP(MID(C610,3,3),CA_Counties_TIGER2016!$B$2:$E$59,4,FALSE)</f>
        <v>San Bernardino</v>
      </c>
      <c r="E610" s="6" t="s">
        <v>1123</v>
      </c>
      <c r="F610" s="7">
        <v>95.232479999999995</v>
      </c>
      <c r="G610" s="8">
        <v>0.95381400000000005</v>
      </c>
      <c r="H610" s="14">
        <v>51810.011888713903</v>
      </c>
      <c r="I610" s="9">
        <v>6.0080855600138101E-2</v>
      </c>
      <c r="J610" s="9">
        <v>1.0885788209934201E-2</v>
      </c>
      <c r="K610" s="8">
        <v>0.902061855670103</v>
      </c>
      <c r="L610" s="8">
        <v>0.81099656357388294</v>
      </c>
      <c r="M610" s="6" t="b">
        <v>1</v>
      </c>
    </row>
    <row r="611" spans="1:13" x14ac:dyDescent="0.3">
      <c r="A611" s="10" t="s">
        <v>1130</v>
      </c>
      <c r="B611" s="10" t="s">
        <v>1520</v>
      </c>
      <c r="C611" s="10" t="s">
        <v>1135</v>
      </c>
      <c r="D611" s="10" t="str">
        <f>VLOOKUP(MID(C611,3,3),CA_Counties_TIGER2016!$B$2:$E$59,4,FALSE)</f>
        <v>San Diego</v>
      </c>
      <c r="E611" s="10" t="s">
        <v>86</v>
      </c>
      <c r="F611" s="11">
        <v>81.942244000000002</v>
      </c>
      <c r="G611" s="12">
        <v>0.82070399999999999</v>
      </c>
      <c r="H611" s="15">
        <v>15506.230961801</v>
      </c>
      <c r="I611" s="13">
        <v>8.1623421004832206E-2</v>
      </c>
      <c r="J611" s="13">
        <v>1.15033238954565E-2</v>
      </c>
      <c r="K611" s="12">
        <v>0.95532646048110004</v>
      </c>
      <c r="L611" s="12">
        <v>0.84536082474226804</v>
      </c>
      <c r="M611" s="10" t="b">
        <v>0</v>
      </c>
    </row>
    <row r="612" spans="1:13" x14ac:dyDescent="0.3">
      <c r="A612" s="6" t="s">
        <v>1130</v>
      </c>
      <c r="B612" s="6" t="s">
        <v>1520</v>
      </c>
      <c r="C612" s="6" t="s">
        <v>1137</v>
      </c>
      <c r="D612" s="6" t="str">
        <f>VLOOKUP(MID(C612,3,3),CA_Counties_TIGER2016!$B$2:$E$59,4,FALSE)</f>
        <v>San Diego</v>
      </c>
      <c r="E612" s="6" t="s">
        <v>1138</v>
      </c>
      <c r="F612" s="7">
        <v>83.618820999999997</v>
      </c>
      <c r="G612" s="8">
        <v>0.83749600000000002</v>
      </c>
      <c r="H612" s="14">
        <v>15506.230961801</v>
      </c>
      <c r="I612" s="9">
        <v>8.1623421004832206E-2</v>
      </c>
      <c r="J612" s="9">
        <v>1.15033238954565E-2</v>
      </c>
      <c r="K612" s="8">
        <v>0.95532646048110004</v>
      </c>
      <c r="L612" s="8">
        <v>0.84536082474226804</v>
      </c>
      <c r="M612" s="6" t="b">
        <v>0</v>
      </c>
    </row>
    <row r="613" spans="1:13" x14ac:dyDescent="0.3">
      <c r="A613" s="10" t="s">
        <v>1130</v>
      </c>
      <c r="B613" s="10" t="s">
        <v>1521</v>
      </c>
      <c r="C613" s="10" t="s">
        <v>1143</v>
      </c>
      <c r="D613" s="10" t="str">
        <f>VLOOKUP(MID(C613,3,3),CA_Counties_TIGER2016!$B$2:$E$59,4,FALSE)</f>
        <v>San Diego</v>
      </c>
      <c r="E613" s="10" t="s">
        <v>1144</v>
      </c>
      <c r="F613" s="11">
        <v>82.098594000000006</v>
      </c>
      <c r="G613" s="12">
        <v>0.82226999999999995</v>
      </c>
      <c r="H613" s="15">
        <v>48485.986639832001</v>
      </c>
      <c r="I613" s="13">
        <v>8.1720949442947499E-2</v>
      </c>
      <c r="J613" s="13">
        <v>1.1204039541606601E-2</v>
      </c>
      <c r="K613" s="12">
        <v>0.95704467353951905</v>
      </c>
      <c r="L613" s="12">
        <v>0.82130584192439904</v>
      </c>
      <c r="M613" s="10" t="b">
        <v>0</v>
      </c>
    </row>
    <row r="614" spans="1:13" x14ac:dyDescent="0.3">
      <c r="A614" s="6" t="s">
        <v>1130</v>
      </c>
      <c r="B614" s="6" t="s">
        <v>1521</v>
      </c>
      <c r="C614" s="6" t="s">
        <v>1139</v>
      </c>
      <c r="D614" s="6" t="str">
        <f>VLOOKUP(MID(C614,3,3),CA_Counties_TIGER2016!$B$2:$E$59,4,FALSE)</f>
        <v>San Diego</v>
      </c>
      <c r="E614" s="6" t="s">
        <v>1140</v>
      </c>
      <c r="F614" s="7">
        <v>87.180919000000003</v>
      </c>
      <c r="G614" s="8">
        <v>0.87317299999999998</v>
      </c>
      <c r="H614" s="14">
        <v>48485.986639832001</v>
      </c>
      <c r="I614" s="9">
        <v>8.1720949442947499E-2</v>
      </c>
      <c r="J614" s="9">
        <v>1.1204039541606601E-2</v>
      </c>
      <c r="K614" s="8">
        <v>0.95704467353951905</v>
      </c>
      <c r="L614" s="8">
        <v>0.82130584192439904</v>
      </c>
      <c r="M614" s="6" t="b">
        <v>0</v>
      </c>
    </row>
    <row r="615" spans="1:13" x14ac:dyDescent="0.3">
      <c r="A615" s="10" t="s">
        <v>1130</v>
      </c>
      <c r="B615" s="10" t="s">
        <v>1521</v>
      </c>
      <c r="C615" s="10" t="s">
        <v>1145</v>
      </c>
      <c r="D615" s="10" t="str">
        <f>VLOOKUP(MID(C615,3,3),CA_Counties_TIGER2016!$B$2:$E$59,4,FALSE)</f>
        <v>San Diego</v>
      </c>
      <c r="E615" s="10" t="s">
        <v>183</v>
      </c>
      <c r="F615" s="11">
        <v>95.127184</v>
      </c>
      <c r="G615" s="12">
        <v>0.95276000000000005</v>
      </c>
      <c r="H615" s="15">
        <v>48485.986639832001</v>
      </c>
      <c r="I615" s="13">
        <v>8.1720949442947499E-2</v>
      </c>
      <c r="J615" s="13">
        <v>1.1204039541606601E-2</v>
      </c>
      <c r="K615" s="12">
        <v>0.95704467353951905</v>
      </c>
      <c r="L615" s="12">
        <v>0.82130584192439904</v>
      </c>
      <c r="M615" s="10" t="b">
        <v>1</v>
      </c>
    </row>
    <row r="616" spans="1:13" x14ac:dyDescent="0.3">
      <c r="A616" s="6" t="s">
        <v>1130</v>
      </c>
      <c r="B616" s="6" t="s">
        <v>1521</v>
      </c>
      <c r="C616" s="6" t="s">
        <v>1135</v>
      </c>
      <c r="D616" s="6" t="str">
        <f>VLOOKUP(MID(C616,3,3),CA_Counties_TIGER2016!$B$2:$E$59,4,FALSE)</f>
        <v>San Diego</v>
      </c>
      <c r="E616" s="6" t="s">
        <v>86</v>
      </c>
      <c r="F616" s="7">
        <v>81.942244000000002</v>
      </c>
      <c r="G616" s="8">
        <v>0.82070399999999999</v>
      </c>
      <c r="H616" s="14">
        <v>48485.986639832001</v>
      </c>
      <c r="I616" s="9">
        <v>8.1720949442947499E-2</v>
      </c>
      <c r="J616" s="9">
        <v>1.1204039541606601E-2</v>
      </c>
      <c r="K616" s="8">
        <v>0.95704467353951905</v>
      </c>
      <c r="L616" s="8">
        <v>0.82130584192439904</v>
      </c>
      <c r="M616" s="6" t="b">
        <v>0</v>
      </c>
    </row>
    <row r="617" spans="1:13" x14ac:dyDescent="0.3">
      <c r="A617" s="10" t="s">
        <v>1130</v>
      </c>
      <c r="B617" s="10" t="s">
        <v>1521</v>
      </c>
      <c r="C617" s="10" t="s">
        <v>1131</v>
      </c>
      <c r="D617" s="10" t="str">
        <f>VLOOKUP(MID(C617,3,3),CA_Counties_TIGER2016!$B$2:$E$59,4,FALSE)</f>
        <v>San Diego</v>
      </c>
      <c r="E617" s="10" t="s">
        <v>1132</v>
      </c>
      <c r="F617" s="11">
        <v>89.819811000000001</v>
      </c>
      <c r="G617" s="12">
        <v>0.89960300000000004</v>
      </c>
      <c r="H617" s="15">
        <v>48485.986639832001</v>
      </c>
      <c r="I617" s="13">
        <v>8.1720949442947499E-2</v>
      </c>
      <c r="J617" s="13">
        <v>1.1204039541606601E-2</v>
      </c>
      <c r="K617" s="12">
        <v>0.95704467353951905</v>
      </c>
      <c r="L617" s="12">
        <v>0.82130584192439904</v>
      </c>
      <c r="M617" s="10" t="b">
        <v>0</v>
      </c>
    </row>
    <row r="618" spans="1:13" x14ac:dyDescent="0.3">
      <c r="A618" s="6" t="s">
        <v>1130</v>
      </c>
      <c r="B618" s="6" t="s">
        <v>1521</v>
      </c>
      <c r="C618" s="6" t="s">
        <v>1133</v>
      </c>
      <c r="D618" s="6" t="str">
        <f>VLOOKUP(MID(C618,3,3),CA_Counties_TIGER2016!$B$2:$E$59,4,FALSE)</f>
        <v>San Diego</v>
      </c>
      <c r="E618" s="6" t="s">
        <v>1134</v>
      </c>
      <c r="F618" s="7">
        <v>88.390161000000006</v>
      </c>
      <c r="G618" s="8">
        <v>0.88528399999999996</v>
      </c>
      <c r="H618" s="14">
        <v>48485.986639832001</v>
      </c>
      <c r="I618" s="9">
        <v>8.1720949442947499E-2</v>
      </c>
      <c r="J618" s="9">
        <v>1.1204039541606601E-2</v>
      </c>
      <c r="K618" s="8">
        <v>0.95704467353951905</v>
      </c>
      <c r="L618" s="8">
        <v>0.82130584192439904</v>
      </c>
      <c r="M618" s="6" t="b">
        <v>0</v>
      </c>
    </row>
    <row r="619" spans="1:13" x14ac:dyDescent="0.3">
      <c r="A619" s="10" t="s">
        <v>1130</v>
      </c>
      <c r="B619" s="10" t="s">
        <v>1521</v>
      </c>
      <c r="C619" s="10" t="s">
        <v>1141</v>
      </c>
      <c r="D619" s="10" t="str">
        <f>VLOOKUP(MID(C619,3,3),CA_Counties_TIGER2016!$B$2:$E$59,4,FALSE)</f>
        <v>San Diego</v>
      </c>
      <c r="E619" s="10" t="s">
        <v>1142</v>
      </c>
      <c r="F619" s="11">
        <v>88.377315999999993</v>
      </c>
      <c r="G619" s="12">
        <v>0.88515600000000005</v>
      </c>
      <c r="H619" s="15">
        <v>48485.986639832001</v>
      </c>
      <c r="I619" s="13">
        <v>8.1720949442947499E-2</v>
      </c>
      <c r="J619" s="13">
        <v>1.1204039541606601E-2</v>
      </c>
      <c r="K619" s="12">
        <v>0.95704467353951905</v>
      </c>
      <c r="L619" s="12">
        <v>0.82130584192439904</v>
      </c>
      <c r="M619" s="10" t="b">
        <v>0</v>
      </c>
    </row>
    <row r="620" spans="1:13" x14ac:dyDescent="0.3">
      <c r="A620" s="6" t="s">
        <v>1130</v>
      </c>
      <c r="B620" s="6" t="s">
        <v>1521</v>
      </c>
      <c r="C620" s="6" t="s">
        <v>1136</v>
      </c>
      <c r="D620" s="6" t="str">
        <f>VLOOKUP(MID(C620,3,3),CA_Counties_TIGER2016!$B$2:$E$59,4,FALSE)</f>
        <v>San Diego</v>
      </c>
      <c r="E620" s="6" t="s">
        <v>146</v>
      </c>
      <c r="F620" s="7">
        <v>86.309335000000004</v>
      </c>
      <c r="G620" s="8">
        <v>0.86444299999999996</v>
      </c>
      <c r="H620" s="14">
        <v>48485.986639832001</v>
      </c>
      <c r="I620" s="9">
        <v>8.1720949442947499E-2</v>
      </c>
      <c r="J620" s="9">
        <v>1.1204039541606601E-2</v>
      </c>
      <c r="K620" s="8">
        <v>0.95704467353951905</v>
      </c>
      <c r="L620" s="8">
        <v>0.82130584192439904</v>
      </c>
      <c r="M620" s="6" t="b">
        <v>0</v>
      </c>
    </row>
    <row r="621" spans="1:13" x14ac:dyDescent="0.3">
      <c r="A621" s="10" t="s">
        <v>1173</v>
      </c>
      <c r="B621" s="10" t="s">
        <v>1271</v>
      </c>
      <c r="C621" s="10" t="s">
        <v>1174</v>
      </c>
      <c r="D621" s="10" t="str">
        <f>VLOOKUP(MID(C621,3,3),CA_Counties_TIGER2016!$B$2:$E$59,4,FALSE)</f>
        <v>San Francisco</v>
      </c>
      <c r="E621" s="10" t="s">
        <v>1162</v>
      </c>
      <c r="F621" s="11">
        <v>84.764233000000004</v>
      </c>
      <c r="G621" s="12">
        <v>0.84896799999999994</v>
      </c>
      <c r="H621" s="15">
        <v>73966.726761019003</v>
      </c>
      <c r="I621" s="13">
        <v>0.26124281212336298</v>
      </c>
      <c r="J621" s="13">
        <v>7.7776819397934399E-3</v>
      </c>
      <c r="K621" s="12">
        <v>0.98453608247422697</v>
      </c>
      <c r="L621" s="12">
        <v>0.54982817869415801</v>
      </c>
      <c r="M621" s="10" t="b">
        <v>0</v>
      </c>
    </row>
    <row r="622" spans="1:13" x14ac:dyDescent="0.3">
      <c r="A622" s="6" t="s">
        <v>1173</v>
      </c>
      <c r="B622" s="6" t="s">
        <v>1271</v>
      </c>
      <c r="C622" s="6" t="s">
        <v>1175</v>
      </c>
      <c r="D622" s="6" t="str">
        <f>VLOOKUP(MID(C622,3,3),CA_Counties_TIGER2016!$B$2:$E$59,4,FALSE)</f>
        <v>San Francisco</v>
      </c>
      <c r="E622" s="6" t="s">
        <v>165</v>
      </c>
      <c r="F622" s="7">
        <v>92.660037000000003</v>
      </c>
      <c r="G622" s="8">
        <v>0.92805000000000004</v>
      </c>
      <c r="H622" s="14">
        <v>73966.726761019003</v>
      </c>
      <c r="I622" s="9">
        <v>0.26124281212336298</v>
      </c>
      <c r="J622" s="9">
        <v>7.7776819397934399E-3</v>
      </c>
      <c r="K622" s="8">
        <v>0.98453608247422697</v>
      </c>
      <c r="L622" s="8">
        <v>0.54982817869415801</v>
      </c>
      <c r="M622" s="6" t="b">
        <v>1</v>
      </c>
    </row>
    <row r="623" spans="1:13" x14ac:dyDescent="0.3">
      <c r="A623" s="10" t="s">
        <v>1173</v>
      </c>
      <c r="B623" s="10" t="s">
        <v>1271</v>
      </c>
      <c r="C623" s="10" t="s">
        <v>1176</v>
      </c>
      <c r="D623" s="10" t="str">
        <f>VLOOKUP(MID(C623,3,3),CA_Counties_TIGER2016!$B$2:$E$59,4,FALSE)</f>
        <v>San Francisco</v>
      </c>
      <c r="E623" s="10" t="s">
        <v>1164</v>
      </c>
      <c r="F623" s="11">
        <v>82.098586999999995</v>
      </c>
      <c r="G623" s="12">
        <v>0.82226999999999995</v>
      </c>
      <c r="H623" s="15">
        <v>73966.726761019003</v>
      </c>
      <c r="I623" s="13">
        <v>0.26124281212336298</v>
      </c>
      <c r="J623" s="13">
        <v>7.7776819397934399E-3</v>
      </c>
      <c r="K623" s="12">
        <v>0.98453608247422697</v>
      </c>
      <c r="L623" s="12">
        <v>0.54982817869415801</v>
      </c>
      <c r="M623" s="10" t="b">
        <v>0</v>
      </c>
    </row>
    <row r="624" spans="1:13" x14ac:dyDescent="0.3">
      <c r="A624" s="6" t="s">
        <v>1177</v>
      </c>
      <c r="B624" s="6" t="s">
        <v>1271</v>
      </c>
      <c r="C624" s="6" t="s">
        <v>1180</v>
      </c>
      <c r="D624" s="6" t="str">
        <f>VLOOKUP(MID(C624,3,3),CA_Counties_TIGER2016!$B$2:$E$59,4,FALSE)</f>
        <v>San Francisco</v>
      </c>
      <c r="E624" s="6" t="s">
        <v>1181</v>
      </c>
      <c r="F624" s="7">
        <v>81.505792999999997</v>
      </c>
      <c r="G624" s="8">
        <v>0.81633299999999998</v>
      </c>
      <c r="H624" s="14">
        <v>34286.626409005803</v>
      </c>
      <c r="I624" s="9">
        <v>5.6391154607321199E-2</v>
      </c>
      <c r="J624" s="9">
        <v>8.2685738287263805E-3</v>
      </c>
      <c r="K624" s="8">
        <v>0.87972508591065302</v>
      </c>
      <c r="L624" s="8">
        <v>0.60824742268041199</v>
      </c>
      <c r="M624" s="6" t="b">
        <v>0</v>
      </c>
    </row>
    <row r="625" spans="1:13" x14ac:dyDescent="0.3">
      <c r="A625" s="10" t="s">
        <v>1177</v>
      </c>
      <c r="B625" s="10" t="s">
        <v>1271</v>
      </c>
      <c r="C625" s="10" t="s">
        <v>1184</v>
      </c>
      <c r="D625" s="10" t="str">
        <f>VLOOKUP(MID(C625,3,3),CA_Counties_TIGER2016!$B$2:$E$59,4,FALSE)</f>
        <v>San Francisco</v>
      </c>
      <c r="E625" s="10" t="s">
        <v>1185</v>
      </c>
      <c r="F625" s="11">
        <v>80.717698999999996</v>
      </c>
      <c r="G625" s="12">
        <v>0.80844000000000005</v>
      </c>
      <c r="H625" s="15">
        <v>34286.626409005803</v>
      </c>
      <c r="I625" s="13">
        <v>5.6391154607321199E-2</v>
      </c>
      <c r="J625" s="13">
        <v>8.2685738287263805E-3</v>
      </c>
      <c r="K625" s="12">
        <v>0.87972508591065302</v>
      </c>
      <c r="L625" s="12">
        <v>0.60824742268041199</v>
      </c>
      <c r="M625" s="10" t="b">
        <v>0</v>
      </c>
    </row>
    <row r="626" spans="1:13" x14ac:dyDescent="0.3">
      <c r="A626" s="6" t="s">
        <v>1177</v>
      </c>
      <c r="B626" s="6" t="s">
        <v>1271</v>
      </c>
      <c r="C626" s="6" t="s">
        <v>1178</v>
      </c>
      <c r="D626" s="6" t="str">
        <f>VLOOKUP(MID(C626,3,3),CA_Counties_TIGER2016!$B$2:$E$59,4,FALSE)</f>
        <v>San Francisco</v>
      </c>
      <c r="E626" s="6" t="s">
        <v>1179</v>
      </c>
      <c r="F626" s="7">
        <v>90.103003999999999</v>
      </c>
      <c r="G626" s="8">
        <v>0.90243899999999999</v>
      </c>
      <c r="H626" s="14">
        <v>34286.626409005803</v>
      </c>
      <c r="I626" s="9">
        <v>5.6391154607321199E-2</v>
      </c>
      <c r="J626" s="9">
        <v>8.2685738287263805E-3</v>
      </c>
      <c r="K626" s="8">
        <v>0.87972508591065302</v>
      </c>
      <c r="L626" s="8">
        <v>0.60824742268041199</v>
      </c>
      <c r="M626" s="6" t="b">
        <v>0</v>
      </c>
    </row>
    <row r="627" spans="1:13" x14ac:dyDescent="0.3">
      <c r="A627" s="10" t="s">
        <v>1177</v>
      </c>
      <c r="B627" s="10" t="s">
        <v>1271</v>
      </c>
      <c r="C627" s="10" t="s">
        <v>1182</v>
      </c>
      <c r="D627" s="10" t="str">
        <f>VLOOKUP(MID(C627,3,3),CA_Counties_TIGER2016!$B$2:$E$59,4,FALSE)</f>
        <v>San Francisco</v>
      </c>
      <c r="E627" s="10" t="s">
        <v>1183</v>
      </c>
      <c r="F627" s="11">
        <v>82.419475000000006</v>
      </c>
      <c r="G627" s="12">
        <v>0.825484</v>
      </c>
      <c r="H627" s="15">
        <v>34286.626409005803</v>
      </c>
      <c r="I627" s="13">
        <v>5.6391154607321199E-2</v>
      </c>
      <c r="J627" s="13">
        <v>8.2685738287263805E-3</v>
      </c>
      <c r="K627" s="12">
        <v>0.87972508591065302</v>
      </c>
      <c r="L627" s="12">
        <v>0.60824742268041199</v>
      </c>
      <c r="M627" s="10" t="b">
        <v>0</v>
      </c>
    </row>
    <row r="628" spans="1:13" x14ac:dyDescent="0.3">
      <c r="A628" s="6" t="s">
        <v>1186</v>
      </c>
      <c r="B628" s="6" t="s">
        <v>1273</v>
      </c>
      <c r="C628" s="6" t="s">
        <v>1191</v>
      </c>
      <c r="D628" s="6" t="str">
        <f>VLOOKUP(MID(C628,3,3),CA_Counties_TIGER2016!$B$2:$E$59,4,FALSE)</f>
        <v>San Joaquin</v>
      </c>
      <c r="E628" s="6" t="s">
        <v>1192</v>
      </c>
      <c r="F628" s="7">
        <v>87.695345000000003</v>
      </c>
      <c r="G628" s="8">
        <v>0.87832500000000002</v>
      </c>
      <c r="H628" s="14">
        <v>51946.720620164102</v>
      </c>
      <c r="I628" s="9">
        <v>9.9196992326518296E-2</v>
      </c>
      <c r="J628" s="9">
        <v>1.51612032816734E-2</v>
      </c>
      <c r="K628" s="8">
        <v>0.963917525773196</v>
      </c>
      <c r="L628" s="8">
        <v>0.93814432989690699</v>
      </c>
      <c r="M628" s="6" t="b">
        <v>0</v>
      </c>
    </row>
    <row r="629" spans="1:13" x14ac:dyDescent="0.3">
      <c r="A629" s="10" t="s">
        <v>1186</v>
      </c>
      <c r="B629" s="10" t="s">
        <v>1273</v>
      </c>
      <c r="C629" s="10" t="s">
        <v>1189</v>
      </c>
      <c r="D629" s="10" t="str">
        <f>VLOOKUP(MID(C629,3,3),CA_Counties_TIGER2016!$B$2:$E$59,4,FALSE)</f>
        <v>San Joaquin</v>
      </c>
      <c r="E629" s="10" t="s">
        <v>1190</v>
      </c>
      <c r="F629" s="11">
        <v>93.433611999999997</v>
      </c>
      <c r="G629" s="12">
        <v>0.93579800000000002</v>
      </c>
      <c r="H629" s="15">
        <v>51946.720620164102</v>
      </c>
      <c r="I629" s="13">
        <v>9.9196992326518296E-2</v>
      </c>
      <c r="J629" s="13">
        <v>1.51612032816734E-2</v>
      </c>
      <c r="K629" s="12">
        <v>0.963917525773196</v>
      </c>
      <c r="L629" s="12">
        <v>0.93814432989690699</v>
      </c>
      <c r="M629" s="10" t="b">
        <v>1</v>
      </c>
    </row>
    <row r="630" spans="1:13" x14ac:dyDescent="0.3">
      <c r="A630" s="6" t="s">
        <v>1186</v>
      </c>
      <c r="B630" s="6" t="s">
        <v>1273</v>
      </c>
      <c r="C630" s="6" t="s">
        <v>1193</v>
      </c>
      <c r="D630" s="6" t="str">
        <f>VLOOKUP(MID(C630,3,3),CA_Counties_TIGER2016!$B$2:$E$59,4,FALSE)</f>
        <v>San Joaquin</v>
      </c>
      <c r="E630" s="6" t="s">
        <v>119</v>
      </c>
      <c r="F630" s="7">
        <v>93.460704000000007</v>
      </c>
      <c r="G630" s="8">
        <v>0.93606900000000004</v>
      </c>
      <c r="H630" s="14">
        <v>51946.720620164102</v>
      </c>
      <c r="I630" s="9">
        <v>9.9196992326518296E-2</v>
      </c>
      <c r="J630" s="9">
        <v>1.51612032816734E-2</v>
      </c>
      <c r="K630" s="8">
        <v>0.963917525773196</v>
      </c>
      <c r="L630" s="8">
        <v>0.93814432989690699</v>
      </c>
      <c r="M630" s="6" t="b">
        <v>1</v>
      </c>
    </row>
    <row r="631" spans="1:13" x14ac:dyDescent="0.3">
      <c r="A631" s="10" t="s">
        <v>1186</v>
      </c>
      <c r="B631" s="10" t="s">
        <v>1273</v>
      </c>
      <c r="C631" s="10" t="s">
        <v>1211</v>
      </c>
      <c r="D631" s="10" t="str">
        <f>VLOOKUP(MID(C631,3,3),CA_Counties_TIGER2016!$B$2:$E$59,4,FALSE)</f>
        <v>San Joaquin</v>
      </c>
      <c r="E631" s="10" t="s">
        <v>101</v>
      </c>
      <c r="F631" s="11">
        <v>86.251052999999999</v>
      </c>
      <c r="G631" s="12">
        <v>0.86385999999999996</v>
      </c>
      <c r="H631" s="15">
        <v>51946.720620164102</v>
      </c>
      <c r="I631" s="13">
        <v>9.9196992326518296E-2</v>
      </c>
      <c r="J631" s="13">
        <v>1.51612032816734E-2</v>
      </c>
      <c r="K631" s="12">
        <v>0.963917525773196</v>
      </c>
      <c r="L631" s="12">
        <v>0.93814432989690699</v>
      </c>
      <c r="M631" s="10" t="b">
        <v>0</v>
      </c>
    </row>
    <row r="632" spans="1:13" x14ac:dyDescent="0.3">
      <c r="A632" s="6" t="s">
        <v>1186</v>
      </c>
      <c r="B632" s="6" t="s">
        <v>1273</v>
      </c>
      <c r="C632" s="6" t="s">
        <v>1199</v>
      </c>
      <c r="D632" s="6" t="str">
        <f>VLOOKUP(MID(C632,3,3),CA_Counties_TIGER2016!$B$2:$E$59,4,FALSE)</f>
        <v>San Joaquin</v>
      </c>
      <c r="E632" s="6" t="s">
        <v>95</v>
      </c>
      <c r="F632" s="7">
        <v>93.709455000000005</v>
      </c>
      <c r="G632" s="8">
        <v>0.93855999999999995</v>
      </c>
      <c r="H632" s="14">
        <v>51946.720620164102</v>
      </c>
      <c r="I632" s="9">
        <v>9.9196992326518296E-2</v>
      </c>
      <c r="J632" s="9">
        <v>1.51612032816734E-2</v>
      </c>
      <c r="K632" s="8">
        <v>0.963917525773196</v>
      </c>
      <c r="L632" s="8">
        <v>0.93814432989690699</v>
      </c>
      <c r="M632" s="6" t="b">
        <v>1</v>
      </c>
    </row>
    <row r="633" spans="1:13" x14ac:dyDescent="0.3">
      <c r="A633" s="10" t="s">
        <v>1186</v>
      </c>
      <c r="B633" s="10" t="s">
        <v>1273</v>
      </c>
      <c r="C633" s="10" t="s">
        <v>1203</v>
      </c>
      <c r="D633" s="10" t="str">
        <f>VLOOKUP(MID(C633,3,3),CA_Counties_TIGER2016!$B$2:$E$59,4,FALSE)</f>
        <v>San Joaquin</v>
      </c>
      <c r="E633" s="10" t="s">
        <v>1204</v>
      </c>
      <c r="F633" s="11">
        <v>81.349115999999995</v>
      </c>
      <c r="G633" s="12">
        <v>0.81476400000000004</v>
      </c>
      <c r="H633" s="15">
        <v>51946.720620164102</v>
      </c>
      <c r="I633" s="13">
        <v>9.9196992326518296E-2</v>
      </c>
      <c r="J633" s="13">
        <v>1.51612032816734E-2</v>
      </c>
      <c r="K633" s="12">
        <v>0.963917525773196</v>
      </c>
      <c r="L633" s="12">
        <v>0.93814432989690699</v>
      </c>
      <c r="M633" s="10" t="b">
        <v>0</v>
      </c>
    </row>
    <row r="634" spans="1:13" x14ac:dyDescent="0.3">
      <c r="A634" s="6" t="s">
        <v>1186</v>
      </c>
      <c r="B634" s="6" t="s">
        <v>1273</v>
      </c>
      <c r="C634" s="6" t="s">
        <v>1195</v>
      </c>
      <c r="D634" s="6" t="str">
        <f>VLOOKUP(MID(C634,3,3),CA_Counties_TIGER2016!$B$2:$E$59,4,FALSE)</f>
        <v>San Joaquin</v>
      </c>
      <c r="E634" s="6" t="s">
        <v>1196</v>
      </c>
      <c r="F634" s="7">
        <v>84.402918999999997</v>
      </c>
      <c r="G634" s="8">
        <v>0.84534900000000002</v>
      </c>
      <c r="H634" s="14">
        <v>51946.720620164102</v>
      </c>
      <c r="I634" s="9">
        <v>9.9196992326518296E-2</v>
      </c>
      <c r="J634" s="9">
        <v>1.51612032816734E-2</v>
      </c>
      <c r="K634" s="8">
        <v>0.963917525773196</v>
      </c>
      <c r="L634" s="8">
        <v>0.93814432989690699</v>
      </c>
      <c r="M634" s="6" t="b">
        <v>0</v>
      </c>
    </row>
    <row r="635" spans="1:13" x14ac:dyDescent="0.3">
      <c r="A635" s="10" t="s">
        <v>1186</v>
      </c>
      <c r="B635" s="10" t="s">
        <v>1273</v>
      </c>
      <c r="C635" s="10" t="s">
        <v>1209</v>
      </c>
      <c r="D635" s="10" t="str">
        <f>VLOOKUP(MID(C635,3,3),CA_Counties_TIGER2016!$B$2:$E$59,4,FALSE)</f>
        <v>San Joaquin</v>
      </c>
      <c r="E635" s="10" t="s">
        <v>1210</v>
      </c>
      <c r="F635" s="11">
        <v>94.241386000000006</v>
      </c>
      <c r="G635" s="12">
        <v>0.94388799999999995</v>
      </c>
      <c r="H635" s="15">
        <v>51946.720620164102</v>
      </c>
      <c r="I635" s="13">
        <v>9.9196992326518296E-2</v>
      </c>
      <c r="J635" s="13">
        <v>1.51612032816734E-2</v>
      </c>
      <c r="K635" s="12">
        <v>0.963917525773196</v>
      </c>
      <c r="L635" s="12">
        <v>0.93814432989690699</v>
      </c>
      <c r="M635" s="10" t="b">
        <v>1</v>
      </c>
    </row>
    <row r="636" spans="1:13" x14ac:dyDescent="0.3">
      <c r="A636" s="6" t="s">
        <v>1186</v>
      </c>
      <c r="B636" s="6" t="s">
        <v>1273</v>
      </c>
      <c r="C636" s="6" t="s">
        <v>1207</v>
      </c>
      <c r="D636" s="6" t="str">
        <f>VLOOKUP(MID(C636,3,3),CA_Counties_TIGER2016!$B$2:$E$59,4,FALSE)</f>
        <v>San Joaquin</v>
      </c>
      <c r="E636" s="6" t="s">
        <v>1208</v>
      </c>
      <c r="F636" s="7">
        <v>89.143753000000004</v>
      </c>
      <c r="G636" s="8">
        <v>0.89283199999999996</v>
      </c>
      <c r="H636" s="14">
        <v>51946.720620164102</v>
      </c>
      <c r="I636" s="9">
        <v>9.9196992326518296E-2</v>
      </c>
      <c r="J636" s="9">
        <v>1.51612032816734E-2</v>
      </c>
      <c r="K636" s="8">
        <v>0.963917525773196</v>
      </c>
      <c r="L636" s="8">
        <v>0.93814432989690699</v>
      </c>
      <c r="M636" s="6" t="b">
        <v>0</v>
      </c>
    </row>
    <row r="637" spans="1:13" x14ac:dyDescent="0.3">
      <c r="A637" s="10" t="s">
        <v>1186</v>
      </c>
      <c r="B637" s="10" t="s">
        <v>1273</v>
      </c>
      <c r="C637" s="10" t="s">
        <v>1187</v>
      </c>
      <c r="D637" s="10" t="str">
        <f>VLOOKUP(MID(C637,3,3),CA_Counties_TIGER2016!$B$2:$E$59,4,FALSE)</f>
        <v>San Joaquin</v>
      </c>
      <c r="E637" s="10" t="s">
        <v>1188</v>
      </c>
      <c r="F637" s="11">
        <v>84.460975000000005</v>
      </c>
      <c r="G637" s="12">
        <v>0.84593099999999999</v>
      </c>
      <c r="H637" s="15">
        <v>51946.720620164102</v>
      </c>
      <c r="I637" s="13">
        <v>9.9196992326518296E-2</v>
      </c>
      <c r="J637" s="13">
        <v>1.51612032816734E-2</v>
      </c>
      <c r="K637" s="12">
        <v>0.963917525773196</v>
      </c>
      <c r="L637" s="12">
        <v>0.93814432989690699</v>
      </c>
      <c r="M637" s="10" t="b">
        <v>0</v>
      </c>
    </row>
    <row r="638" spans="1:13" x14ac:dyDescent="0.3">
      <c r="A638" s="6" t="s">
        <v>1186</v>
      </c>
      <c r="B638" s="6" t="s">
        <v>1273</v>
      </c>
      <c r="C638" s="6" t="s">
        <v>1206</v>
      </c>
      <c r="D638" s="6" t="str">
        <f>VLOOKUP(MID(C638,3,3),CA_Counties_TIGER2016!$B$2:$E$59,4,FALSE)</f>
        <v>San Joaquin</v>
      </c>
      <c r="E638" s="6" t="s">
        <v>93</v>
      </c>
      <c r="F638" s="7">
        <v>87.577529999999996</v>
      </c>
      <c r="G638" s="8">
        <v>0.87714499999999995</v>
      </c>
      <c r="H638" s="14">
        <v>51946.720620164102</v>
      </c>
      <c r="I638" s="9">
        <v>9.9196992326518296E-2</v>
      </c>
      <c r="J638" s="9">
        <v>1.51612032816734E-2</v>
      </c>
      <c r="K638" s="8">
        <v>0.963917525773196</v>
      </c>
      <c r="L638" s="8">
        <v>0.93814432989690699</v>
      </c>
      <c r="M638" s="6" t="b">
        <v>0</v>
      </c>
    </row>
    <row r="639" spans="1:13" x14ac:dyDescent="0.3">
      <c r="A639" s="10" t="s">
        <v>1186</v>
      </c>
      <c r="B639" s="10" t="s">
        <v>1273</v>
      </c>
      <c r="C639" s="10" t="s">
        <v>1197</v>
      </c>
      <c r="D639" s="10" t="str">
        <f>VLOOKUP(MID(C639,3,3),CA_Counties_TIGER2016!$B$2:$E$59,4,FALSE)</f>
        <v>San Joaquin</v>
      </c>
      <c r="E639" s="10" t="s">
        <v>1134</v>
      </c>
      <c r="F639" s="11">
        <v>91.481932</v>
      </c>
      <c r="G639" s="12">
        <v>0.91625000000000001</v>
      </c>
      <c r="H639" s="15">
        <v>51946.720620164102</v>
      </c>
      <c r="I639" s="13">
        <v>9.9196992326518296E-2</v>
      </c>
      <c r="J639" s="13">
        <v>1.51612032816734E-2</v>
      </c>
      <c r="K639" s="12">
        <v>0.963917525773196</v>
      </c>
      <c r="L639" s="12">
        <v>0.93814432989690699</v>
      </c>
      <c r="M639" s="10" t="b">
        <v>1</v>
      </c>
    </row>
    <row r="640" spans="1:13" x14ac:dyDescent="0.3">
      <c r="A640" s="6" t="s">
        <v>1186</v>
      </c>
      <c r="B640" s="6" t="s">
        <v>1273</v>
      </c>
      <c r="C640" s="6" t="s">
        <v>1212</v>
      </c>
      <c r="D640" s="6" t="str">
        <f>VLOOKUP(MID(C640,3,3),CA_Counties_TIGER2016!$B$2:$E$59,4,FALSE)</f>
        <v>San Joaquin</v>
      </c>
      <c r="E640" s="6" t="s">
        <v>1144</v>
      </c>
      <c r="F640" s="7">
        <v>89.989886999999996</v>
      </c>
      <c r="G640" s="8">
        <v>0.90130699999999997</v>
      </c>
      <c r="H640" s="14">
        <v>51946.720620164102</v>
      </c>
      <c r="I640" s="9">
        <v>9.9196992326518296E-2</v>
      </c>
      <c r="J640" s="9">
        <v>1.51612032816734E-2</v>
      </c>
      <c r="K640" s="8">
        <v>0.963917525773196</v>
      </c>
      <c r="L640" s="8">
        <v>0.93814432989690699</v>
      </c>
      <c r="M640" s="6" t="b">
        <v>1</v>
      </c>
    </row>
    <row r="641" spans="1:13" x14ac:dyDescent="0.3">
      <c r="A641" s="10" t="s">
        <v>1186</v>
      </c>
      <c r="B641" s="10" t="s">
        <v>1273</v>
      </c>
      <c r="C641" s="10" t="s">
        <v>1205</v>
      </c>
      <c r="D641" s="10" t="str">
        <f>VLOOKUP(MID(C641,3,3),CA_Counties_TIGER2016!$B$2:$E$59,4,FALSE)</f>
        <v>San Joaquin</v>
      </c>
      <c r="E641" s="10" t="s">
        <v>181</v>
      </c>
      <c r="F641" s="11">
        <v>82.569022000000004</v>
      </c>
      <c r="G641" s="12">
        <v>0.82698199999999999</v>
      </c>
      <c r="H641" s="15">
        <v>51946.720620164102</v>
      </c>
      <c r="I641" s="13">
        <v>9.9196992326518296E-2</v>
      </c>
      <c r="J641" s="13">
        <v>1.51612032816734E-2</v>
      </c>
      <c r="K641" s="12">
        <v>0.963917525773196</v>
      </c>
      <c r="L641" s="12">
        <v>0.93814432989690699</v>
      </c>
      <c r="M641" s="10" t="b">
        <v>0</v>
      </c>
    </row>
    <row r="642" spans="1:13" x14ac:dyDescent="0.3">
      <c r="A642" s="6" t="s">
        <v>1186</v>
      </c>
      <c r="B642" s="6" t="s">
        <v>1273</v>
      </c>
      <c r="C642" s="6" t="s">
        <v>1198</v>
      </c>
      <c r="D642" s="6" t="str">
        <f>VLOOKUP(MID(C642,3,3),CA_Counties_TIGER2016!$B$2:$E$59,4,FALSE)</f>
        <v>San Joaquin</v>
      </c>
      <c r="E642" s="6" t="s">
        <v>115</v>
      </c>
      <c r="F642" s="7">
        <v>95.649941999999996</v>
      </c>
      <c r="G642" s="8">
        <v>0.95799599999999996</v>
      </c>
      <c r="H642" s="14">
        <v>51946.720620164102</v>
      </c>
      <c r="I642" s="9">
        <v>9.9196992326518296E-2</v>
      </c>
      <c r="J642" s="9">
        <v>1.51612032816734E-2</v>
      </c>
      <c r="K642" s="8">
        <v>0.963917525773196</v>
      </c>
      <c r="L642" s="8">
        <v>0.93814432989690699</v>
      </c>
      <c r="M642" s="6" t="b">
        <v>1</v>
      </c>
    </row>
    <row r="643" spans="1:13" x14ac:dyDescent="0.3">
      <c r="A643" s="10" t="s">
        <v>1186</v>
      </c>
      <c r="B643" s="10" t="s">
        <v>1273</v>
      </c>
      <c r="C643" s="10" t="s">
        <v>1201</v>
      </c>
      <c r="D643" s="10" t="str">
        <f>VLOOKUP(MID(C643,3,3),CA_Counties_TIGER2016!$B$2:$E$59,4,FALSE)</f>
        <v>San Joaquin</v>
      </c>
      <c r="E643" s="10" t="s">
        <v>1202</v>
      </c>
      <c r="F643" s="11">
        <v>82.056704999999994</v>
      </c>
      <c r="G643" s="12">
        <v>0.821851</v>
      </c>
      <c r="H643" s="15">
        <v>51946.720620164102</v>
      </c>
      <c r="I643" s="13">
        <v>9.9196992326518296E-2</v>
      </c>
      <c r="J643" s="13">
        <v>1.51612032816734E-2</v>
      </c>
      <c r="K643" s="12">
        <v>0.963917525773196</v>
      </c>
      <c r="L643" s="12">
        <v>0.93814432989690699</v>
      </c>
      <c r="M643" s="10" t="b">
        <v>0</v>
      </c>
    </row>
    <row r="644" spans="1:13" x14ac:dyDescent="0.3">
      <c r="A644" s="6" t="s">
        <v>1186</v>
      </c>
      <c r="B644" s="6" t="s">
        <v>1273</v>
      </c>
      <c r="C644" s="6" t="s">
        <v>1200</v>
      </c>
      <c r="D644" s="6" t="str">
        <f>VLOOKUP(MID(C644,3,3),CA_Counties_TIGER2016!$B$2:$E$59,4,FALSE)</f>
        <v>San Joaquin</v>
      </c>
      <c r="E644" s="6" t="s">
        <v>91</v>
      </c>
      <c r="F644" s="7">
        <v>92.587898999999993</v>
      </c>
      <c r="G644" s="8">
        <v>0.92732700000000001</v>
      </c>
      <c r="H644" s="14">
        <v>51946.720620164102</v>
      </c>
      <c r="I644" s="9">
        <v>9.9196992326518296E-2</v>
      </c>
      <c r="J644" s="9">
        <v>1.51612032816734E-2</v>
      </c>
      <c r="K644" s="8">
        <v>0.963917525773196</v>
      </c>
      <c r="L644" s="8">
        <v>0.93814432989690699</v>
      </c>
      <c r="M644" s="6" t="b">
        <v>1</v>
      </c>
    </row>
    <row r="645" spans="1:13" x14ac:dyDescent="0.3">
      <c r="A645" s="10" t="s">
        <v>1186</v>
      </c>
      <c r="B645" s="10" t="s">
        <v>1273</v>
      </c>
      <c r="C645" s="10" t="s">
        <v>1194</v>
      </c>
      <c r="D645" s="10" t="str">
        <f>VLOOKUP(MID(C645,3,3),CA_Counties_TIGER2016!$B$2:$E$59,4,FALSE)</f>
        <v>San Joaquin</v>
      </c>
      <c r="E645" s="10" t="s">
        <v>1138</v>
      </c>
      <c r="F645" s="11">
        <v>87.582555999999997</v>
      </c>
      <c r="G645" s="12">
        <v>0.87719599999999998</v>
      </c>
      <c r="H645" s="15">
        <v>51946.720620164102</v>
      </c>
      <c r="I645" s="13">
        <v>9.9196992326518296E-2</v>
      </c>
      <c r="J645" s="13">
        <v>1.51612032816734E-2</v>
      </c>
      <c r="K645" s="12">
        <v>0.963917525773196</v>
      </c>
      <c r="L645" s="12">
        <v>0.93814432989690699</v>
      </c>
      <c r="M645" s="10" t="b">
        <v>0</v>
      </c>
    </row>
    <row r="646" spans="1:13" x14ac:dyDescent="0.3">
      <c r="A646" s="6" t="s">
        <v>1213</v>
      </c>
      <c r="B646" s="6" t="s">
        <v>1272</v>
      </c>
      <c r="C646" s="6" t="s">
        <v>1224</v>
      </c>
      <c r="D646" s="6" t="str">
        <f>VLOOKUP(MID(C646,3,3),CA_Counties_TIGER2016!$B$2:$E$59,4,FALSE)</f>
        <v>Santa Clara</v>
      </c>
      <c r="E646" s="6" t="s">
        <v>1225</v>
      </c>
      <c r="F646" s="7">
        <v>82.803042000000005</v>
      </c>
      <c r="G646" s="8">
        <v>0.82932600000000001</v>
      </c>
      <c r="H646" s="14">
        <v>27327.847589513</v>
      </c>
      <c r="I646" s="9">
        <v>5.97522038549207E-2</v>
      </c>
      <c r="J646" s="9">
        <v>8.6525053418390098E-3</v>
      </c>
      <c r="K646" s="8">
        <v>0.89862542955326496</v>
      </c>
      <c r="L646" s="8">
        <v>0.64089347079037795</v>
      </c>
      <c r="M646" s="6" t="b">
        <v>0</v>
      </c>
    </row>
    <row r="647" spans="1:13" x14ac:dyDescent="0.3">
      <c r="A647" s="10" t="s">
        <v>1213</v>
      </c>
      <c r="B647" s="10" t="s">
        <v>1272</v>
      </c>
      <c r="C647" s="10" t="s">
        <v>1218</v>
      </c>
      <c r="D647" s="10" t="str">
        <f>VLOOKUP(MID(C647,3,3),CA_Counties_TIGER2016!$B$2:$E$59,4,FALSE)</f>
        <v>Santa Clara</v>
      </c>
      <c r="E647" s="10" t="s">
        <v>1219</v>
      </c>
      <c r="F647" s="11">
        <v>91.149338</v>
      </c>
      <c r="G647" s="12">
        <v>0.91291900000000004</v>
      </c>
      <c r="H647" s="15">
        <v>27327.847589513</v>
      </c>
      <c r="I647" s="13">
        <v>5.97522038549207E-2</v>
      </c>
      <c r="J647" s="13">
        <v>8.6525053418390098E-3</v>
      </c>
      <c r="K647" s="12">
        <v>0.89862542955326496</v>
      </c>
      <c r="L647" s="12">
        <v>0.64089347079037795</v>
      </c>
      <c r="M647" s="10" t="b">
        <v>0</v>
      </c>
    </row>
    <row r="648" spans="1:13" x14ac:dyDescent="0.3">
      <c r="A648" s="6" t="s">
        <v>1213</v>
      </c>
      <c r="B648" s="6" t="s">
        <v>1272</v>
      </c>
      <c r="C648" s="6" t="s">
        <v>1222</v>
      </c>
      <c r="D648" s="6" t="str">
        <f>VLOOKUP(MID(C648,3,3),CA_Counties_TIGER2016!$B$2:$E$59,4,FALSE)</f>
        <v>Santa Clara</v>
      </c>
      <c r="E648" s="6" t="s">
        <v>1223</v>
      </c>
      <c r="F648" s="7">
        <v>87.378276999999997</v>
      </c>
      <c r="G648" s="8">
        <v>0.87514999999999998</v>
      </c>
      <c r="H648" s="14">
        <v>27327.847589513</v>
      </c>
      <c r="I648" s="9">
        <v>5.97522038549207E-2</v>
      </c>
      <c r="J648" s="9">
        <v>8.6525053418390098E-3</v>
      </c>
      <c r="K648" s="8">
        <v>0.89862542955326496</v>
      </c>
      <c r="L648" s="8">
        <v>0.64089347079037795</v>
      </c>
      <c r="M648" s="6" t="b">
        <v>0</v>
      </c>
    </row>
    <row r="649" spans="1:13" x14ac:dyDescent="0.3">
      <c r="A649" s="10" t="s">
        <v>1213</v>
      </c>
      <c r="B649" s="10" t="s">
        <v>1272</v>
      </c>
      <c r="C649" s="10" t="s">
        <v>1228</v>
      </c>
      <c r="D649" s="10" t="str">
        <f>VLOOKUP(MID(C649,3,3),CA_Counties_TIGER2016!$B$2:$E$59,4,FALSE)</f>
        <v>Santa Clara</v>
      </c>
      <c r="E649" s="10" t="s">
        <v>1229</v>
      </c>
      <c r="F649" s="11">
        <v>81.730166999999994</v>
      </c>
      <c r="G649" s="12">
        <v>0.81857999999999997</v>
      </c>
      <c r="H649" s="15">
        <v>27327.847589513</v>
      </c>
      <c r="I649" s="13">
        <v>5.97522038549207E-2</v>
      </c>
      <c r="J649" s="13">
        <v>8.6525053418390098E-3</v>
      </c>
      <c r="K649" s="12">
        <v>0.89862542955326496</v>
      </c>
      <c r="L649" s="12">
        <v>0.64089347079037795</v>
      </c>
      <c r="M649" s="10" t="b">
        <v>0</v>
      </c>
    </row>
    <row r="650" spans="1:13" x14ac:dyDescent="0.3">
      <c r="A650" s="6" t="s">
        <v>1213</v>
      </c>
      <c r="B650" s="6" t="s">
        <v>1272</v>
      </c>
      <c r="C650" s="6" t="s">
        <v>1214</v>
      </c>
      <c r="D650" s="6" t="str">
        <f>VLOOKUP(MID(C650,3,3),CA_Counties_TIGER2016!$B$2:$E$59,4,FALSE)</f>
        <v>Santa Clara</v>
      </c>
      <c r="E650" s="6" t="s">
        <v>1215</v>
      </c>
      <c r="F650" s="7">
        <v>82.300471000000002</v>
      </c>
      <c r="G650" s="8">
        <v>0.82429200000000002</v>
      </c>
      <c r="H650" s="14">
        <v>27327.847589513</v>
      </c>
      <c r="I650" s="9">
        <v>5.97522038549207E-2</v>
      </c>
      <c r="J650" s="9">
        <v>8.6525053418390098E-3</v>
      </c>
      <c r="K650" s="8">
        <v>0.89862542955326496</v>
      </c>
      <c r="L650" s="8">
        <v>0.64089347079037795</v>
      </c>
      <c r="M650" s="6" t="b">
        <v>0</v>
      </c>
    </row>
    <row r="651" spans="1:13" x14ac:dyDescent="0.3">
      <c r="A651" s="10" t="s">
        <v>1213</v>
      </c>
      <c r="B651" s="10" t="s">
        <v>1272</v>
      </c>
      <c r="C651" s="10" t="s">
        <v>1216</v>
      </c>
      <c r="D651" s="10" t="str">
        <f>VLOOKUP(MID(C651,3,3),CA_Counties_TIGER2016!$B$2:$E$59,4,FALSE)</f>
        <v>Santa Clara</v>
      </c>
      <c r="E651" s="10" t="s">
        <v>1217</v>
      </c>
      <c r="F651" s="11">
        <v>81.798569999999998</v>
      </c>
      <c r="G651" s="12">
        <v>0.81926500000000002</v>
      </c>
      <c r="H651" s="15">
        <v>27327.847589513</v>
      </c>
      <c r="I651" s="13">
        <v>5.97522038549207E-2</v>
      </c>
      <c r="J651" s="13">
        <v>8.6525053418390098E-3</v>
      </c>
      <c r="K651" s="12">
        <v>0.89862542955326496</v>
      </c>
      <c r="L651" s="12">
        <v>0.64089347079037795</v>
      </c>
      <c r="M651" s="10" t="b">
        <v>0</v>
      </c>
    </row>
    <row r="652" spans="1:13" x14ac:dyDescent="0.3">
      <c r="A652" s="6" t="s">
        <v>1213</v>
      </c>
      <c r="B652" s="6" t="s">
        <v>1272</v>
      </c>
      <c r="C652" s="6" t="s">
        <v>1226</v>
      </c>
      <c r="D652" s="6" t="str">
        <f>VLOOKUP(MID(C652,3,3),CA_Counties_TIGER2016!$B$2:$E$59,4,FALSE)</f>
        <v>Santa Clara</v>
      </c>
      <c r="E652" s="6" t="s">
        <v>1227</v>
      </c>
      <c r="F652" s="7">
        <v>87.918949999999995</v>
      </c>
      <c r="G652" s="8">
        <v>0.88056500000000004</v>
      </c>
      <c r="H652" s="14">
        <v>27327.847589513</v>
      </c>
      <c r="I652" s="9">
        <v>5.97522038549207E-2</v>
      </c>
      <c r="J652" s="9">
        <v>8.6525053418390098E-3</v>
      </c>
      <c r="K652" s="8">
        <v>0.89862542955326496</v>
      </c>
      <c r="L652" s="8">
        <v>0.64089347079037795</v>
      </c>
      <c r="M652" s="6" t="b">
        <v>0</v>
      </c>
    </row>
    <row r="653" spans="1:13" x14ac:dyDescent="0.3">
      <c r="A653" s="10" t="s">
        <v>1213</v>
      </c>
      <c r="B653" s="10" t="s">
        <v>1272</v>
      </c>
      <c r="C653" s="10" t="s">
        <v>1220</v>
      </c>
      <c r="D653" s="10" t="str">
        <f>VLOOKUP(MID(C653,3,3),CA_Counties_TIGER2016!$B$2:$E$59,4,FALSE)</f>
        <v>Santa Clara</v>
      </c>
      <c r="E653" s="10" t="s">
        <v>1221</v>
      </c>
      <c r="F653" s="11">
        <v>80.332693000000006</v>
      </c>
      <c r="G653" s="12">
        <v>0.80458399999999997</v>
      </c>
      <c r="H653" s="15">
        <v>27327.847589513</v>
      </c>
      <c r="I653" s="13">
        <v>5.97522038549207E-2</v>
      </c>
      <c r="J653" s="13">
        <v>8.6525053418390098E-3</v>
      </c>
      <c r="K653" s="12">
        <v>0.89862542955326496</v>
      </c>
      <c r="L653" s="12">
        <v>0.64089347079037795</v>
      </c>
      <c r="M653" s="10" t="b">
        <v>0</v>
      </c>
    </row>
    <row r="654" spans="1:13" x14ac:dyDescent="0.3">
      <c r="A654" s="6" t="s">
        <v>1213</v>
      </c>
      <c r="B654" s="6" t="s">
        <v>1272</v>
      </c>
      <c r="C654" s="6" t="s">
        <v>1230</v>
      </c>
      <c r="D654" s="6" t="str">
        <f>VLOOKUP(MID(C654,3,3),CA_Counties_TIGER2016!$B$2:$E$59,4,FALSE)</f>
        <v>Santa Clara</v>
      </c>
      <c r="E654" s="6" t="s">
        <v>1231</v>
      </c>
      <c r="F654" s="7">
        <v>84.582267999999999</v>
      </c>
      <c r="G654" s="8">
        <v>0.84714599999999995</v>
      </c>
      <c r="H654" s="14">
        <v>27327.847589513</v>
      </c>
      <c r="I654" s="9">
        <v>5.97522038549207E-2</v>
      </c>
      <c r="J654" s="9">
        <v>8.6525053418390098E-3</v>
      </c>
      <c r="K654" s="8">
        <v>0.89862542955326496</v>
      </c>
      <c r="L654" s="8">
        <v>0.64089347079037795</v>
      </c>
      <c r="M654" s="6" t="b">
        <v>0</v>
      </c>
    </row>
    <row r="655" spans="1:13" x14ac:dyDescent="0.3">
      <c r="A655" s="10" t="s">
        <v>1232</v>
      </c>
      <c r="B655" s="10" t="s">
        <v>1273</v>
      </c>
      <c r="C655" s="10" t="s">
        <v>1239</v>
      </c>
      <c r="D655" s="10" t="str">
        <f>VLOOKUP(MID(C655,3,3),CA_Counties_TIGER2016!$B$2:$E$59,4,FALSE)</f>
        <v>Stanislaus</v>
      </c>
      <c r="E655" s="10" t="s">
        <v>183</v>
      </c>
      <c r="F655" s="11">
        <v>93.026842000000002</v>
      </c>
      <c r="G655" s="12">
        <v>0.931724</v>
      </c>
      <c r="H655" s="15">
        <v>41324.587950795103</v>
      </c>
      <c r="I655" s="13">
        <v>5.3174333543155997E-2</v>
      </c>
      <c r="J655" s="13">
        <v>1.3220513032381099E-2</v>
      </c>
      <c r="K655" s="12">
        <v>0.85910652920962205</v>
      </c>
      <c r="L655" s="12">
        <v>0.90034364261168398</v>
      </c>
      <c r="M655" s="10" t="b">
        <v>0</v>
      </c>
    </row>
    <row r="656" spans="1:13" x14ac:dyDescent="0.3">
      <c r="A656" s="6" t="s">
        <v>1232</v>
      </c>
      <c r="B656" s="6" t="s">
        <v>1273</v>
      </c>
      <c r="C656" s="6" t="s">
        <v>1242</v>
      </c>
      <c r="D656" s="6" t="str">
        <f>VLOOKUP(MID(C656,3,3),CA_Counties_TIGER2016!$B$2:$E$59,4,FALSE)</f>
        <v>Stanislaus</v>
      </c>
      <c r="E656" s="6" t="s">
        <v>186</v>
      </c>
      <c r="F656" s="7">
        <v>92.434162000000001</v>
      </c>
      <c r="G656" s="8">
        <v>0.92578800000000006</v>
      </c>
      <c r="H656" s="14">
        <v>41324.587950795103</v>
      </c>
      <c r="I656" s="9">
        <v>5.3174333543155997E-2</v>
      </c>
      <c r="J656" s="9">
        <v>1.3220513032381099E-2</v>
      </c>
      <c r="K656" s="8">
        <v>0.85910652920962205</v>
      </c>
      <c r="L656" s="8">
        <v>0.90034364261168398</v>
      </c>
      <c r="M656" s="6" t="b">
        <v>0</v>
      </c>
    </row>
    <row r="657" spans="1:13" x14ac:dyDescent="0.3">
      <c r="A657" s="10" t="s">
        <v>1232</v>
      </c>
      <c r="B657" s="10" t="s">
        <v>1273</v>
      </c>
      <c r="C657" s="10" t="s">
        <v>1236</v>
      </c>
      <c r="D657" s="10" t="str">
        <f>VLOOKUP(MID(C657,3,3),CA_Counties_TIGER2016!$B$2:$E$59,4,FALSE)</f>
        <v>Stanislaus</v>
      </c>
      <c r="E657" s="10" t="s">
        <v>1144</v>
      </c>
      <c r="F657" s="11">
        <v>93.904561999999999</v>
      </c>
      <c r="G657" s="12">
        <v>0.94051499999999999</v>
      </c>
      <c r="H657" s="15">
        <v>41324.587950795103</v>
      </c>
      <c r="I657" s="13">
        <v>5.3174333543155997E-2</v>
      </c>
      <c r="J657" s="13">
        <v>1.3220513032381099E-2</v>
      </c>
      <c r="K657" s="12">
        <v>0.85910652920962205</v>
      </c>
      <c r="L657" s="12">
        <v>0.90034364261168398</v>
      </c>
      <c r="M657" s="10" t="b">
        <v>0</v>
      </c>
    </row>
    <row r="658" spans="1:13" x14ac:dyDescent="0.3">
      <c r="A658" s="6" t="s">
        <v>1232</v>
      </c>
      <c r="B658" s="6" t="s">
        <v>1273</v>
      </c>
      <c r="C658" s="6" t="s">
        <v>1233</v>
      </c>
      <c r="D658" s="6" t="str">
        <f>VLOOKUP(MID(C658,3,3),CA_Counties_TIGER2016!$B$2:$E$59,4,FALSE)</f>
        <v>Stanislaus</v>
      </c>
      <c r="E658" s="6" t="s">
        <v>1234</v>
      </c>
      <c r="F658" s="7">
        <v>87.195871999999994</v>
      </c>
      <c r="G658" s="8">
        <v>0.87332299999999996</v>
      </c>
      <c r="H658" s="14">
        <v>41324.587950795103</v>
      </c>
      <c r="I658" s="9">
        <v>5.3174333543155997E-2</v>
      </c>
      <c r="J658" s="9">
        <v>1.3220513032381099E-2</v>
      </c>
      <c r="K658" s="8">
        <v>0.85910652920962205</v>
      </c>
      <c r="L658" s="8">
        <v>0.90034364261168398</v>
      </c>
      <c r="M658" s="6" t="b">
        <v>0</v>
      </c>
    </row>
    <row r="659" spans="1:13" x14ac:dyDescent="0.3">
      <c r="A659" s="10" t="s">
        <v>1232</v>
      </c>
      <c r="B659" s="10" t="s">
        <v>1273</v>
      </c>
      <c r="C659" s="10" t="s">
        <v>1244</v>
      </c>
      <c r="D659" s="10" t="str">
        <f>VLOOKUP(MID(C659,3,3),CA_Counties_TIGER2016!$B$2:$E$59,4,FALSE)</f>
        <v>Stanislaus</v>
      </c>
      <c r="E659" s="10" t="s">
        <v>192</v>
      </c>
      <c r="F659" s="11">
        <v>85.409571999999997</v>
      </c>
      <c r="G659" s="12">
        <v>0.85543199999999997</v>
      </c>
      <c r="H659" s="15">
        <v>41324.587950795103</v>
      </c>
      <c r="I659" s="13">
        <v>5.3174333543155997E-2</v>
      </c>
      <c r="J659" s="13">
        <v>1.3220513032381099E-2</v>
      </c>
      <c r="K659" s="12">
        <v>0.85910652920962205</v>
      </c>
      <c r="L659" s="12">
        <v>0.90034364261168398</v>
      </c>
      <c r="M659" s="10" t="b">
        <v>0</v>
      </c>
    </row>
    <row r="660" spans="1:13" x14ac:dyDescent="0.3">
      <c r="A660" s="6" t="s">
        <v>1232</v>
      </c>
      <c r="B660" s="6" t="s">
        <v>1273</v>
      </c>
      <c r="C660" s="6" t="s">
        <v>1243</v>
      </c>
      <c r="D660" s="6" t="str">
        <f>VLOOKUP(MID(C660,3,3),CA_Counties_TIGER2016!$B$2:$E$59,4,FALSE)</f>
        <v>Stanislaus</v>
      </c>
      <c r="E660" s="6" t="s">
        <v>178</v>
      </c>
      <c r="F660" s="7">
        <v>93.767037999999999</v>
      </c>
      <c r="G660" s="8">
        <v>0.939137</v>
      </c>
      <c r="H660" s="14">
        <v>41324.587950795103</v>
      </c>
      <c r="I660" s="9">
        <v>5.3174333543155997E-2</v>
      </c>
      <c r="J660" s="9">
        <v>1.3220513032381099E-2</v>
      </c>
      <c r="K660" s="8">
        <v>0.85910652920962205</v>
      </c>
      <c r="L660" s="8">
        <v>0.90034364261168398</v>
      </c>
      <c r="M660" s="6" t="b">
        <v>0</v>
      </c>
    </row>
    <row r="661" spans="1:13" x14ac:dyDescent="0.3">
      <c r="A661" s="10" t="s">
        <v>1232</v>
      </c>
      <c r="B661" s="10" t="s">
        <v>1273</v>
      </c>
      <c r="C661" s="10" t="s">
        <v>1235</v>
      </c>
      <c r="D661" s="10" t="str">
        <f>VLOOKUP(MID(C661,3,3),CA_Counties_TIGER2016!$B$2:$E$59,4,FALSE)</f>
        <v>Stanislaus</v>
      </c>
      <c r="E661" s="10" t="s">
        <v>1202</v>
      </c>
      <c r="F661" s="11">
        <v>87.581294</v>
      </c>
      <c r="G661" s="12">
        <v>0.87718300000000005</v>
      </c>
      <c r="H661" s="15">
        <v>41324.587950795103</v>
      </c>
      <c r="I661" s="13">
        <v>5.3174333543155997E-2</v>
      </c>
      <c r="J661" s="13">
        <v>1.3220513032381099E-2</v>
      </c>
      <c r="K661" s="12">
        <v>0.85910652920962205</v>
      </c>
      <c r="L661" s="12">
        <v>0.90034364261168398</v>
      </c>
      <c r="M661" s="10" t="b">
        <v>0</v>
      </c>
    </row>
    <row r="662" spans="1:13" x14ac:dyDescent="0.3">
      <c r="A662" s="6" t="s">
        <v>1232</v>
      </c>
      <c r="B662" s="6" t="s">
        <v>1273</v>
      </c>
      <c r="C662" s="6" t="s">
        <v>1240</v>
      </c>
      <c r="D662" s="6" t="str">
        <f>VLOOKUP(MID(C662,3,3),CA_Counties_TIGER2016!$B$2:$E$59,4,FALSE)</f>
        <v>Stanislaus</v>
      </c>
      <c r="E662" s="6" t="s">
        <v>1241</v>
      </c>
      <c r="F662" s="7">
        <v>95.279579999999996</v>
      </c>
      <c r="G662" s="8">
        <v>0.95428599999999997</v>
      </c>
      <c r="H662" s="14">
        <v>41324.587950795103</v>
      </c>
      <c r="I662" s="9">
        <v>5.3174333543155997E-2</v>
      </c>
      <c r="J662" s="9">
        <v>1.3220513032381099E-2</v>
      </c>
      <c r="K662" s="8">
        <v>0.85910652920962205</v>
      </c>
      <c r="L662" s="8">
        <v>0.90034364261168398</v>
      </c>
      <c r="M662" s="6" t="b">
        <v>0</v>
      </c>
    </row>
    <row r="663" spans="1:13" x14ac:dyDescent="0.3">
      <c r="A663" s="10" t="s">
        <v>1232</v>
      </c>
      <c r="B663" s="10" t="s">
        <v>1273</v>
      </c>
      <c r="C663" s="10" t="s">
        <v>1237</v>
      </c>
      <c r="D663" s="10" t="str">
        <f>VLOOKUP(MID(C663,3,3),CA_Counties_TIGER2016!$B$2:$E$59,4,FALSE)</f>
        <v>Stanislaus</v>
      </c>
      <c r="E663" s="10" t="s">
        <v>1238</v>
      </c>
      <c r="F663" s="11">
        <v>88.719616000000002</v>
      </c>
      <c r="G663" s="12">
        <v>0.88858400000000004</v>
      </c>
      <c r="H663" s="15">
        <v>41324.587950795103</v>
      </c>
      <c r="I663" s="13">
        <v>5.3174333543155997E-2</v>
      </c>
      <c r="J663" s="13">
        <v>1.3220513032381099E-2</v>
      </c>
      <c r="K663" s="12">
        <v>0.85910652920962205</v>
      </c>
      <c r="L663" s="12">
        <v>0.90034364261168398</v>
      </c>
      <c r="M663" s="10" t="b">
        <v>0</v>
      </c>
    </row>
    <row r="664" spans="1:13" x14ac:dyDescent="0.3">
      <c r="A664" s="6" t="s">
        <v>1245</v>
      </c>
      <c r="B664" s="6" t="s">
        <v>1540</v>
      </c>
      <c r="C664" s="6" t="s">
        <v>1262</v>
      </c>
      <c r="D664" s="6" t="str">
        <f>VLOOKUP(MID(C664,3,3),CA_Counties_TIGER2016!$B$2:$E$59,4,FALSE)</f>
        <v>Tulare</v>
      </c>
      <c r="E664" s="6" t="s">
        <v>1263</v>
      </c>
      <c r="F664" s="7">
        <v>88.058914999999999</v>
      </c>
      <c r="G664" s="8">
        <v>0.88196699999999995</v>
      </c>
      <c r="H664" s="14">
        <v>3699.8266021017298</v>
      </c>
      <c r="I664" s="9">
        <v>5.3423187188646797E-2</v>
      </c>
      <c r="J664" s="9">
        <v>1.23660893565356E-2</v>
      </c>
      <c r="K664" s="8">
        <v>0.86426116838487999</v>
      </c>
      <c r="L664" s="8">
        <v>0.87628865979381398</v>
      </c>
      <c r="M664" s="6" t="b">
        <v>0</v>
      </c>
    </row>
    <row r="665" spans="1:13" x14ac:dyDescent="0.3">
      <c r="A665" s="10" t="s">
        <v>1245</v>
      </c>
      <c r="B665" s="10" t="s">
        <v>1540</v>
      </c>
      <c r="C665" s="10" t="s">
        <v>1246</v>
      </c>
      <c r="D665" s="10" t="str">
        <f>VLOOKUP(MID(C665,3,3),CA_Counties_TIGER2016!$B$2:$E$59,4,FALSE)</f>
        <v>Kern</v>
      </c>
      <c r="E665" s="10" t="s">
        <v>1247</v>
      </c>
      <c r="F665" s="11">
        <v>79.928601</v>
      </c>
      <c r="G665" s="12">
        <v>0.80053600000000003</v>
      </c>
      <c r="H665" s="15">
        <v>3699.8266021017298</v>
      </c>
      <c r="I665" s="13">
        <v>5.3423187188646797E-2</v>
      </c>
      <c r="J665" s="13">
        <v>1.23660893565356E-2</v>
      </c>
      <c r="K665" s="12">
        <v>0.86426116838487999</v>
      </c>
      <c r="L665" s="12">
        <v>0.87628865979381398</v>
      </c>
      <c r="M665" s="10" t="b">
        <v>0</v>
      </c>
    </row>
    <row r="666" spans="1:13" x14ac:dyDescent="0.3">
      <c r="A666" s="6" t="s">
        <v>1245</v>
      </c>
      <c r="B666" s="6" t="s">
        <v>1540</v>
      </c>
      <c r="C666" s="6" t="s">
        <v>1266</v>
      </c>
      <c r="D666" s="6" t="str">
        <f>VLOOKUP(MID(C666,3,3),CA_Counties_TIGER2016!$B$2:$E$59,4,FALSE)</f>
        <v>Tulare</v>
      </c>
      <c r="E666" s="6" t="s">
        <v>1267</v>
      </c>
      <c r="F666" s="7">
        <v>82.674024000000003</v>
      </c>
      <c r="G666" s="8">
        <v>0.82803300000000002</v>
      </c>
      <c r="H666" s="14">
        <v>3699.8266021017298</v>
      </c>
      <c r="I666" s="9">
        <v>5.3423187188646797E-2</v>
      </c>
      <c r="J666" s="9">
        <v>1.23660893565356E-2</v>
      </c>
      <c r="K666" s="8">
        <v>0.86426116838487999</v>
      </c>
      <c r="L666" s="8">
        <v>0.87628865979381398</v>
      </c>
      <c r="M666" s="6" t="b">
        <v>0</v>
      </c>
    </row>
    <row r="667" spans="1:13" x14ac:dyDescent="0.3">
      <c r="A667" s="10" t="s">
        <v>1245</v>
      </c>
      <c r="B667" s="10" t="s">
        <v>1540</v>
      </c>
      <c r="C667" s="10" t="s">
        <v>1248</v>
      </c>
      <c r="D667" s="10" t="str">
        <f>VLOOKUP(MID(C667,3,3),CA_Counties_TIGER2016!$B$2:$E$59,4,FALSE)</f>
        <v>Tulare</v>
      </c>
      <c r="E667" s="10" t="s">
        <v>1249</v>
      </c>
      <c r="F667" s="11">
        <v>91.233830999999995</v>
      </c>
      <c r="G667" s="12">
        <v>0.91376500000000005</v>
      </c>
      <c r="H667" s="15">
        <v>3699.8266021017298</v>
      </c>
      <c r="I667" s="13">
        <v>5.3423187188646797E-2</v>
      </c>
      <c r="J667" s="13">
        <v>1.23660893565356E-2</v>
      </c>
      <c r="K667" s="12">
        <v>0.86426116838487999</v>
      </c>
      <c r="L667" s="12">
        <v>0.87628865979381398</v>
      </c>
      <c r="M667" s="10" t="b">
        <v>0</v>
      </c>
    </row>
    <row r="668" spans="1:13" x14ac:dyDescent="0.3">
      <c r="A668" s="6" t="s">
        <v>1245</v>
      </c>
      <c r="B668" s="6" t="s">
        <v>1540</v>
      </c>
      <c r="C668" s="6" t="s">
        <v>1257</v>
      </c>
      <c r="D668" s="6" t="str">
        <f>VLOOKUP(MID(C668,3,3),CA_Counties_TIGER2016!$B$2:$E$59,4,FALSE)</f>
        <v>Tulare</v>
      </c>
      <c r="E668" s="6" t="s">
        <v>119</v>
      </c>
      <c r="F668" s="7">
        <v>88.047196</v>
      </c>
      <c r="G668" s="8">
        <v>0.88184899999999999</v>
      </c>
      <c r="H668" s="14">
        <v>3699.8266021017298</v>
      </c>
      <c r="I668" s="9">
        <v>5.3423187188646797E-2</v>
      </c>
      <c r="J668" s="9">
        <v>1.23660893565356E-2</v>
      </c>
      <c r="K668" s="8">
        <v>0.86426116838487999</v>
      </c>
      <c r="L668" s="8">
        <v>0.87628865979381398</v>
      </c>
      <c r="M668" s="6" t="b">
        <v>0</v>
      </c>
    </row>
    <row r="669" spans="1:13" x14ac:dyDescent="0.3">
      <c r="A669" s="10" t="s">
        <v>1245</v>
      </c>
      <c r="B669" s="10" t="s">
        <v>1539</v>
      </c>
      <c r="C669" s="10" t="s">
        <v>1253</v>
      </c>
      <c r="D669" s="10" t="str">
        <f>VLOOKUP(MID(C669,3,3),CA_Counties_TIGER2016!$B$2:$E$59,4,FALSE)</f>
        <v>Tulare</v>
      </c>
      <c r="E669" s="10" t="s">
        <v>1254</v>
      </c>
      <c r="F669" s="11">
        <v>86.271112000000002</v>
      </c>
      <c r="G669" s="12">
        <v>0.86406099999999997</v>
      </c>
      <c r="H669" s="15">
        <v>42228.344886899002</v>
      </c>
      <c r="I669" s="13">
        <v>4.87176387732964E-2</v>
      </c>
      <c r="J669" s="13">
        <v>1.2555621976387101E-2</v>
      </c>
      <c r="K669" s="12">
        <v>0.82817869415807599</v>
      </c>
      <c r="L669" s="12">
        <v>0.88487972508591095</v>
      </c>
      <c r="M669" s="10" t="b">
        <v>0</v>
      </c>
    </row>
    <row r="670" spans="1:13" x14ac:dyDescent="0.3">
      <c r="A670" s="6" t="s">
        <v>1245</v>
      </c>
      <c r="B670" s="6" t="s">
        <v>1539</v>
      </c>
      <c r="C670" s="6" t="s">
        <v>1259</v>
      </c>
      <c r="D670" s="6" t="str">
        <f>VLOOKUP(MID(C670,3,3),CA_Counties_TIGER2016!$B$2:$E$59,4,FALSE)</f>
        <v>Tulare</v>
      </c>
      <c r="E670" s="6" t="s">
        <v>1260</v>
      </c>
      <c r="F670" s="7">
        <v>88.942333000000005</v>
      </c>
      <c r="G670" s="8">
        <v>0.89081500000000002</v>
      </c>
      <c r="H670" s="14">
        <v>42228.344886899002</v>
      </c>
      <c r="I670" s="9">
        <v>4.87176387732964E-2</v>
      </c>
      <c r="J670" s="9">
        <v>1.2555621976387101E-2</v>
      </c>
      <c r="K670" s="8">
        <v>0.82817869415807599</v>
      </c>
      <c r="L670" s="8">
        <v>0.88487972508591095</v>
      </c>
      <c r="M670" s="6" t="b">
        <v>0</v>
      </c>
    </row>
    <row r="671" spans="1:13" x14ac:dyDescent="0.3">
      <c r="A671" s="10" t="s">
        <v>1245</v>
      </c>
      <c r="B671" s="10" t="s">
        <v>1539</v>
      </c>
      <c r="C671" s="10" t="s">
        <v>1261</v>
      </c>
      <c r="D671" s="10" t="str">
        <f>VLOOKUP(MID(C671,3,3),CA_Counties_TIGER2016!$B$2:$E$59,4,FALSE)</f>
        <v>Tulare</v>
      </c>
      <c r="E671" s="10" t="s">
        <v>76</v>
      </c>
      <c r="F671" s="11">
        <v>90.488163999999998</v>
      </c>
      <c r="G671" s="12">
        <v>0.90629700000000002</v>
      </c>
      <c r="H671" s="15">
        <v>42228.344886899002</v>
      </c>
      <c r="I671" s="13">
        <v>4.87176387732964E-2</v>
      </c>
      <c r="J671" s="13">
        <v>1.2555621976387101E-2</v>
      </c>
      <c r="K671" s="12">
        <v>0.82817869415807599</v>
      </c>
      <c r="L671" s="12">
        <v>0.88487972508591095</v>
      </c>
      <c r="M671" s="10" t="b">
        <v>0</v>
      </c>
    </row>
    <row r="672" spans="1:13" x14ac:dyDescent="0.3">
      <c r="A672" s="6" t="s">
        <v>1245</v>
      </c>
      <c r="B672" s="6" t="s">
        <v>1539</v>
      </c>
      <c r="C672" s="6" t="s">
        <v>1255</v>
      </c>
      <c r="D672" s="6" t="str">
        <f>VLOOKUP(MID(C672,3,3),CA_Counties_TIGER2016!$B$2:$E$59,4,FALSE)</f>
        <v>Tulare</v>
      </c>
      <c r="E672" s="6" t="s">
        <v>1256</v>
      </c>
      <c r="F672" s="7">
        <v>90.952355999999995</v>
      </c>
      <c r="G672" s="8">
        <v>0.91094600000000003</v>
      </c>
      <c r="H672" s="14">
        <v>42228.344886899002</v>
      </c>
      <c r="I672" s="9">
        <v>4.87176387732964E-2</v>
      </c>
      <c r="J672" s="9">
        <v>1.2555621976387101E-2</v>
      </c>
      <c r="K672" s="8">
        <v>0.82817869415807599</v>
      </c>
      <c r="L672" s="8">
        <v>0.88487972508591095</v>
      </c>
      <c r="M672" s="6" t="b">
        <v>0</v>
      </c>
    </row>
    <row r="673" spans="1:13" x14ac:dyDescent="0.3">
      <c r="A673" s="10" t="s">
        <v>1245</v>
      </c>
      <c r="B673" s="10" t="s">
        <v>1539</v>
      </c>
      <c r="C673" s="10" t="s">
        <v>1250</v>
      </c>
      <c r="D673" s="10" t="str">
        <f>VLOOKUP(MID(C673,3,3),CA_Counties_TIGER2016!$B$2:$E$59,4,FALSE)</f>
        <v>Fresno</v>
      </c>
      <c r="E673" s="10" t="s">
        <v>1251</v>
      </c>
      <c r="F673" s="11">
        <v>90.896051</v>
      </c>
      <c r="G673" s="12">
        <v>0.91038200000000002</v>
      </c>
      <c r="H673" s="15">
        <v>42228.344886899002</v>
      </c>
      <c r="I673" s="13">
        <v>4.87176387732964E-2</v>
      </c>
      <c r="J673" s="13">
        <v>1.2555621976387101E-2</v>
      </c>
      <c r="K673" s="12">
        <v>0.82817869415807599</v>
      </c>
      <c r="L673" s="12">
        <v>0.88487972508591095</v>
      </c>
      <c r="M673" s="10" t="b">
        <v>0</v>
      </c>
    </row>
    <row r="674" spans="1:13" x14ac:dyDescent="0.3">
      <c r="A674" s="6" t="s">
        <v>1245</v>
      </c>
      <c r="B674" s="6" t="s">
        <v>1539</v>
      </c>
      <c r="C674" s="6" t="s">
        <v>1248</v>
      </c>
      <c r="D674" s="6" t="str">
        <f>VLOOKUP(MID(C674,3,3),CA_Counties_TIGER2016!$B$2:$E$59,4,FALSE)</f>
        <v>Tulare</v>
      </c>
      <c r="E674" s="6" t="s">
        <v>1249</v>
      </c>
      <c r="F674" s="7">
        <v>91.233830999999995</v>
      </c>
      <c r="G674" s="8">
        <v>0.91376500000000005</v>
      </c>
      <c r="H674" s="14">
        <v>42228.344886899002</v>
      </c>
      <c r="I674" s="9">
        <v>4.87176387732964E-2</v>
      </c>
      <c r="J674" s="9">
        <v>1.2555621976387101E-2</v>
      </c>
      <c r="K674" s="8">
        <v>0.82817869415807599</v>
      </c>
      <c r="L674" s="8">
        <v>0.88487972508591095</v>
      </c>
      <c r="M674" s="6" t="b">
        <v>0</v>
      </c>
    </row>
    <row r="675" spans="1:13" x14ac:dyDescent="0.3">
      <c r="A675" s="10" t="s">
        <v>1245</v>
      </c>
      <c r="B675" s="10" t="s">
        <v>1539</v>
      </c>
      <c r="C675" s="10" t="s">
        <v>1252</v>
      </c>
      <c r="D675" s="10" t="str">
        <f>VLOOKUP(MID(C675,3,3),CA_Counties_TIGER2016!$B$2:$E$59,4,FALSE)</f>
        <v>Tulare</v>
      </c>
      <c r="E675" s="10" t="s">
        <v>146</v>
      </c>
      <c r="F675" s="11">
        <v>83.326226000000005</v>
      </c>
      <c r="G675" s="12">
        <v>0.83456600000000003</v>
      </c>
      <c r="H675" s="15">
        <v>42228.344886899002</v>
      </c>
      <c r="I675" s="13">
        <v>4.87176387732964E-2</v>
      </c>
      <c r="J675" s="13">
        <v>1.2555621976387101E-2</v>
      </c>
      <c r="K675" s="12">
        <v>0.82817869415807599</v>
      </c>
      <c r="L675" s="12">
        <v>0.88487972508591095</v>
      </c>
      <c r="M675" s="10" t="b">
        <v>0</v>
      </c>
    </row>
    <row r="676" spans="1:13" x14ac:dyDescent="0.3">
      <c r="A676" s="6" t="s">
        <v>1245</v>
      </c>
      <c r="B676" s="6" t="s">
        <v>1539</v>
      </c>
      <c r="C676" s="6" t="s">
        <v>1258</v>
      </c>
      <c r="D676" s="6" t="str">
        <f>VLOOKUP(MID(C676,3,3),CA_Counties_TIGER2016!$B$2:$E$59,4,FALSE)</f>
        <v>Tulare</v>
      </c>
      <c r="E676" s="6" t="s">
        <v>105</v>
      </c>
      <c r="F676" s="7">
        <v>88.853617</v>
      </c>
      <c r="G676" s="8">
        <v>0.88992599999999999</v>
      </c>
      <c r="H676" s="14">
        <v>42228.344886899002</v>
      </c>
      <c r="I676" s="9">
        <v>4.87176387732964E-2</v>
      </c>
      <c r="J676" s="9">
        <v>1.2555621976387101E-2</v>
      </c>
      <c r="K676" s="8">
        <v>0.82817869415807599</v>
      </c>
      <c r="L676" s="8">
        <v>0.88487972508591095</v>
      </c>
      <c r="M676" s="6" t="b">
        <v>0</v>
      </c>
    </row>
    <row r="677" spans="1:13" x14ac:dyDescent="0.3">
      <c r="A677" s="10" t="s">
        <v>1245</v>
      </c>
      <c r="B677" s="10" t="s">
        <v>1539</v>
      </c>
      <c r="C677" s="10" t="s">
        <v>1257</v>
      </c>
      <c r="D677" s="10" t="str">
        <f>VLOOKUP(MID(C677,3,3),CA_Counties_TIGER2016!$B$2:$E$59,4,FALSE)</f>
        <v>Tulare</v>
      </c>
      <c r="E677" s="10" t="s">
        <v>119</v>
      </c>
      <c r="F677" s="11">
        <v>88.047196</v>
      </c>
      <c r="G677" s="12">
        <v>0.88184899999999999</v>
      </c>
      <c r="H677" s="15">
        <v>42228.344886899002</v>
      </c>
      <c r="I677" s="13">
        <v>4.87176387732964E-2</v>
      </c>
      <c r="J677" s="13">
        <v>1.2555621976387101E-2</v>
      </c>
      <c r="K677" s="12">
        <v>0.82817869415807599</v>
      </c>
      <c r="L677" s="12">
        <v>0.88487972508591095</v>
      </c>
      <c r="M677" s="10" t="b">
        <v>0</v>
      </c>
    </row>
    <row r="678" spans="1:13" x14ac:dyDescent="0.3">
      <c r="A678" s="6" t="s">
        <v>1245</v>
      </c>
      <c r="B678" s="6" t="s">
        <v>1539</v>
      </c>
      <c r="C678" s="6" t="s">
        <v>1264</v>
      </c>
      <c r="D678" s="6" t="str">
        <f>VLOOKUP(MID(C678,3,3),CA_Counties_TIGER2016!$B$2:$E$59,4,FALSE)</f>
        <v>Tulare</v>
      </c>
      <c r="E678" s="6" t="s">
        <v>1265</v>
      </c>
      <c r="F678" s="7">
        <v>85.496499</v>
      </c>
      <c r="G678" s="8">
        <v>0.85630200000000001</v>
      </c>
      <c r="H678" s="14">
        <v>42228.344886899002</v>
      </c>
      <c r="I678" s="9">
        <v>4.87176387732964E-2</v>
      </c>
      <c r="J678" s="9">
        <v>1.2555621976387101E-2</v>
      </c>
      <c r="K678" s="8">
        <v>0.82817869415807599</v>
      </c>
      <c r="L678" s="8">
        <v>0.88487972508591095</v>
      </c>
      <c r="M678" s="6" t="b">
        <v>0</v>
      </c>
    </row>
    <row r="679" spans="1:13" x14ac:dyDescent="0.3">
      <c r="A679" s="10" t="s">
        <v>1245</v>
      </c>
      <c r="B679" s="10" t="s">
        <v>1539</v>
      </c>
      <c r="C679" s="10" t="s">
        <v>1266</v>
      </c>
      <c r="D679" s="10" t="str">
        <f>VLOOKUP(MID(C679,3,3),CA_Counties_TIGER2016!$B$2:$E$59,4,FALSE)</f>
        <v>Tulare</v>
      </c>
      <c r="E679" s="10" t="s">
        <v>1267</v>
      </c>
      <c r="F679" s="11">
        <v>82.674024000000003</v>
      </c>
      <c r="G679" s="12">
        <v>0.82803300000000002</v>
      </c>
      <c r="H679" s="15">
        <v>42228.344886899002</v>
      </c>
      <c r="I679" s="13">
        <v>4.87176387732964E-2</v>
      </c>
      <c r="J679" s="13">
        <v>1.2555621976387101E-2</v>
      </c>
      <c r="K679" s="12">
        <v>0.82817869415807599</v>
      </c>
      <c r="L679" s="12">
        <v>0.88487972508591095</v>
      </c>
      <c r="M679" s="10" t="b">
        <v>0</v>
      </c>
    </row>
    <row r="680" spans="1:13" x14ac:dyDescent="0.3">
      <c r="A680" s="6" t="s">
        <v>1245</v>
      </c>
      <c r="B680" s="6" t="s">
        <v>1539</v>
      </c>
      <c r="C680" s="6" t="s">
        <v>1262</v>
      </c>
      <c r="D680" s="6" t="str">
        <f>VLOOKUP(MID(C680,3,3),CA_Counties_TIGER2016!$B$2:$E$59,4,FALSE)</f>
        <v>Tulare</v>
      </c>
      <c r="E680" s="6" t="s">
        <v>1263</v>
      </c>
      <c r="F680" s="7">
        <v>88.058914999999999</v>
      </c>
      <c r="G680" s="8">
        <v>0.88196699999999995</v>
      </c>
      <c r="H680" s="14">
        <v>42228.344886899002</v>
      </c>
      <c r="I680" s="9">
        <v>4.87176387732964E-2</v>
      </c>
      <c r="J680" s="9">
        <v>1.2555621976387101E-2</v>
      </c>
      <c r="K680" s="8">
        <v>0.82817869415807599</v>
      </c>
      <c r="L680" s="8">
        <v>0.88487972508591095</v>
      </c>
      <c r="M680" s="6" t="b">
        <v>0</v>
      </c>
    </row>
    <row r="681" spans="1:13" x14ac:dyDescent="0.3">
      <c r="A681" s="10" t="s">
        <v>1268</v>
      </c>
      <c r="B681" s="10" t="s">
        <v>1273</v>
      </c>
      <c r="C681" s="10" t="s">
        <v>1269</v>
      </c>
      <c r="D681" s="10" t="str">
        <f>VLOOKUP(MID(C681,3,3),CA_Counties_TIGER2016!$B$2:$E$59,4,FALSE)</f>
        <v>Yolo</v>
      </c>
      <c r="E681" s="10" t="s">
        <v>1270</v>
      </c>
      <c r="F681" s="11">
        <v>88.55395</v>
      </c>
      <c r="G681" s="12">
        <v>0.88692499999999996</v>
      </c>
      <c r="H681" s="15">
        <v>77677.766800843296</v>
      </c>
      <c r="I681" s="13">
        <v>6.3591080180304696E-2</v>
      </c>
      <c r="J681" s="13">
        <v>8.8969421670804204E-3</v>
      </c>
      <c r="K681" s="12">
        <v>0.92096219931271495</v>
      </c>
      <c r="L681" s="12">
        <v>0.67182130584192401</v>
      </c>
      <c r="M681" s="10" t="b">
        <v>0</v>
      </c>
    </row>
  </sheetData>
  <pageMargins left="0.7" right="0.7" top="0.75" bottom="0.75" header="0.3" footer="0.3"/>
  <pageSetup paperSize="9" orientation="portrait" horizontalDpi="300" verticalDpi="300"/>
  <ignoredErrors>
    <ignoredError sqref="E2:M681 A2:C68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0"/>
  <sheetViews>
    <sheetView workbookViewId="0"/>
  </sheetViews>
  <sheetFormatPr defaultColWidth="11.5546875" defaultRowHeight="14.4" x14ac:dyDescent="0.3"/>
  <cols>
    <col min="1" max="1" width="11.77734375" bestFit="1" customWidth="1"/>
    <col min="2" max="2" width="12" bestFit="1" customWidth="1"/>
    <col min="3" max="3" width="13.44140625" bestFit="1" customWidth="1"/>
    <col min="4" max="4" width="13.6640625" bestFit="1" customWidth="1"/>
    <col min="5" max="5" width="10" bestFit="1" customWidth="1"/>
    <col min="6" max="6" width="11.109375" customWidth="1"/>
    <col min="7" max="7" width="11.5546875" customWidth="1"/>
    <col min="8" max="9" width="12" bestFit="1" customWidth="1"/>
    <col min="10" max="10" width="13.6640625" customWidth="1"/>
    <col min="11" max="11" width="13" customWidth="1"/>
    <col min="12" max="12" width="8.88671875" bestFit="1" customWidth="1"/>
  </cols>
  <sheetData>
    <row r="1" spans="1:12" ht="28.8" x14ac:dyDescent="0.3">
      <c r="A1" s="4" t="s">
        <v>1601</v>
      </c>
      <c r="B1" s="4" t="s">
        <v>1</v>
      </c>
      <c r="C1" s="4" t="s">
        <v>2397</v>
      </c>
      <c r="D1" s="4" t="s">
        <v>1853</v>
      </c>
      <c r="E1" s="4" t="s">
        <v>1854</v>
      </c>
      <c r="F1" s="5" t="s">
        <v>1855</v>
      </c>
      <c r="G1" s="5" t="s">
        <v>1896</v>
      </c>
      <c r="H1" s="4" t="s">
        <v>1897</v>
      </c>
      <c r="I1" s="4" t="s">
        <v>1898</v>
      </c>
      <c r="J1" s="5" t="s">
        <v>1899</v>
      </c>
      <c r="K1" s="5" t="s">
        <v>1900</v>
      </c>
      <c r="L1" s="4" t="s">
        <v>1868</v>
      </c>
    </row>
    <row r="2" spans="1:12" x14ac:dyDescent="0.3">
      <c r="A2" s="6" t="s">
        <v>1602</v>
      </c>
      <c r="B2" s="6" t="s">
        <v>68</v>
      </c>
      <c r="C2" s="6" t="str">
        <f>VLOOKUP(MID(B2,3,3),CA_Counties_TIGER2016!$B$2:$E$59,4,FALSE)</f>
        <v>Fresno</v>
      </c>
      <c r="D2" s="6" t="s">
        <v>69</v>
      </c>
      <c r="E2" s="7">
        <v>81.975802999999999</v>
      </c>
      <c r="F2" s="8">
        <v>0.82103999999999999</v>
      </c>
      <c r="G2" s="14">
        <v>19.671605962000001</v>
      </c>
      <c r="H2" s="9">
        <v>0.181552588746968</v>
      </c>
      <c r="I2" s="9">
        <v>6.3776252895494101E-2</v>
      </c>
      <c r="J2" s="8">
        <v>0.96304467733039201</v>
      </c>
      <c r="K2" s="8">
        <v>0.98731384445670201</v>
      </c>
      <c r="L2" s="6" t="b">
        <v>0</v>
      </c>
    </row>
    <row r="3" spans="1:12" x14ac:dyDescent="0.3">
      <c r="A3" s="10" t="s">
        <v>1602</v>
      </c>
      <c r="B3" s="10" t="s">
        <v>60</v>
      </c>
      <c r="C3" s="10" t="str">
        <f>VLOOKUP(MID(B3,3,3),CA_Counties_TIGER2016!$B$2:$E$59,4,FALSE)</f>
        <v>Fresno</v>
      </c>
      <c r="D3" s="10" t="s">
        <v>61</v>
      </c>
      <c r="E3" s="11">
        <v>96.130735999999999</v>
      </c>
      <c r="F3" s="12">
        <v>0.96281099999999997</v>
      </c>
      <c r="G3" s="15">
        <v>19.671605962000001</v>
      </c>
      <c r="H3" s="13">
        <v>0.181552588746968</v>
      </c>
      <c r="I3" s="13">
        <v>6.3776252895494101E-2</v>
      </c>
      <c r="J3" s="12">
        <v>0.96304467733039201</v>
      </c>
      <c r="K3" s="12">
        <v>0.98731384445670201</v>
      </c>
      <c r="L3" s="10" t="b">
        <v>1</v>
      </c>
    </row>
    <row r="4" spans="1:12" x14ac:dyDescent="0.3">
      <c r="A4" s="6" t="s">
        <v>1603</v>
      </c>
      <c r="B4" s="6" t="s">
        <v>68</v>
      </c>
      <c r="C4" s="6" t="str">
        <f>VLOOKUP(MID(B4,3,3),CA_Counties_TIGER2016!$B$2:$E$59,4,FALSE)</f>
        <v>Fresno</v>
      </c>
      <c r="D4" s="6" t="s">
        <v>69</v>
      </c>
      <c r="E4" s="7">
        <v>81.975802999999999</v>
      </c>
      <c r="F4" s="8">
        <v>0.82103999999999999</v>
      </c>
      <c r="G4" s="14">
        <v>43.468542169999999</v>
      </c>
      <c r="H4" s="9">
        <v>0.23606894159533001</v>
      </c>
      <c r="I4" s="9">
        <v>6.2047944403810097E-2</v>
      </c>
      <c r="J4" s="8">
        <v>0.98179812465526795</v>
      </c>
      <c r="K4" s="8">
        <v>0.98676227247655801</v>
      </c>
      <c r="L4" s="6" t="b">
        <v>0</v>
      </c>
    </row>
    <row r="5" spans="1:12" x14ac:dyDescent="0.3">
      <c r="A5" s="10" t="s">
        <v>1604</v>
      </c>
      <c r="B5" s="10" t="s">
        <v>131</v>
      </c>
      <c r="C5" s="10" t="str">
        <f>VLOOKUP(MID(B5,3,3),CA_Counties_TIGER2016!$B$2:$E$59,4,FALSE)</f>
        <v>Fresno</v>
      </c>
      <c r="D5" s="10" t="s">
        <v>132</v>
      </c>
      <c r="E5" s="11">
        <v>80.155949000000007</v>
      </c>
      <c r="F5" s="12">
        <v>0.802813</v>
      </c>
      <c r="G5" s="15">
        <v>198786.601576835</v>
      </c>
      <c r="H5" s="13">
        <v>9.7553909131790906E-2</v>
      </c>
      <c r="I5" s="13">
        <v>1.91563528145209E-2</v>
      </c>
      <c r="J5" s="12">
        <v>0.82239382239382197</v>
      </c>
      <c r="K5" s="12">
        <v>0.65195808052950899</v>
      </c>
      <c r="L5" s="10" t="b">
        <v>0</v>
      </c>
    </row>
    <row r="6" spans="1:12" x14ac:dyDescent="0.3">
      <c r="A6" s="6" t="s">
        <v>1604</v>
      </c>
      <c r="B6" s="6" t="s">
        <v>137</v>
      </c>
      <c r="C6" s="6" t="str">
        <f>VLOOKUP(MID(B6,3,3),CA_Counties_TIGER2016!$B$2:$E$59,4,FALSE)</f>
        <v>Fresno</v>
      </c>
      <c r="D6" s="6" t="s">
        <v>138</v>
      </c>
      <c r="E6" s="7">
        <v>88.633835000000005</v>
      </c>
      <c r="F6" s="8">
        <v>0.88772499999999999</v>
      </c>
      <c r="G6" s="14">
        <v>198786.601576835</v>
      </c>
      <c r="H6" s="9">
        <v>9.7553909131790906E-2</v>
      </c>
      <c r="I6" s="9">
        <v>1.91563528145209E-2</v>
      </c>
      <c r="J6" s="8">
        <v>0.82239382239382197</v>
      </c>
      <c r="K6" s="8">
        <v>0.65195808052950899</v>
      </c>
      <c r="L6" s="6" t="b">
        <v>0</v>
      </c>
    </row>
    <row r="7" spans="1:12" x14ac:dyDescent="0.3">
      <c r="A7" s="10" t="s">
        <v>1604</v>
      </c>
      <c r="B7" s="10" t="s">
        <v>133</v>
      </c>
      <c r="C7" s="10" t="str">
        <f>VLOOKUP(MID(B7,3,3),CA_Counties_TIGER2016!$B$2:$E$59,4,FALSE)</f>
        <v>Fresno</v>
      </c>
      <c r="D7" s="10" t="s">
        <v>134</v>
      </c>
      <c r="E7" s="11">
        <v>88.429526999999993</v>
      </c>
      <c r="F7" s="12">
        <v>0.88567899999999999</v>
      </c>
      <c r="G7" s="15">
        <v>198786.601576835</v>
      </c>
      <c r="H7" s="13">
        <v>9.7553909131790906E-2</v>
      </c>
      <c r="I7" s="13">
        <v>1.91563528145209E-2</v>
      </c>
      <c r="J7" s="12">
        <v>0.82239382239382197</v>
      </c>
      <c r="K7" s="12">
        <v>0.65195808052950899</v>
      </c>
      <c r="L7" s="10" t="b">
        <v>0</v>
      </c>
    </row>
    <row r="8" spans="1:12" x14ac:dyDescent="0.3">
      <c r="A8" s="6" t="s">
        <v>1604</v>
      </c>
      <c r="B8" s="6" t="s">
        <v>143</v>
      </c>
      <c r="C8" s="6" t="str">
        <f>VLOOKUP(MID(B8,3,3),CA_Counties_TIGER2016!$B$2:$E$59,4,FALSE)</f>
        <v>Fresno</v>
      </c>
      <c r="D8" s="6" t="s">
        <v>144</v>
      </c>
      <c r="E8" s="7">
        <v>92.451517999999993</v>
      </c>
      <c r="F8" s="8">
        <v>0.92596100000000003</v>
      </c>
      <c r="G8" s="14">
        <v>198786.601576835</v>
      </c>
      <c r="H8" s="9">
        <v>9.7553909131790906E-2</v>
      </c>
      <c r="I8" s="9">
        <v>1.91563528145209E-2</v>
      </c>
      <c r="J8" s="8">
        <v>0.82239382239382197</v>
      </c>
      <c r="K8" s="8">
        <v>0.65195808052950899</v>
      </c>
      <c r="L8" s="6" t="b">
        <v>0</v>
      </c>
    </row>
    <row r="9" spans="1:12" x14ac:dyDescent="0.3">
      <c r="A9" s="10" t="s">
        <v>1604</v>
      </c>
      <c r="B9" s="10" t="s">
        <v>127</v>
      </c>
      <c r="C9" s="10" t="str">
        <f>VLOOKUP(MID(B9,3,3),CA_Counties_TIGER2016!$B$2:$E$59,4,FALSE)</f>
        <v>Fresno</v>
      </c>
      <c r="D9" s="10" t="s">
        <v>128</v>
      </c>
      <c r="E9" s="11">
        <v>85.958482000000004</v>
      </c>
      <c r="F9" s="12">
        <v>0.86092900000000006</v>
      </c>
      <c r="G9" s="15">
        <v>198786.601576835</v>
      </c>
      <c r="H9" s="13">
        <v>9.7553909131790906E-2</v>
      </c>
      <c r="I9" s="13">
        <v>1.91563528145209E-2</v>
      </c>
      <c r="J9" s="12">
        <v>0.82239382239382197</v>
      </c>
      <c r="K9" s="12">
        <v>0.65195808052950899</v>
      </c>
      <c r="L9" s="10" t="b">
        <v>0</v>
      </c>
    </row>
    <row r="10" spans="1:12" x14ac:dyDescent="0.3">
      <c r="A10" s="6" t="s">
        <v>1604</v>
      </c>
      <c r="B10" s="6" t="s">
        <v>90</v>
      </c>
      <c r="C10" s="6" t="str">
        <f>VLOOKUP(MID(B10,3,3),CA_Counties_TIGER2016!$B$2:$E$59,4,FALSE)</f>
        <v>Fresno</v>
      </c>
      <c r="D10" s="6" t="s">
        <v>91</v>
      </c>
      <c r="E10" s="7">
        <v>80.590723999999994</v>
      </c>
      <c r="F10" s="8">
        <v>0.807168</v>
      </c>
      <c r="G10" s="14">
        <v>198786.601576835</v>
      </c>
      <c r="H10" s="9">
        <v>9.7553909131790906E-2</v>
      </c>
      <c r="I10" s="9">
        <v>1.91563528145209E-2</v>
      </c>
      <c r="J10" s="8">
        <v>0.82239382239382197</v>
      </c>
      <c r="K10" s="8">
        <v>0.65195808052950899</v>
      </c>
      <c r="L10" s="6" t="b">
        <v>0</v>
      </c>
    </row>
    <row r="11" spans="1:12" x14ac:dyDescent="0.3">
      <c r="A11" s="10" t="s">
        <v>1604</v>
      </c>
      <c r="B11" s="10" t="s">
        <v>88</v>
      </c>
      <c r="C11" s="10" t="str">
        <f>VLOOKUP(MID(B11,3,3),CA_Counties_TIGER2016!$B$2:$E$59,4,FALSE)</f>
        <v>Fresno</v>
      </c>
      <c r="D11" s="10" t="s">
        <v>89</v>
      </c>
      <c r="E11" s="11">
        <v>88.302985000000007</v>
      </c>
      <c r="F11" s="12">
        <v>0.88441099999999995</v>
      </c>
      <c r="G11" s="15">
        <v>198786.601576835</v>
      </c>
      <c r="H11" s="13">
        <v>9.7553909131790906E-2</v>
      </c>
      <c r="I11" s="13">
        <v>1.91563528145209E-2</v>
      </c>
      <c r="J11" s="12">
        <v>0.82239382239382197</v>
      </c>
      <c r="K11" s="12">
        <v>0.65195808052950899</v>
      </c>
      <c r="L11" s="10" t="b">
        <v>0</v>
      </c>
    </row>
    <row r="12" spans="1:12" x14ac:dyDescent="0.3">
      <c r="A12" s="6" t="s">
        <v>1604</v>
      </c>
      <c r="B12" s="6" t="s">
        <v>85</v>
      </c>
      <c r="C12" s="6" t="str">
        <f>VLOOKUP(MID(B12,3,3),CA_Counties_TIGER2016!$B$2:$E$59,4,FALSE)</f>
        <v>Fresno</v>
      </c>
      <c r="D12" s="6" t="s">
        <v>86</v>
      </c>
      <c r="E12" s="7">
        <v>93.874047000000004</v>
      </c>
      <c r="F12" s="8">
        <v>0.94020899999999996</v>
      </c>
      <c r="G12" s="14">
        <v>198786.601576835</v>
      </c>
      <c r="H12" s="9">
        <v>9.7553909131790906E-2</v>
      </c>
      <c r="I12" s="9">
        <v>1.91563528145209E-2</v>
      </c>
      <c r="J12" s="8">
        <v>0.82239382239382197</v>
      </c>
      <c r="K12" s="8">
        <v>0.65195808052950899</v>
      </c>
      <c r="L12" s="6" t="b">
        <v>0</v>
      </c>
    </row>
    <row r="13" spans="1:12" x14ac:dyDescent="0.3">
      <c r="A13" s="10" t="s">
        <v>1604</v>
      </c>
      <c r="B13" s="10" t="s">
        <v>92</v>
      </c>
      <c r="C13" s="10" t="str">
        <f>VLOOKUP(MID(B13,3,3),CA_Counties_TIGER2016!$B$2:$E$59,4,FALSE)</f>
        <v>Fresno</v>
      </c>
      <c r="D13" s="10" t="s">
        <v>93</v>
      </c>
      <c r="E13" s="11">
        <v>81.156434000000004</v>
      </c>
      <c r="F13" s="12">
        <v>0.81283399999999995</v>
      </c>
      <c r="G13" s="15">
        <v>198786.601576835</v>
      </c>
      <c r="H13" s="13">
        <v>9.7553909131790906E-2</v>
      </c>
      <c r="I13" s="13">
        <v>1.91563528145209E-2</v>
      </c>
      <c r="J13" s="12">
        <v>0.82239382239382197</v>
      </c>
      <c r="K13" s="12">
        <v>0.65195808052950899</v>
      </c>
      <c r="L13" s="10" t="b">
        <v>0</v>
      </c>
    </row>
    <row r="14" spans="1:12" x14ac:dyDescent="0.3">
      <c r="A14" s="6" t="s">
        <v>1604</v>
      </c>
      <c r="B14" s="6" t="s">
        <v>110</v>
      </c>
      <c r="C14" s="6" t="str">
        <f>VLOOKUP(MID(B14,3,3),CA_Counties_TIGER2016!$B$2:$E$59,4,FALSE)</f>
        <v>Fresno</v>
      </c>
      <c r="D14" s="6" t="s">
        <v>111</v>
      </c>
      <c r="E14" s="7">
        <v>87.072765000000004</v>
      </c>
      <c r="F14" s="8">
        <v>0.87209000000000003</v>
      </c>
      <c r="G14" s="14">
        <v>198786.601576835</v>
      </c>
      <c r="H14" s="9">
        <v>9.7553909131790906E-2</v>
      </c>
      <c r="I14" s="9">
        <v>1.91563528145209E-2</v>
      </c>
      <c r="J14" s="8">
        <v>0.82239382239382197</v>
      </c>
      <c r="K14" s="8">
        <v>0.65195808052950899</v>
      </c>
      <c r="L14" s="6" t="b">
        <v>0</v>
      </c>
    </row>
    <row r="15" spans="1:12" x14ac:dyDescent="0.3">
      <c r="A15" s="10" t="s">
        <v>1604</v>
      </c>
      <c r="B15" s="10" t="s">
        <v>73</v>
      </c>
      <c r="C15" s="10" t="str">
        <f>VLOOKUP(MID(B15,3,3),CA_Counties_TIGER2016!$B$2:$E$59,4,FALSE)</f>
        <v>Fresno</v>
      </c>
      <c r="D15" s="10" t="s">
        <v>74</v>
      </c>
      <c r="E15" s="11">
        <v>81.322953999999996</v>
      </c>
      <c r="F15" s="12">
        <v>0.81450199999999995</v>
      </c>
      <c r="G15" s="15">
        <v>198786.601576835</v>
      </c>
      <c r="H15" s="13">
        <v>9.7553909131790906E-2</v>
      </c>
      <c r="I15" s="13">
        <v>1.91563528145209E-2</v>
      </c>
      <c r="J15" s="12">
        <v>0.82239382239382197</v>
      </c>
      <c r="K15" s="12">
        <v>0.65195808052950899</v>
      </c>
      <c r="L15" s="10" t="b">
        <v>0</v>
      </c>
    </row>
    <row r="16" spans="1:12" x14ac:dyDescent="0.3">
      <c r="A16" s="6" t="s">
        <v>1604</v>
      </c>
      <c r="B16" s="6" t="s">
        <v>106</v>
      </c>
      <c r="C16" s="6" t="str">
        <f>VLOOKUP(MID(B16,3,3),CA_Counties_TIGER2016!$B$2:$E$59,4,FALSE)</f>
        <v>Fresno</v>
      </c>
      <c r="D16" s="6" t="s">
        <v>107</v>
      </c>
      <c r="E16" s="7">
        <v>85.361436999999995</v>
      </c>
      <c r="F16" s="8">
        <v>0.85494999999999999</v>
      </c>
      <c r="G16" s="14">
        <v>198786.601576835</v>
      </c>
      <c r="H16" s="9">
        <v>9.7553909131790906E-2</v>
      </c>
      <c r="I16" s="9">
        <v>1.91563528145209E-2</v>
      </c>
      <c r="J16" s="8">
        <v>0.82239382239382197</v>
      </c>
      <c r="K16" s="8">
        <v>0.65195808052950899</v>
      </c>
      <c r="L16" s="6" t="b">
        <v>0</v>
      </c>
    </row>
    <row r="17" spans="1:12" x14ac:dyDescent="0.3">
      <c r="A17" s="10" t="s">
        <v>1604</v>
      </c>
      <c r="B17" s="10" t="s">
        <v>79</v>
      </c>
      <c r="C17" s="10" t="str">
        <f>VLOOKUP(MID(B17,3,3),CA_Counties_TIGER2016!$B$2:$E$59,4,FALSE)</f>
        <v>Fresno</v>
      </c>
      <c r="D17" s="10" t="s">
        <v>80</v>
      </c>
      <c r="E17" s="11">
        <v>97.153253000000007</v>
      </c>
      <c r="F17" s="12">
        <v>0.97305200000000003</v>
      </c>
      <c r="G17" s="15">
        <v>198786.601576835</v>
      </c>
      <c r="H17" s="13">
        <v>9.7553909131790906E-2</v>
      </c>
      <c r="I17" s="13">
        <v>1.91563528145209E-2</v>
      </c>
      <c r="J17" s="12">
        <v>0.82239382239382197</v>
      </c>
      <c r="K17" s="12">
        <v>0.65195808052950899</v>
      </c>
      <c r="L17" s="10" t="b">
        <v>0</v>
      </c>
    </row>
    <row r="18" spans="1:12" x14ac:dyDescent="0.3">
      <c r="A18" s="6" t="s">
        <v>1604</v>
      </c>
      <c r="B18" s="6" t="s">
        <v>104</v>
      </c>
      <c r="C18" s="6" t="str">
        <f>VLOOKUP(MID(B18,3,3),CA_Counties_TIGER2016!$B$2:$E$59,4,FALSE)</f>
        <v>Fresno</v>
      </c>
      <c r="D18" s="6" t="s">
        <v>105</v>
      </c>
      <c r="E18" s="7">
        <v>92.018963999999997</v>
      </c>
      <c r="F18" s="8">
        <v>0.92162900000000003</v>
      </c>
      <c r="G18" s="14">
        <v>198786.601576835</v>
      </c>
      <c r="H18" s="9">
        <v>9.7553909131790906E-2</v>
      </c>
      <c r="I18" s="9">
        <v>1.91563528145209E-2</v>
      </c>
      <c r="J18" s="8">
        <v>0.82239382239382197</v>
      </c>
      <c r="K18" s="8">
        <v>0.65195808052950899</v>
      </c>
      <c r="L18" s="6" t="b">
        <v>0</v>
      </c>
    </row>
    <row r="19" spans="1:12" x14ac:dyDescent="0.3">
      <c r="A19" s="10" t="s">
        <v>1604</v>
      </c>
      <c r="B19" s="10" t="s">
        <v>108</v>
      </c>
      <c r="C19" s="10" t="str">
        <f>VLOOKUP(MID(B19,3,3),CA_Counties_TIGER2016!$B$2:$E$59,4,FALSE)</f>
        <v>Fresno</v>
      </c>
      <c r="D19" s="10" t="s">
        <v>109</v>
      </c>
      <c r="E19" s="11">
        <v>82.395266000000007</v>
      </c>
      <c r="F19" s="12">
        <v>0.82524200000000003</v>
      </c>
      <c r="G19" s="15">
        <v>198786.601576835</v>
      </c>
      <c r="H19" s="13">
        <v>9.7553909131790906E-2</v>
      </c>
      <c r="I19" s="13">
        <v>1.91563528145209E-2</v>
      </c>
      <c r="J19" s="12">
        <v>0.82239382239382197</v>
      </c>
      <c r="K19" s="12">
        <v>0.65195808052950899</v>
      </c>
      <c r="L19" s="10" t="b">
        <v>0</v>
      </c>
    </row>
    <row r="20" spans="1:12" x14ac:dyDescent="0.3">
      <c r="A20" s="6" t="s">
        <v>1604</v>
      </c>
      <c r="B20" s="6" t="s">
        <v>145</v>
      </c>
      <c r="C20" s="6" t="str">
        <f>VLOOKUP(MID(B20,3,3),CA_Counties_TIGER2016!$B$2:$E$59,4,FALSE)</f>
        <v>Fresno</v>
      </c>
      <c r="D20" s="6" t="s">
        <v>146</v>
      </c>
      <c r="E20" s="7">
        <v>90.127502000000007</v>
      </c>
      <c r="F20" s="8">
        <v>0.90268499999999996</v>
      </c>
      <c r="G20" s="14">
        <v>198786.601576835</v>
      </c>
      <c r="H20" s="9">
        <v>9.7553909131790906E-2</v>
      </c>
      <c r="I20" s="9">
        <v>1.91563528145209E-2</v>
      </c>
      <c r="J20" s="8">
        <v>0.82239382239382197</v>
      </c>
      <c r="K20" s="8">
        <v>0.65195808052950899</v>
      </c>
      <c r="L20" s="6" t="b">
        <v>0</v>
      </c>
    </row>
    <row r="21" spans="1:12" x14ac:dyDescent="0.3">
      <c r="A21" s="10" t="s">
        <v>1604</v>
      </c>
      <c r="B21" s="10" t="s">
        <v>102</v>
      </c>
      <c r="C21" s="10" t="str">
        <f>VLOOKUP(MID(B21,3,3),CA_Counties_TIGER2016!$B$2:$E$59,4,FALSE)</f>
        <v>Fresno</v>
      </c>
      <c r="D21" s="10" t="s">
        <v>103</v>
      </c>
      <c r="E21" s="11">
        <v>80.163216000000006</v>
      </c>
      <c r="F21" s="12">
        <v>0.80288599999999999</v>
      </c>
      <c r="G21" s="15">
        <v>198786.601576835</v>
      </c>
      <c r="H21" s="13">
        <v>9.7553909131790906E-2</v>
      </c>
      <c r="I21" s="13">
        <v>1.91563528145209E-2</v>
      </c>
      <c r="J21" s="12">
        <v>0.82239382239382197</v>
      </c>
      <c r="K21" s="12">
        <v>0.65195808052950899</v>
      </c>
      <c r="L21" s="10" t="b">
        <v>0</v>
      </c>
    </row>
    <row r="22" spans="1:12" x14ac:dyDescent="0.3">
      <c r="A22" s="6" t="s">
        <v>1604</v>
      </c>
      <c r="B22" s="6" t="s">
        <v>125</v>
      </c>
      <c r="C22" s="6" t="str">
        <f>VLOOKUP(MID(B22,3,3),CA_Counties_TIGER2016!$B$2:$E$59,4,FALSE)</f>
        <v>Fresno</v>
      </c>
      <c r="D22" s="6" t="s">
        <v>126</v>
      </c>
      <c r="E22" s="7">
        <v>88.882879000000003</v>
      </c>
      <c r="F22" s="8">
        <v>0.89021899999999998</v>
      </c>
      <c r="G22" s="14">
        <v>198786.601576835</v>
      </c>
      <c r="H22" s="9">
        <v>9.7553909131790906E-2</v>
      </c>
      <c r="I22" s="9">
        <v>1.91563528145209E-2</v>
      </c>
      <c r="J22" s="8">
        <v>0.82239382239382197</v>
      </c>
      <c r="K22" s="8">
        <v>0.65195808052950899</v>
      </c>
      <c r="L22" s="6" t="b">
        <v>0</v>
      </c>
    </row>
    <row r="23" spans="1:12" x14ac:dyDescent="0.3">
      <c r="A23" s="10" t="s">
        <v>1604</v>
      </c>
      <c r="B23" s="10" t="s">
        <v>118</v>
      </c>
      <c r="C23" s="10" t="str">
        <f>VLOOKUP(MID(B23,3,3),CA_Counties_TIGER2016!$B$2:$E$59,4,FALSE)</f>
        <v>Fresno</v>
      </c>
      <c r="D23" s="10" t="s">
        <v>119</v>
      </c>
      <c r="E23" s="11">
        <v>90.351709999999997</v>
      </c>
      <c r="F23" s="12">
        <v>0.90493000000000001</v>
      </c>
      <c r="G23" s="15">
        <v>198786.601576835</v>
      </c>
      <c r="H23" s="13">
        <v>9.7553909131790906E-2</v>
      </c>
      <c r="I23" s="13">
        <v>1.91563528145209E-2</v>
      </c>
      <c r="J23" s="12">
        <v>0.82239382239382197</v>
      </c>
      <c r="K23" s="12">
        <v>0.65195808052950899</v>
      </c>
      <c r="L23" s="10" t="b">
        <v>0</v>
      </c>
    </row>
    <row r="24" spans="1:12" x14ac:dyDescent="0.3">
      <c r="A24" s="6" t="s">
        <v>1604</v>
      </c>
      <c r="B24" s="6" t="s">
        <v>129</v>
      </c>
      <c r="C24" s="6" t="str">
        <f>VLOOKUP(MID(B24,3,3),CA_Counties_TIGER2016!$B$2:$E$59,4,FALSE)</f>
        <v>Fresno</v>
      </c>
      <c r="D24" s="6" t="s">
        <v>130</v>
      </c>
      <c r="E24" s="7">
        <v>90.767044999999996</v>
      </c>
      <c r="F24" s="8">
        <v>0.90908999999999995</v>
      </c>
      <c r="G24" s="14">
        <v>198786.601576835</v>
      </c>
      <c r="H24" s="9">
        <v>9.7553909131790906E-2</v>
      </c>
      <c r="I24" s="9">
        <v>1.91563528145209E-2</v>
      </c>
      <c r="J24" s="8">
        <v>0.82239382239382197</v>
      </c>
      <c r="K24" s="8">
        <v>0.65195808052950899</v>
      </c>
      <c r="L24" s="6" t="b">
        <v>0</v>
      </c>
    </row>
    <row r="25" spans="1:12" x14ac:dyDescent="0.3">
      <c r="A25" s="10" t="s">
        <v>1604</v>
      </c>
      <c r="B25" s="10" t="s">
        <v>123</v>
      </c>
      <c r="C25" s="10" t="str">
        <f>VLOOKUP(MID(B25,3,3),CA_Counties_TIGER2016!$B$2:$E$59,4,FALSE)</f>
        <v>Fresno</v>
      </c>
      <c r="D25" s="10" t="s">
        <v>124</v>
      </c>
      <c r="E25" s="11">
        <v>90.549933999999993</v>
      </c>
      <c r="F25" s="12">
        <v>0.90691600000000006</v>
      </c>
      <c r="G25" s="15">
        <v>198786.601576835</v>
      </c>
      <c r="H25" s="13">
        <v>9.7553909131790906E-2</v>
      </c>
      <c r="I25" s="13">
        <v>1.91563528145209E-2</v>
      </c>
      <c r="J25" s="12">
        <v>0.82239382239382197</v>
      </c>
      <c r="K25" s="12">
        <v>0.65195808052950899</v>
      </c>
      <c r="L25" s="10" t="b">
        <v>0</v>
      </c>
    </row>
    <row r="26" spans="1:12" x14ac:dyDescent="0.3">
      <c r="A26" s="6" t="s">
        <v>1604</v>
      </c>
      <c r="B26" s="6" t="s">
        <v>100</v>
      </c>
      <c r="C26" s="6" t="str">
        <f>VLOOKUP(MID(B26,3,3),CA_Counties_TIGER2016!$B$2:$E$59,4,FALSE)</f>
        <v>Fresno</v>
      </c>
      <c r="D26" s="6" t="s">
        <v>101</v>
      </c>
      <c r="E26" s="7">
        <v>88.629616999999996</v>
      </c>
      <c r="F26" s="8">
        <v>0.887683</v>
      </c>
      <c r="G26" s="14">
        <v>198786.601576835</v>
      </c>
      <c r="H26" s="9">
        <v>9.7553909131790906E-2</v>
      </c>
      <c r="I26" s="9">
        <v>1.91563528145209E-2</v>
      </c>
      <c r="J26" s="8">
        <v>0.82239382239382197</v>
      </c>
      <c r="K26" s="8">
        <v>0.65195808052950899</v>
      </c>
      <c r="L26" s="6" t="b">
        <v>0</v>
      </c>
    </row>
    <row r="27" spans="1:12" x14ac:dyDescent="0.3">
      <c r="A27" s="10" t="s">
        <v>1604</v>
      </c>
      <c r="B27" s="10" t="s">
        <v>135</v>
      </c>
      <c r="C27" s="10" t="str">
        <f>VLOOKUP(MID(B27,3,3),CA_Counties_TIGER2016!$B$2:$E$59,4,FALSE)</f>
        <v>Fresno</v>
      </c>
      <c r="D27" s="10" t="s">
        <v>136</v>
      </c>
      <c r="E27" s="11">
        <v>86.687301000000005</v>
      </c>
      <c r="F27" s="12">
        <v>0.86822900000000003</v>
      </c>
      <c r="G27" s="15">
        <v>198786.601576835</v>
      </c>
      <c r="H27" s="13">
        <v>9.7553909131790906E-2</v>
      </c>
      <c r="I27" s="13">
        <v>1.91563528145209E-2</v>
      </c>
      <c r="J27" s="12">
        <v>0.82239382239382197</v>
      </c>
      <c r="K27" s="12">
        <v>0.65195808052950899</v>
      </c>
      <c r="L27" s="10" t="b">
        <v>0</v>
      </c>
    </row>
    <row r="28" spans="1:12" x14ac:dyDescent="0.3">
      <c r="A28" s="6" t="s">
        <v>1604</v>
      </c>
      <c r="B28" s="6" t="s">
        <v>98</v>
      </c>
      <c r="C28" s="6" t="str">
        <f>VLOOKUP(MID(B28,3,3),CA_Counties_TIGER2016!$B$2:$E$59,4,FALSE)</f>
        <v>Fresno</v>
      </c>
      <c r="D28" s="6" t="s">
        <v>99</v>
      </c>
      <c r="E28" s="7">
        <v>89.325187999999997</v>
      </c>
      <c r="F28" s="8">
        <v>0.89464900000000003</v>
      </c>
      <c r="G28" s="14">
        <v>198786.601576835</v>
      </c>
      <c r="H28" s="9">
        <v>9.7553909131790906E-2</v>
      </c>
      <c r="I28" s="9">
        <v>1.91563528145209E-2</v>
      </c>
      <c r="J28" s="8">
        <v>0.82239382239382197</v>
      </c>
      <c r="K28" s="8">
        <v>0.65195808052950899</v>
      </c>
      <c r="L28" s="6" t="b">
        <v>0</v>
      </c>
    </row>
    <row r="29" spans="1:12" x14ac:dyDescent="0.3">
      <c r="A29" s="10" t="s">
        <v>1604</v>
      </c>
      <c r="B29" s="10" t="s">
        <v>112</v>
      </c>
      <c r="C29" s="10" t="str">
        <f>VLOOKUP(MID(B29,3,3),CA_Counties_TIGER2016!$B$2:$E$59,4,FALSE)</f>
        <v>Fresno</v>
      </c>
      <c r="D29" s="10" t="s">
        <v>113</v>
      </c>
      <c r="E29" s="11">
        <v>90.255026000000001</v>
      </c>
      <c r="F29" s="12">
        <v>0.90396200000000004</v>
      </c>
      <c r="G29" s="15">
        <v>198786.601576835</v>
      </c>
      <c r="H29" s="13">
        <v>9.7553909131790906E-2</v>
      </c>
      <c r="I29" s="13">
        <v>1.91563528145209E-2</v>
      </c>
      <c r="J29" s="12">
        <v>0.82239382239382197</v>
      </c>
      <c r="K29" s="12">
        <v>0.65195808052950899</v>
      </c>
      <c r="L29" s="10" t="b">
        <v>0</v>
      </c>
    </row>
    <row r="30" spans="1:12" x14ac:dyDescent="0.3">
      <c r="A30" s="6" t="s">
        <v>1604</v>
      </c>
      <c r="B30" s="6" t="s">
        <v>83</v>
      </c>
      <c r="C30" s="6" t="str">
        <f>VLOOKUP(MID(B30,3,3),CA_Counties_TIGER2016!$B$2:$E$59,4,FALSE)</f>
        <v>Fresno</v>
      </c>
      <c r="D30" s="6" t="s">
        <v>84</v>
      </c>
      <c r="E30" s="7">
        <v>82.789972000000006</v>
      </c>
      <c r="F30" s="8">
        <v>0.82919500000000002</v>
      </c>
      <c r="G30" s="14">
        <v>198786.601576835</v>
      </c>
      <c r="H30" s="9">
        <v>9.7553909131790906E-2</v>
      </c>
      <c r="I30" s="9">
        <v>1.91563528145209E-2</v>
      </c>
      <c r="J30" s="8">
        <v>0.82239382239382197</v>
      </c>
      <c r="K30" s="8">
        <v>0.65195808052950899</v>
      </c>
      <c r="L30" s="6" t="b">
        <v>0</v>
      </c>
    </row>
    <row r="31" spans="1:12" x14ac:dyDescent="0.3">
      <c r="A31" s="10" t="s">
        <v>1604</v>
      </c>
      <c r="B31" s="10" t="s">
        <v>81</v>
      </c>
      <c r="C31" s="10" t="str">
        <f>VLOOKUP(MID(B31,3,3),CA_Counties_TIGER2016!$B$2:$E$59,4,FALSE)</f>
        <v>Fresno</v>
      </c>
      <c r="D31" s="10" t="s">
        <v>82</v>
      </c>
      <c r="E31" s="11">
        <v>91.832801000000003</v>
      </c>
      <c r="F31" s="12">
        <v>0.91976500000000005</v>
      </c>
      <c r="G31" s="15">
        <v>198786.601576835</v>
      </c>
      <c r="H31" s="13">
        <v>9.7553909131790906E-2</v>
      </c>
      <c r="I31" s="13">
        <v>1.91563528145209E-2</v>
      </c>
      <c r="J31" s="12">
        <v>0.82239382239382197</v>
      </c>
      <c r="K31" s="12">
        <v>0.65195808052950899</v>
      </c>
      <c r="L31" s="10" t="b">
        <v>0</v>
      </c>
    </row>
    <row r="32" spans="1:12" x14ac:dyDescent="0.3">
      <c r="A32" s="6" t="s">
        <v>1604</v>
      </c>
      <c r="B32" s="6" t="s">
        <v>114</v>
      </c>
      <c r="C32" s="6" t="str">
        <f>VLOOKUP(MID(B32,3,3),CA_Counties_TIGER2016!$B$2:$E$59,4,FALSE)</f>
        <v>Fresno</v>
      </c>
      <c r="D32" s="6" t="s">
        <v>115</v>
      </c>
      <c r="E32" s="7">
        <v>81.321603999999994</v>
      </c>
      <c r="F32" s="8">
        <v>0.81448799999999999</v>
      </c>
      <c r="G32" s="14">
        <v>198786.601576835</v>
      </c>
      <c r="H32" s="9">
        <v>9.7553909131790906E-2</v>
      </c>
      <c r="I32" s="9">
        <v>1.91563528145209E-2</v>
      </c>
      <c r="J32" s="8">
        <v>0.82239382239382197</v>
      </c>
      <c r="K32" s="8">
        <v>0.65195808052950899</v>
      </c>
      <c r="L32" s="6" t="b">
        <v>0</v>
      </c>
    </row>
    <row r="33" spans="1:12" x14ac:dyDescent="0.3">
      <c r="A33" s="10" t="s">
        <v>1604</v>
      </c>
      <c r="B33" s="10" t="s">
        <v>96</v>
      </c>
      <c r="C33" s="10" t="str">
        <f>VLOOKUP(MID(B33,3,3),CA_Counties_TIGER2016!$B$2:$E$59,4,FALSE)</f>
        <v>Fresno</v>
      </c>
      <c r="D33" s="10" t="s">
        <v>97</v>
      </c>
      <c r="E33" s="11">
        <v>83.835643000000005</v>
      </c>
      <c r="F33" s="12">
        <v>0.83966799999999997</v>
      </c>
      <c r="G33" s="15">
        <v>198786.601576835</v>
      </c>
      <c r="H33" s="13">
        <v>9.7553909131790906E-2</v>
      </c>
      <c r="I33" s="13">
        <v>1.91563528145209E-2</v>
      </c>
      <c r="J33" s="12">
        <v>0.82239382239382197</v>
      </c>
      <c r="K33" s="12">
        <v>0.65195808052950899</v>
      </c>
      <c r="L33" s="10" t="b">
        <v>0</v>
      </c>
    </row>
    <row r="34" spans="1:12" x14ac:dyDescent="0.3">
      <c r="A34" s="6" t="s">
        <v>1604</v>
      </c>
      <c r="B34" s="6" t="s">
        <v>139</v>
      </c>
      <c r="C34" s="6" t="str">
        <f>VLOOKUP(MID(B34,3,3),CA_Counties_TIGER2016!$B$2:$E$59,4,FALSE)</f>
        <v>Fresno</v>
      </c>
      <c r="D34" s="6" t="s">
        <v>140</v>
      </c>
      <c r="E34" s="7">
        <v>94.360168000000002</v>
      </c>
      <c r="F34" s="8">
        <v>0.94507799999999997</v>
      </c>
      <c r="G34" s="14">
        <v>198786.601576835</v>
      </c>
      <c r="H34" s="9">
        <v>9.7553909131790906E-2</v>
      </c>
      <c r="I34" s="9">
        <v>1.91563528145209E-2</v>
      </c>
      <c r="J34" s="8">
        <v>0.82239382239382197</v>
      </c>
      <c r="K34" s="8">
        <v>0.65195808052950899</v>
      </c>
      <c r="L34" s="6" t="b">
        <v>0</v>
      </c>
    </row>
    <row r="35" spans="1:12" x14ac:dyDescent="0.3">
      <c r="A35" s="10" t="s">
        <v>1604</v>
      </c>
      <c r="B35" s="10" t="s">
        <v>116</v>
      </c>
      <c r="C35" s="10" t="str">
        <f>VLOOKUP(MID(B35,3,3),CA_Counties_TIGER2016!$B$2:$E$59,4,FALSE)</f>
        <v>Fresno</v>
      </c>
      <c r="D35" s="10" t="s">
        <v>117</v>
      </c>
      <c r="E35" s="11">
        <v>90.569277</v>
      </c>
      <c r="F35" s="12">
        <v>0.90710999999999997</v>
      </c>
      <c r="G35" s="15">
        <v>198786.601576835</v>
      </c>
      <c r="H35" s="13">
        <v>9.7553909131790906E-2</v>
      </c>
      <c r="I35" s="13">
        <v>1.91563528145209E-2</v>
      </c>
      <c r="J35" s="12">
        <v>0.82239382239382197</v>
      </c>
      <c r="K35" s="12">
        <v>0.65195808052950899</v>
      </c>
      <c r="L35" s="10" t="b">
        <v>0</v>
      </c>
    </row>
    <row r="36" spans="1:12" x14ac:dyDescent="0.3">
      <c r="A36" s="6" t="s">
        <v>1604</v>
      </c>
      <c r="B36" s="6" t="s">
        <v>75</v>
      </c>
      <c r="C36" s="6" t="str">
        <f>VLOOKUP(MID(B36,3,3),CA_Counties_TIGER2016!$B$2:$E$59,4,FALSE)</f>
        <v>Fresno</v>
      </c>
      <c r="D36" s="6" t="s">
        <v>76</v>
      </c>
      <c r="E36" s="7">
        <v>94.131252000000003</v>
      </c>
      <c r="F36" s="8">
        <v>0.94278499999999998</v>
      </c>
      <c r="G36" s="14">
        <v>198786.601576835</v>
      </c>
      <c r="H36" s="9">
        <v>9.7553909131790906E-2</v>
      </c>
      <c r="I36" s="9">
        <v>1.91563528145209E-2</v>
      </c>
      <c r="J36" s="8">
        <v>0.82239382239382197</v>
      </c>
      <c r="K36" s="8">
        <v>0.65195808052950899</v>
      </c>
      <c r="L36" s="6" t="b">
        <v>0</v>
      </c>
    </row>
    <row r="37" spans="1:12" x14ac:dyDescent="0.3">
      <c r="A37" s="10" t="s">
        <v>1604</v>
      </c>
      <c r="B37" s="10" t="s">
        <v>77</v>
      </c>
      <c r="C37" s="10" t="str">
        <f>VLOOKUP(MID(B37,3,3),CA_Counties_TIGER2016!$B$2:$E$59,4,FALSE)</f>
        <v>Fresno</v>
      </c>
      <c r="D37" s="10" t="s">
        <v>78</v>
      </c>
      <c r="E37" s="11">
        <v>89.444817999999998</v>
      </c>
      <c r="F37" s="12">
        <v>0.89584699999999995</v>
      </c>
      <c r="G37" s="15">
        <v>198786.601576835</v>
      </c>
      <c r="H37" s="13">
        <v>9.7553909131790906E-2</v>
      </c>
      <c r="I37" s="13">
        <v>1.91563528145209E-2</v>
      </c>
      <c r="J37" s="12">
        <v>0.82239382239382197</v>
      </c>
      <c r="K37" s="12">
        <v>0.65195808052950899</v>
      </c>
      <c r="L37" s="10" t="b">
        <v>0</v>
      </c>
    </row>
    <row r="38" spans="1:12" x14ac:dyDescent="0.3">
      <c r="A38" s="6" t="s">
        <v>1604</v>
      </c>
      <c r="B38" s="6" t="s">
        <v>94</v>
      </c>
      <c r="C38" s="6" t="str">
        <f>VLOOKUP(MID(B38,3,3),CA_Counties_TIGER2016!$B$2:$E$59,4,FALSE)</f>
        <v>Fresno</v>
      </c>
      <c r="D38" s="6" t="s">
        <v>95</v>
      </c>
      <c r="E38" s="7">
        <v>80.792676</v>
      </c>
      <c r="F38" s="8">
        <v>0.80919099999999999</v>
      </c>
      <c r="G38" s="14">
        <v>198786.601576835</v>
      </c>
      <c r="H38" s="9">
        <v>9.7553909131790906E-2</v>
      </c>
      <c r="I38" s="9">
        <v>1.91563528145209E-2</v>
      </c>
      <c r="J38" s="8">
        <v>0.82239382239382197</v>
      </c>
      <c r="K38" s="8">
        <v>0.65195808052950899</v>
      </c>
      <c r="L38" s="6" t="b">
        <v>0</v>
      </c>
    </row>
    <row r="39" spans="1:12" x14ac:dyDescent="0.3">
      <c r="A39" s="10" t="s">
        <v>1604</v>
      </c>
      <c r="B39" s="10" t="s">
        <v>66</v>
      </c>
      <c r="C39" s="10" t="str">
        <f>VLOOKUP(MID(B39,3,3),CA_Counties_TIGER2016!$B$2:$E$59,4,FALSE)</f>
        <v>Fresno</v>
      </c>
      <c r="D39" s="10" t="s">
        <v>67</v>
      </c>
      <c r="E39" s="11">
        <v>86.544247999999996</v>
      </c>
      <c r="F39" s="12">
        <v>0.86679600000000001</v>
      </c>
      <c r="G39" s="15">
        <v>198786.601576835</v>
      </c>
      <c r="H39" s="13">
        <v>9.7553909131790906E-2</v>
      </c>
      <c r="I39" s="13">
        <v>1.91563528145209E-2</v>
      </c>
      <c r="J39" s="12">
        <v>0.82239382239382197</v>
      </c>
      <c r="K39" s="12">
        <v>0.65195808052950899</v>
      </c>
      <c r="L39" s="10" t="b">
        <v>0</v>
      </c>
    </row>
    <row r="40" spans="1:12" x14ac:dyDescent="0.3">
      <c r="A40" s="6" t="s">
        <v>1604</v>
      </c>
      <c r="B40" s="6" t="s">
        <v>1605</v>
      </c>
      <c r="C40" s="6" t="str">
        <f>VLOOKUP(MID(B40,3,3),CA_Counties_TIGER2016!$B$2:$E$59,4,FALSE)</f>
        <v>Fresno</v>
      </c>
      <c r="D40" s="6" t="s">
        <v>1606</v>
      </c>
      <c r="E40" s="7">
        <v>85.096277999999998</v>
      </c>
      <c r="F40" s="8">
        <v>0.852294</v>
      </c>
      <c r="G40" s="14">
        <v>198786.601576835</v>
      </c>
      <c r="H40" s="9">
        <v>9.7553909131790906E-2</v>
      </c>
      <c r="I40" s="9">
        <v>1.91563528145209E-2</v>
      </c>
      <c r="J40" s="8">
        <v>0.82239382239382197</v>
      </c>
      <c r="K40" s="8">
        <v>0.65195808052950899</v>
      </c>
      <c r="L40" s="6" t="b">
        <v>0</v>
      </c>
    </row>
    <row r="41" spans="1:12" x14ac:dyDescent="0.3">
      <c r="A41" s="10" t="s">
        <v>1604</v>
      </c>
      <c r="B41" s="10" t="s">
        <v>1607</v>
      </c>
      <c r="C41" s="10" t="str">
        <f>VLOOKUP(MID(B41,3,3),CA_Counties_TIGER2016!$B$2:$E$59,4,FALSE)</f>
        <v>Fresno</v>
      </c>
      <c r="D41" s="10" t="s">
        <v>1608</v>
      </c>
      <c r="E41" s="11">
        <v>84.219969000000006</v>
      </c>
      <c r="F41" s="12">
        <v>0.84351699999999996</v>
      </c>
      <c r="G41" s="15">
        <v>198786.601576835</v>
      </c>
      <c r="H41" s="13">
        <v>9.7553909131790906E-2</v>
      </c>
      <c r="I41" s="13">
        <v>1.91563528145209E-2</v>
      </c>
      <c r="J41" s="12">
        <v>0.82239382239382197</v>
      </c>
      <c r="K41" s="12">
        <v>0.65195808052950899</v>
      </c>
      <c r="L41" s="10" t="b">
        <v>0</v>
      </c>
    </row>
    <row r="42" spans="1:12" x14ac:dyDescent="0.3">
      <c r="A42" s="6" t="s">
        <v>1604</v>
      </c>
      <c r="B42" s="6" t="s">
        <v>141</v>
      </c>
      <c r="C42" s="6" t="str">
        <f>VLOOKUP(MID(B42,3,3),CA_Counties_TIGER2016!$B$2:$E$59,4,FALSE)</f>
        <v>Fresno</v>
      </c>
      <c r="D42" s="6" t="s">
        <v>142</v>
      </c>
      <c r="E42" s="7">
        <v>86.724100000000007</v>
      </c>
      <c r="F42" s="8">
        <v>0.86859799999999998</v>
      </c>
      <c r="G42" s="14">
        <v>198786.601576835</v>
      </c>
      <c r="H42" s="9">
        <v>9.7553909131790906E-2</v>
      </c>
      <c r="I42" s="9">
        <v>1.91563528145209E-2</v>
      </c>
      <c r="J42" s="8">
        <v>0.82239382239382197</v>
      </c>
      <c r="K42" s="8">
        <v>0.65195808052950899</v>
      </c>
      <c r="L42" s="6" t="b">
        <v>0</v>
      </c>
    </row>
    <row r="43" spans="1:12" x14ac:dyDescent="0.3">
      <c r="A43" s="10" t="s">
        <v>1604</v>
      </c>
      <c r="B43" s="10" t="s">
        <v>120</v>
      </c>
      <c r="C43" s="10" t="str">
        <f>VLOOKUP(MID(B43,3,3),CA_Counties_TIGER2016!$B$2:$E$59,4,FALSE)</f>
        <v>Fresno</v>
      </c>
      <c r="D43" s="10" t="s">
        <v>121</v>
      </c>
      <c r="E43" s="11">
        <v>86.704421999999994</v>
      </c>
      <c r="F43" s="12">
        <v>0.86840099999999998</v>
      </c>
      <c r="G43" s="15">
        <v>198786.601576835</v>
      </c>
      <c r="H43" s="13">
        <v>9.7553909131790906E-2</v>
      </c>
      <c r="I43" s="13">
        <v>1.91563528145209E-2</v>
      </c>
      <c r="J43" s="12">
        <v>0.82239382239382197</v>
      </c>
      <c r="K43" s="12">
        <v>0.65195808052950899</v>
      </c>
      <c r="L43" s="10" t="b">
        <v>0</v>
      </c>
    </row>
    <row r="44" spans="1:12" x14ac:dyDescent="0.3">
      <c r="A44" s="6" t="s">
        <v>1609</v>
      </c>
      <c r="B44" s="6" t="s">
        <v>60</v>
      </c>
      <c r="C44" s="6" t="str">
        <f>VLOOKUP(MID(B44,3,3),CA_Counties_TIGER2016!$B$2:$E$59,4,FALSE)</f>
        <v>Fresno</v>
      </c>
      <c r="D44" s="6" t="s">
        <v>61</v>
      </c>
      <c r="E44" s="7">
        <v>96.130735999999999</v>
      </c>
      <c r="F44" s="8">
        <v>0.96281099999999997</v>
      </c>
      <c r="G44" s="14">
        <v>2731.71575527</v>
      </c>
      <c r="H44" s="9">
        <v>0.106058874915062</v>
      </c>
      <c r="I44" s="9">
        <v>3.5159421355735403E-2</v>
      </c>
      <c r="J44" s="8">
        <v>0.85162713734142304</v>
      </c>
      <c r="K44" s="8">
        <v>0.92002206287920596</v>
      </c>
      <c r="L44" s="6" t="b">
        <v>0</v>
      </c>
    </row>
    <row r="45" spans="1:12" x14ac:dyDescent="0.3">
      <c r="A45" s="10" t="s">
        <v>1609</v>
      </c>
      <c r="B45" s="10" t="s">
        <v>64</v>
      </c>
      <c r="C45" s="10" t="str">
        <f>VLOOKUP(MID(B45,3,3),CA_Counties_TIGER2016!$B$2:$E$59,4,FALSE)</f>
        <v>Fresno</v>
      </c>
      <c r="D45" s="10" t="s">
        <v>65</v>
      </c>
      <c r="E45" s="11">
        <v>95.017733000000007</v>
      </c>
      <c r="F45" s="12">
        <v>0.95166399999999995</v>
      </c>
      <c r="G45" s="15">
        <v>2731.71575527</v>
      </c>
      <c r="H45" s="13">
        <v>0.106058874915062</v>
      </c>
      <c r="I45" s="13">
        <v>3.5159421355735403E-2</v>
      </c>
      <c r="J45" s="12">
        <v>0.85162713734142304</v>
      </c>
      <c r="K45" s="12">
        <v>0.92002206287920596</v>
      </c>
      <c r="L45" s="10" t="b">
        <v>0</v>
      </c>
    </row>
    <row r="46" spans="1:12" x14ac:dyDescent="0.3">
      <c r="A46" s="6" t="s">
        <v>1610</v>
      </c>
      <c r="B46" s="6" t="s">
        <v>1284</v>
      </c>
      <c r="C46" s="6" t="str">
        <f>VLOOKUP(MID(B46,3,3),CA_Counties_TIGER2016!$B$2:$E$59,4,FALSE)</f>
        <v>Fresno</v>
      </c>
      <c r="D46" s="6" t="s">
        <v>1285</v>
      </c>
      <c r="E46" s="7">
        <v>92.057643999999996</v>
      </c>
      <c r="F46" s="8">
        <v>0.92201599999999995</v>
      </c>
      <c r="G46" s="14">
        <v>7101.0833023970299</v>
      </c>
      <c r="H46" s="9">
        <v>0.138582552044412</v>
      </c>
      <c r="I46" s="9">
        <v>4.2096443320597997E-2</v>
      </c>
      <c r="J46" s="8">
        <v>0.91947049089906197</v>
      </c>
      <c r="K46" s="8">
        <v>0.95421952564809698</v>
      </c>
      <c r="L46" s="6" t="b">
        <v>1</v>
      </c>
    </row>
    <row r="47" spans="1:12" x14ac:dyDescent="0.3">
      <c r="A47" s="10" t="s">
        <v>1610</v>
      </c>
      <c r="B47" s="10" t="s">
        <v>1278</v>
      </c>
      <c r="C47" s="10" t="str">
        <f>VLOOKUP(MID(B47,3,3),CA_Counties_TIGER2016!$B$2:$E$59,4,FALSE)</f>
        <v>Fresno</v>
      </c>
      <c r="D47" s="10" t="s">
        <v>1279</v>
      </c>
      <c r="E47" s="11">
        <v>88.130836000000002</v>
      </c>
      <c r="F47" s="12">
        <v>0.882687</v>
      </c>
      <c r="G47" s="15">
        <v>7101.0833023970299</v>
      </c>
      <c r="H47" s="13">
        <v>0.138582552044412</v>
      </c>
      <c r="I47" s="13">
        <v>4.2096443320597997E-2</v>
      </c>
      <c r="J47" s="12">
        <v>0.91947049089906197</v>
      </c>
      <c r="K47" s="12">
        <v>0.95421952564809698</v>
      </c>
      <c r="L47" s="10" t="b">
        <v>0</v>
      </c>
    </row>
    <row r="48" spans="1:12" x14ac:dyDescent="0.3">
      <c r="A48" s="6" t="s">
        <v>1611</v>
      </c>
      <c r="B48" s="6" t="s">
        <v>1276</v>
      </c>
      <c r="C48" s="6" t="str">
        <f>VLOOKUP(MID(B48,3,3),CA_Counties_TIGER2016!$B$2:$E$59,4,FALSE)</f>
        <v>Fresno</v>
      </c>
      <c r="D48" s="6" t="s">
        <v>1277</v>
      </c>
      <c r="E48" s="7">
        <v>92.026394999999994</v>
      </c>
      <c r="F48" s="8">
        <v>0.92170300000000005</v>
      </c>
      <c r="G48" s="14">
        <v>7679.8550856969996</v>
      </c>
      <c r="H48" s="9">
        <v>9.5986378741164405E-2</v>
      </c>
      <c r="I48" s="9">
        <v>2.91121639381779E-2</v>
      </c>
      <c r="J48" s="8">
        <v>0.81081081081081097</v>
      </c>
      <c r="K48" s="8">
        <v>0.85714285714285698</v>
      </c>
      <c r="L48" s="6" t="b">
        <v>0</v>
      </c>
    </row>
    <row r="49" spans="1:12" x14ac:dyDescent="0.3">
      <c r="A49" s="10" t="s">
        <v>1611</v>
      </c>
      <c r="B49" s="10" t="s">
        <v>1282</v>
      </c>
      <c r="C49" s="10" t="str">
        <f>VLOOKUP(MID(B49,3,3),CA_Counties_TIGER2016!$B$2:$E$59,4,FALSE)</f>
        <v>Fresno</v>
      </c>
      <c r="D49" s="10" t="s">
        <v>1283</v>
      </c>
      <c r="E49" s="11">
        <v>87.475922999999995</v>
      </c>
      <c r="F49" s="12">
        <v>0.87612800000000002</v>
      </c>
      <c r="G49" s="15">
        <v>7679.8550856969996</v>
      </c>
      <c r="H49" s="13">
        <v>9.5986378741164405E-2</v>
      </c>
      <c r="I49" s="13">
        <v>2.91121639381779E-2</v>
      </c>
      <c r="J49" s="12">
        <v>0.81081081081081097</v>
      </c>
      <c r="K49" s="12">
        <v>0.85714285714285698</v>
      </c>
      <c r="L49" s="10" t="b">
        <v>0</v>
      </c>
    </row>
    <row r="50" spans="1:12" x14ac:dyDescent="0.3">
      <c r="A50" s="6" t="s">
        <v>1612</v>
      </c>
      <c r="B50" s="6" t="s">
        <v>135</v>
      </c>
      <c r="C50" s="6" t="str">
        <f>VLOOKUP(MID(B50,3,3),CA_Counties_TIGER2016!$B$2:$E$59,4,FALSE)</f>
        <v>Fresno</v>
      </c>
      <c r="D50" s="6" t="s">
        <v>136</v>
      </c>
      <c r="E50" s="7">
        <v>86.687301000000005</v>
      </c>
      <c r="F50" s="8">
        <v>0.86822900000000003</v>
      </c>
      <c r="G50" s="14">
        <v>355.982966745</v>
      </c>
      <c r="H50" s="9">
        <v>0.401163191290131</v>
      </c>
      <c r="I50" s="9">
        <v>7.9523064061809701E-2</v>
      </c>
      <c r="J50" s="8">
        <v>0.99834528405957002</v>
      </c>
      <c r="K50" s="8">
        <v>0.99558742415885304</v>
      </c>
      <c r="L50" s="6" t="b">
        <v>0</v>
      </c>
    </row>
    <row r="51" spans="1:12" x14ac:dyDescent="0.3">
      <c r="A51" s="10" t="s">
        <v>1612</v>
      </c>
      <c r="B51" s="10" t="s">
        <v>66</v>
      </c>
      <c r="C51" s="10" t="str">
        <f>VLOOKUP(MID(B51,3,3),CA_Counties_TIGER2016!$B$2:$E$59,4,FALSE)</f>
        <v>Fresno</v>
      </c>
      <c r="D51" s="10" t="s">
        <v>67</v>
      </c>
      <c r="E51" s="11">
        <v>86.544247999999996</v>
      </c>
      <c r="F51" s="12">
        <v>0.86679600000000001</v>
      </c>
      <c r="G51" s="15">
        <v>355.982966745</v>
      </c>
      <c r="H51" s="13">
        <v>0.401163191290131</v>
      </c>
      <c r="I51" s="13">
        <v>7.9523064061809701E-2</v>
      </c>
      <c r="J51" s="12">
        <v>0.99834528405957002</v>
      </c>
      <c r="K51" s="12">
        <v>0.99558742415885304</v>
      </c>
      <c r="L51" s="10" t="b">
        <v>0</v>
      </c>
    </row>
    <row r="52" spans="1:12" x14ac:dyDescent="0.3">
      <c r="A52" s="6" t="s">
        <v>1613</v>
      </c>
      <c r="B52" s="6" t="s">
        <v>160</v>
      </c>
      <c r="C52" s="6" t="str">
        <f>VLOOKUP(MID(B52,3,3),CA_Counties_TIGER2016!$B$2:$E$59,4,FALSE)</f>
        <v>Imperial</v>
      </c>
      <c r="D52" s="6" t="s">
        <v>161</v>
      </c>
      <c r="E52" s="7">
        <v>87.211609999999993</v>
      </c>
      <c r="F52" s="8">
        <v>0.87348000000000003</v>
      </c>
      <c r="G52" s="14">
        <v>8409.1525526580008</v>
      </c>
      <c r="H52" s="9">
        <v>0.21788881624159201</v>
      </c>
      <c r="I52" s="9">
        <v>4.4688341168051003E-2</v>
      </c>
      <c r="J52" s="8">
        <v>0.97738554881411999</v>
      </c>
      <c r="K52" s="8">
        <v>0.96690568119139597</v>
      </c>
      <c r="L52" s="6" t="b">
        <v>0</v>
      </c>
    </row>
    <row r="53" spans="1:12" x14ac:dyDescent="0.3">
      <c r="A53" s="10" t="s">
        <v>1613</v>
      </c>
      <c r="B53" s="10" t="s">
        <v>158</v>
      </c>
      <c r="C53" s="10" t="str">
        <f>VLOOKUP(MID(B53,3,3),CA_Counties_TIGER2016!$B$2:$E$59,4,FALSE)</f>
        <v>Imperial</v>
      </c>
      <c r="D53" s="10" t="s">
        <v>159</v>
      </c>
      <c r="E53" s="11">
        <v>81.110736000000003</v>
      </c>
      <c r="F53" s="12">
        <v>0.81237599999999999</v>
      </c>
      <c r="G53" s="15">
        <v>8409.1525526580008</v>
      </c>
      <c r="H53" s="13">
        <v>0.21788881624159201</v>
      </c>
      <c r="I53" s="13">
        <v>4.4688341168051003E-2</v>
      </c>
      <c r="J53" s="12">
        <v>0.97738554881411999</v>
      </c>
      <c r="K53" s="12">
        <v>0.96690568119139597</v>
      </c>
      <c r="L53" s="10" t="b">
        <v>0</v>
      </c>
    </row>
    <row r="54" spans="1:12" x14ac:dyDescent="0.3">
      <c r="A54" s="6" t="s">
        <v>1614</v>
      </c>
      <c r="B54" s="6" t="s">
        <v>174</v>
      </c>
      <c r="C54" s="6" t="str">
        <f>VLOOKUP(MID(B54,3,3),CA_Counties_TIGER2016!$B$2:$E$59,4,FALSE)</f>
        <v>Imperial</v>
      </c>
      <c r="D54" s="6" t="s">
        <v>175</v>
      </c>
      <c r="E54" s="7">
        <v>85.538588000000004</v>
      </c>
      <c r="F54" s="8">
        <v>0.85672400000000004</v>
      </c>
      <c r="G54" s="14">
        <v>10860.299292395999</v>
      </c>
      <c r="H54" s="9">
        <v>0.17264116034674301</v>
      </c>
      <c r="I54" s="9">
        <v>3.5421224171330597E-2</v>
      </c>
      <c r="J54" s="8">
        <v>0.95642581356867096</v>
      </c>
      <c r="K54" s="8">
        <v>0.92277992277992305</v>
      </c>
      <c r="L54" s="6" t="b">
        <v>0</v>
      </c>
    </row>
    <row r="55" spans="1:12" x14ac:dyDescent="0.3">
      <c r="A55" s="10" t="s">
        <v>1614</v>
      </c>
      <c r="B55" s="10" t="s">
        <v>162</v>
      </c>
      <c r="C55" s="10" t="str">
        <f>VLOOKUP(MID(B55,3,3),CA_Counties_TIGER2016!$B$2:$E$59,4,FALSE)</f>
        <v>Imperial</v>
      </c>
      <c r="D55" s="10" t="s">
        <v>163</v>
      </c>
      <c r="E55" s="11">
        <v>80.645895999999993</v>
      </c>
      <c r="F55" s="12">
        <v>0.80771999999999999</v>
      </c>
      <c r="G55" s="15">
        <v>10860.299292395999</v>
      </c>
      <c r="H55" s="13">
        <v>0.17264116034674301</v>
      </c>
      <c r="I55" s="13">
        <v>3.5421224171330597E-2</v>
      </c>
      <c r="J55" s="12">
        <v>0.95642581356867096</v>
      </c>
      <c r="K55" s="12">
        <v>0.92277992277992305</v>
      </c>
      <c r="L55" s="10" t="b">
        <v>0</v>
      </c>
    </row>
    <row r="56" spans="1:12" x14ac:dyDescent="0.3">
      <c r="A56" s="6" t="s">
        <v>1614</v>
      </c>
      <c r="B56" s="6" t="s">
        <v>150</v>
      </c>
      <c r="C56" s="6" t="str">
        <f>VLOOKUP(MID(B56,3,3),CA_Counties_TIGER2016!$B$2:$E$59,4,FALSE)</f>
        <v>Imperial</v>
      </c>
      <c r="D56" s="6" t="s">
        <v>151</v>
      </c>
      <c r="E56" s="7">
        <v>85.278493999999995</v>
      </c>
      <c r="F56" s="8">
        <v>0.85411899999999996</v>
      </c>
      <c r="G56" s="14">
        <v>10860.299292395999</v>
      </c>
      <c r="H56" s="9">
        <v>0.17264116034674301</v>
      </c>
      <c r="I56" s="9">
        <v>3.5421224171330597E-2</v>
      </c>
      <c r="J56" s="8">
        <v>0.95642581356867096</v>
      </c>
      <c r="K56" s="8">
        <v>0.92277992277992305</v>
      </c>
      <c r="L56" s="6" t="b">
        <v>0</v>
      </c>
    </row>
    <row r="57" spans="1:12" x14ac:dyDescent="0.3">
      <c r="A57" s="10" t="s">
        <v>1614</v>
      </c>
      <c r="B57" s="10" t="s">
        <v>148</v>
      </c>
      <c r="C57" s="10" t="str">
        <f>VLOOKUP(MID(B57,3,3),CA_Counties_TIGER2016!$B$2:$E$59,4,FALSE)</f>
        <v>Imperial</v>
      </c>
      <c r="D57" s="10" t="s">
        <v>149</v>
      </c>
      <c r="E57" s="11">
        <v>94.600587000000004</v>
      </c>
      <c r="F57" s="12">
        <v>0.94748600000000005</v>
      </c>
      <c r="G57" s="15">
        <v>10860.299292395999</v>
      </c>
      <c r="H57" s="13">
        <v>0.17264116034674301</v>
      </c>
      <c r="I57" s="13">
        <v>3.5421224171330597E-2</v>
      </c>
      <c r="J57" s="12">
        <v>0.95642581356867096</v>
      </c>
      <c r="K57" s="12">
        <v>0.92277992277992305</v>
      </c>
      <c r="L57" s="10" t="b">
        <v>1</v>
      </c>
    </row>
    <row r="58" spans="1:12" x14ac:dyDescent="0.3">
      <c r="A58" s="6" t="s">
        <v>1615</v>
      </c>
      <c r="B58" s="6" t="s">
        <v>152</v>
      </c>
      <c r="C58" s="6" t="str">
        <f>VLOOKUP(MID(B58,3,3),CA_Counties_TIGER2016!$B$2:$E$59,4,FALSE)</f>
        <v>Imperial</v>
      </c>
      <c r="D58" s="6" t="s">
        <v>153</v>
      </c>
      <c r="E58" s="7">
        <v>86.582995999999994</v>
      </c>
      <c r="F58" s="8">
        <v>0.86718399999999995</v>
      </c>
      <c r="G58" s="14">
        <v>13422.767295256601</v>
      </c>
      <c r="H58" s="9">
        <v>0.15793080409670701</v>
      </c>
      <c r="I58" s="9">
        <v>3.2415614674357399E-2</v>
      </c>
      <c r="J58" s="8">
        <v>0.94208494208494198</v>
      </c>
      <c r="K58" s="8">
        <v>0.90457804743518999</v>
      </c>
      <c r="L58" s="6" t="b">
        <v>0</v>
      </c>
    </row>
    <row r="59" spans="1:12" x14ac:dyDescent="0.3">
      <c r="A59" s="10" t="s">
        <v>1615</v>
      </c>
      <c r="B59" s="10" t="s">
        <v>156</v>
      </c>
      <c r="C59" s="10" t="str">
        <f>VLOOKUP(MID(B59,3,3),CA_Counties_TIGER2016!$B$2:$E$59,4,FALSE)</f>
        <v>Imperial</v>
      </c>
      <c r="D59" s="10" t="s">
        <v>157</v>
      </c>
      <c r="E59" s="11">
        <v>87.592112999999998</v>
      </c>
      <c r="F59" s="12">
        <v>0.87729100000000004</v>
      </c>
      <c r="G59" s="15">
        <v>13422.767295256601</v>
      </c>
      <c r="H59" s="13">
        <v>0.15793080409670701</v>
      </c>
      <c r="I59" s="13">
        <v>3.2415614674357399E-2</v>
      </c>
      <c r="J59" s="12">
        <v>0.94208494208494198</v>
      </c>
      <c r="K59" s="12">
        <v>0.90457804743518999</v>
      </c>
      <c r="L59" s="10" t="b">
        <v>0</v>
      </c>
    </row>
    <row r="60" spans="1:12" x14ac:dyDescent="0.3">
      <c r="A60" s="6" t="s">
        <v>1615</v>
      </c>
      <c r="B60" s="6" t="s">
        <v>154</v>
      </c>
      <c r="C60" s="6" t="str">
        <f>VLOOKUP(MID(B60,3,3),CA_Counties_TIGER2016!$B$2:$E$59,4,FALSE)</f>
        <v>Imperial</v>
      </c>
      <c r="D60" s="6" t="s">
        <v>155</v>
      </c>
      <c r="E60" s="7">
        <v>89.754808999999995</v>
      </c>
      <c r="F60" s="8">
        <v>0.89895199999999997</v>
      </c>
      <c r="G60" s="14">
        <v>13422.767295256601</v>
      </c>
      <c r="H60" s="9">
        <v>0.15793080409670701</v>
      </c>
      <c r="I60" s="9">
        <v>3.2415614674357399E-2</v>
      </c>
      <c r="J60" s="8">
        <v>0.94208494208494198</v>
      </c>
      <c r="K60" s="8">
        <v>0.90457804743518999</v>
      </c>
      <c r="L60" s="6" t="b">
        <v>0</v>
      </c>
    </row>
    <row r="61" spans="1:12" x14ac:dyDescent="0.3">
      <c r="A61" s="10" t="s">
        <v>1615</v>
      </c>
      <c r="B61" s="10" t="s">
        <v>170</v>
      </c>
      <c r="C61" s="10" t="str">
        <f>VLOOKUP(MID(B61,3,3),CA_Counties_TIGER2016!$B$2:$E$59,4,FALSE)</f>
        <v>Imperial</v>
      </c>
      <c r="D61" s="10" t="s">
        <v>171</v>
      </c>
      <c r="E61" s="11">
        <v>89.969857000000005</v>
      </c>
      <c r="F61" s="12">
        <v>0.90110599999999996</v>
      </c>
      <c r="G61" s="15">
        <v>13422.767295256601</v>
      </c>
      <c r="H61" s="13">
        <v>0.15793080409670701</v>
      </c>
      <c r="I61" s="13">
        <v>3.2415614674357399E-2</v>
      </c>
      <c r="J61" s="12">
        <v>0.94208494208494198</v>
      </c>
      <c r="K61" s="12">
        <v>0.90457804743518999</v>
      </c>
      <c r="L61" s="10" t="b">
        <v>1</v>
      </c>
    </row>
    <row r="62" spans="1:12" x14ac:dyDescent="0.3">
      <c r="A62" s="6" t="s">
        <v>1616</v>
      </c>
      <c r="B62" s="6" t="s">
        <v>162</v>
      </c>
      <c r="C62" s="6" t="str">
        <f>VLOOKUP(MID(B62,3,3),CA_Counties_TIGER2016!$B$2:$E$59,4,FALSE)</f>
        <v>Imperial</v>
      </c>
      <c r="D62" s="6" t="s">
        <v>163</v>
      </c>
      <c r="E62" s="7">
        <v>80.645895999999993</v>
      </c>
      <c r="F62" s="8">
        <v>0.80771999999999999</v>
      </c>
      <c r="G62" s="14">
        <v>1648.3044905429999</v>
      </c>
      <c r="H62" s="9">
        <v>0.22991995499180301</v>
      </c>
      <c r="I62" s="9">
        <v>4.6850028086994303E-2</v>
      </c>
      <c r="J62" s="8">
        <v>0.98069498069498096</v>
      </c>
      <c r="K62" s="8">
        <v>0.97186982901268604</v>
      </c>
      <c r="L62" s="6" t="b">
        <v>0</v>
      </c>
    </row>
    <row r="63" spans="1:12" x14ac:dyDescent="0.3">
      <c r="A63" s="10" t="s">
        <v>1617</v>
      </c>
      <c r="B63" s="10" t="s">
        <v>1300</v>
      </c>
      <c r="C63" s="10" t="str">
        <f>VLOOKUP(MID(B63,3,3),CA_Counties_TIGER2016!$B$2:$E$59,4,FALSE)</f>
        <v>Kern</v>
      </c>
      <c r="D63" s="10" t="s">
        <v>82</v>
      </c>
      <c r="E63" s="11">
        <v>86.510298000000006</v>
      </c>
      <c r="F63" s="12">
        <v>0.866456</v>
      </c>
      <c r="G63" s="15">
        <v>76.906517338</v>
      </c>
      <c r="H63" s="13">
        <v>9.6031625204951607E-2</v>
      </c>
      <c r="I63" s="13">
        <v>3.24823216419022E-2</v>
      </c>
      <c r="J63" s="12">
        <v>0.81191395477109796</v>
      </c>
      <c r="K63" s="12">
        <v>0.90512961941533399</v>
      </c>
      <c r="L63" s="10" t="b">
        <v>0</v>
      </c>
    </row>
    <row r="64" spans="1:12" x14ac:dyDescent="0.3">
      <c r="A64" s="6" t="s">
        <v>1618</v>
      </c>
      <c r="B64" s="6" t="s">
        <v>1300</v>
      </c>
      <c r="C64" s="6" t="str">
        <f>VLOOKUP(MID(B64,3,3),CA_Counties_TIGER2016!$B$2:$E$59,4,FALSE)</f>
        <v>Kern</v>
      </c>
      <c r="D64" s="6" t="s">
        <v>82</v>
      </c>
      <c r="E64" s="7">
        <v>86.510298000000006</v>
      </c>
      <c r="F64" s="8">
        <v>0.866456</v>
      </c>
      <c r="G64" s="14">
        <v>40.685736791899998</v>
      </c>
      <c r="H64" s="9">
        <v>0.11416790344797299</v>
      </c>
      <c r="I64" s="9">
        <v>3.4057192223975997E-2</v>
      </c>
      <c r="J64" s="8">
        <v>0.87534473248759004</v>
      </c>
      <c r="K64" s="8">
        <v>0.91505791505791501</v>
      </c>
      <c r="L64" s="6" t="b">
        <v>0</v>
      </c>
    </row>
    <row r="65" spans="1:12" x14ac:dyDescent="0.3">
      <c r="A65" s="10" t="s">
        <v>1619</v>
      </c>
      <c r="B65" s="10" t="s">
        <v>1300</v>
      </c>
      <c r="C65" s="10" t="str">
        <f>VLOOKUP(MID(B65,3,3),CA_Counties_TIGER2016!$B$2:$E$59,4,FALSE)</f>
        <v>Kern</v>
      </c>
      <c r="D65" s="10" t="s">
        <v>82</v>
      </c>
      <c r="E65" s="11">
        <v>86.510298000000006</v>
      </c>
      <c r="F65" s="12">
        <v>0.866456</v>
      </c>
      <c r="G65" s="15">
        <v>22.140944051999998</v>
      </c>
      <c r="H65" s="13">
        <v>9.8552938068837304E-2</v>
      </c>
      <c r="I65" s="13">
        <v>3.2765852944420797E-2</v>
      </c>
      <c r="J65" s="12">
        <v>0.82460011031439595</v>
      </c>
      <c r="K65" s="12">
        <v>0.90733590733590697</v>
      </c>
      <c r="L65" s="10" t="b">
        <v>0</v>
      </c>
    </row>
    <row r="66" spans="1:12" x14ac:dyDescent="0.3">
      <c r="A66" s="6" t="s">
        <v>1620</v>
      </c>
      <c r="B66" s="6" t="s">
        <v>1246</v>
      </c>
      <c r="C66" s="6" t="str">
        <f>VLOOKUP(MID(B66,3,3),CA_Counties_TIGER2016!$B$2:$E$59,4,FALSE)</f>
        <v>Kern</v>
      </c>
      <c r="D66" s="6" t="s">
        <v>1247</v>
      </c>
      <c r="E66" s="7">
        <v>79.928601</v>
      </c>
      <c r="F66" s="8">
        <v>0.80053600000000003</v>
      </c>
      <c r="G66" s="14">
        <v>11214.6341899942</v>
      </c>
      <c r="H66" s="9">
        <v>9.4448165530869502E-2</v>
      </c>
      <c r="I66" s="9">
        <v>3.1467142330698597E-2</v>
      </c>
      <c r="J66" s="8">
        <v>0.80308880308880304</v>
      </c>
      <c r="K66" s="8">
        <v>0.88416988416988396</v>
      </c>
      <c r="L66" s="6" t="b">
        <v>0</v>
      </c>
    </row>
    <row r="67" spans="1:12" x14ac:dyDescent="0.3">
      <c r="A67" s="10" t="s">
        <v>1620</v>
      </c>
      <c r="B67" s="10" t="s">
        <v>1621</v>
      </c>
      <c r="C67" s="10" t="str">
        <f>VLOOKUP(MID(B67,3,3),CA_Counties_TIGER2016!$B$2:$E$59,4,FALSE)</f>
        <v>Kern</v>
      </c>
      <c r="D67" s="10" t="s">
        <v>1622</v>
      </c>
      <c r="E67" s="11">
        <v>83.568428999999995</v>
      </c>
      <c r="F67" s="12">
        <v>0.83699199999999996</v>
      </c>
      <c r="G67" s="15">
        <v>11214.6341899942</v>
      </c>
      <c r="H67" s="13">
        <v>9.4448165530869502E-2</v>
      </c>
      <c r="I67" s="13">
        <v>3.1467142330698597E-2</v>
      </c>
      <c r="J67" s="12">
        <v>0.80308880308880304</v>
      </c>
      <c r="K67" s="12">
        <v>0.88416988416988396</v>
      </c>
      <c r="L67" s="10" t="b">
        <v>0</v>
      </c>
    </row>
    <row r="68" spans="1:12" x14ac:dyDescent="0.3">
      <c r="A68" s="6" t="s">
        <v>1620</v>
      </c>
      <c r="B68" s="6" t="s">
        <v>1623</v>
      </c>
      <c r="C68" s="6" t="str">
        <f>VLOOKUP(MID(B68,3,3),CA_Counties_TIGER2016!$B$2:$E$59,4,FALSE)</f>
        <v>Kern</v>
      </c>
      <c r="D68" s="6" t="s">
        <v>1624</v>
      </c>
      <c r="E68" s="7">
        <v>81.590984000000006</v>
      </c>
      <c r="F68" s="8">
        <v>0.81718599999999997</v>
      </c>
      <c r="G68" s="14">
        <v>11214.6341899942</v>
      </c>
      <c r="H68" s="9">
        <v>9.4448165530869502E-2</v>
      </c>
      <c r="I68" s="9">
        <v>3.1467142330698597E-2</v>
      </c>
      <c r="J68" s="8">
        <v>0.80308880308880304</v>
      </c>
      <c r="K68" s="8">
        <v>0.88416988416988396</v>
      </c>
      <c r="L68" s="6" t="b">
        <v>0</v>
      </c>
    </row>
    <row r="69" spans="1:12" x14ac:dyDescent="0.3">
      <c r="A69" s="10" t="s">
        <v>1620</v>
      </c>
      <c r="B69" s="10" t="s">
        <v>1625</v>
      </c>
      <c r="C69" s="10" t="str">
        <f>VLOOKUP(MID(B69,3,3),CA_Counties_TIGER2016!$B$2:$E$59,4,FALSE)</f>
        <v>Kern</v>
      </c>
      <c r="D69" s="10" t="s">
        <v>1626</v>
      </c>
      <c r="E69" s="11">
        <v>89.003748999999999</v>
      </c>
      <c r="F69" s="12">
        <v>0.89142999999999994</v>
      </c>
      <c r="G69" s="15">
        <v>11214.6341899942</v>
      </c>
      <c r="H69" s="13">
        <v>9.4448165530869502E-2</v>
      </c>
      <c r="I69" s="13">
        <v>3.1467142330698597E-2</v>
      </c>
      <c r="J69" s="12">
        <v>0.80308880308880304</v>
      </c>
      <c r="K69" s="12">
        <v>0.88416988416988396</v>
      </c>
      <c r="L69" s="10" t="b">
        <v>0</v>
      </c>
    </row>
    <row r="70" spans="1:12" x14ac:dyDescent="0.3">
      <c r="A70" s="6" t="s">
        <v>1620</v>
      </c>
      <c r="B70" s="6" t="s">
        <v>1248</v>
      </c>
      <c r="C70" s="6" t="str">
        <f>VLOOKUP(MID(B70,3,3),CA_Counties_TIGER2016!$B$2:$E$59,4,FALSE)</f>
        <v>Tulare</v>
      </c>
      <c r="D70" s="6" t="s">
        <v>1249</v>
      </c>
      <c r="E70" s="7">
        <v>91.233830999999995</v>
      </c>
      <c r="F70" s="8">
        <v>0.91376500000000005</v>
      </c>
      <c r="G70" s="14">
        <v>11214.6341899942</v>
      </c>
      <c r="H70" s="9">
        <v>9.4448165530869502E-2</v>
      </c>
      <c r="I70" s="9">
        <v>3.1467142330698597E-2</v>
      </c>
      <c r="J70" s="8">
        <v>0.80308880308880304</v>
      </c>
      <c r="K70" s="8">
        <v>0.88416988416988396</v>
      </c>
      <c r="L70" s="6" t="b">
        <v>0</v>
      </c>
    </row>
    <row r="71" spans="1:12" x14ac:dyDescent="0.3">
      <c r="A71" s="10" t="s">
        <v>1620</v>
      </c>
      <c r="B71" s="10" t="s">
        <v>1627</v>
      </c>
      <c r="C71" s="10" t="str">
        <f>VLOOKUP(MID(B71,3,3),CA_Counties_TIGER2016!$B$2:$E$59,4,FALSE)</f>
        <v>Kern</v>
      </c>
      <c r="D71" s="10" t="s">
        <v>1107</v>
      </c>
      <c r="E71" s="11">
        <v>88.923520999999994</v>
      </c>
      <c r="F71" s="12">
        <v>0.89062600000000003</v>
      </c>
      <c r="G71" s="15">
        <v>11214.6341899942</v>
      </c>
      <c r="H71" s="13">
        <v>9.4448165530869502E-2</v>
      </c>
      <c r="I71" s="13">
        <v>3.1467142330698597E-2</v>
      </c>
      <c r="J71" s="12">
        <v>0.80308880308880304</v>
      </c>
      <c r="K71" s="12">
        <v>0.88416988416988396</v>
      </c>
      <c r="L71" s="10" t="b">
        <v>0</v>
      </c>
    </row>
    <row r="72" spans="1:12" x14ac:dyDescent="0.3">
      <c r="A72" s="6" t="s">
        <v>1628</v>
      </c>
      <c r="B72" s="6" t="s">
        <v>1629</v>
      </c>
      <c r="C72" s="6" t="str">
        <f>VLOOKUP(MID(B72,3,3),CA_Counties_TIGER2016!$B$2:$E$59,4,FALSE)</f>
        <v>Los Angeles</v>
      </c>
      <c r="D72" s="6" t="s">
        <v>1630</v>
      </c>
      <c r="E72" s="7">
        <v>83.166989000000001</v>
      </c>
      <c r="F72" s="8">
        <v>0.83297100000000002</v>
      </c>
      <c r="G72" s="14">
        <v>19080.622798545599</v>
      </c>
      <c r="H72" s="9">
        <v>0.124897899396104</v>
      </c>
      <c r="I72" s="9">
        <v>2.5031560458468299E-2</v>
      </c>
      <c r="J72" s="8">
        <v>0.90016547159404303</v>
      </c>
      <c r="K72" s="8">
        <v>0.79922779922779896</v>
      </c>
      <c r="L72" s="6" t="b">
        <v>0</v>
      </c>
    </row>
    <row r="73" spans="1:12" x14ac:dyDescent="0.3">
      <c r="A73" s="10" t="s">
        <v>1628</v>
      </c>
      <c r="B73" s="10" t="s">
        <v>945</v>
      </c>
      <c r="C73" s="10" t="str">
        <f>VLOOKUP(MID(B73,3,3),CA_Counties_TIGER2016!$B$2:$E$59,4,FALSE)</f>
        <v>Los Angeles</v>
      </c>
      <c r="D73" s="10" t="s">
        <v>946</v>
      </c>
      <c r="E73" s="11">
        <v>95.141897999999998</v>
      </c>
      <c r="F73" s="12">
        <v>0.95290699999999995</v>
      </c>
      <c r="G73" s="15">
        <v>19080.622798545599</v>
      </c>
      <c r="H73" s="13">
        <v>0.124897899396104</v>
      </c>
      <c r="I73" s="13">
        <v>2.5031560458468299E-2</v>
      </c>
      <c r="J73" s="12">
        <v>0.90016547159404303</v>
      </c>
      <c r="K73" s="12">
        <v>0.79922779922779896</v>
      </c>
      <c r="L73" s="10" t="b">
        <v>1</v>
      </c>
    </row>
    <row r="74" spans="1:12" x14ac:dyDescent="0.3">
      <c r="A74" s="6" t="s">
        <v>1628</v>
      </c>
      <c r="B74" s="6" t="s">
        <v>953</v>
      </c>
      <c r="C74" s="6" t="str">
        <f>VLOOKUP(MID(B74,3,3),CA_Counties_TIGER2016!$B$2:$E$59,4,FALSE)</f>
        <v>Los Angeles</v>
      </c>
      <c r="D74" s="6" t="s">
        <v>954</v>
      </c>
      <c r="E74" s="7">
        <v>91.842034999999996</v>
      </c>
      <c r="F74" s="8">
        <v>0.91985700000000004</v>
      </c>
      <c r="G74" s="14">
        <v>19080.622798545599</v>
      </c>
      <c r="H74" s="9">
        <v>0.124897899396104</v>
      </c>
      <c r="I74" s="9">
        <v>2.5031560458468299E-2</v>
      </c>
      <c r="J74" s="8">
        <v>0.90016547159404303</v>
      </c>
      <c r="K74" s="8">
        <v>0.79922779922779896</v>
      </c>
      <c r="L74" s="6" t="b">
        <v>1</v>
      </c>
    </row>
    <row r="75" spans="1:12" x14ac:dyDescent="0.3">
      <c r="A75" s="10" t="s">
        <v>1628</v>
      </c>
      <c r="B75" s="10" t="s">
        <v>939</v>
      </c>
      <c r="C75" s="10" t="str">
        <f>VLOOKUP(MID(B75,3,3),CA_Counties_TIGER2016!$B$2:$E$59,4,FALSE)</f>
        <v>Los Angeles</v>
      </c>
      <c r="D75" s="10" t="s">
        <v>940</v>
      </c>
      <c r="E75" s="11">
        <v>80.705449000000002</v>
      </c>
      <c r="F75" s="12">
        <v>0.80831699999999995</v>
      </c>
      <c r="G75" s="15">
        <v>19080.622798545599</v>
      </c>
      <c r="H75" s="13">
        <v>0.124897899396104</v>
      </c>
      <c r="I75" s="13">
        <v>2.5031560458468299E-2</v>
      </c>
      <c r="J75" s="12">
        <v>0.90016547159404303</v>
      </c>
      <c r="K75" s="12">
        <v>0.79922779922779896</v>
      </c>
      <c r="L75" s="10" t="b">
        <v>0</v>
      </c>
    </row>
    <row r="76" spans="1:12" x14ac:dyDescent="0.3">
      <c r="A76" s="6" t="s">
        <v>1628</v>
      </c>
      <c r="B76" s="6" t="s">
        <v>923</v>
      </c>
      <c r="C76" s="6" t="str">
        <f>VLOOKUP(MID(B76,3,3),CA_Counties_TIGER2016!$B$2:$E$59,4,FALSE)</f>
        <v>Los Angeles</v>
      </c>
      <c r="D76" s="6" t="s">
        <v>924</v>
      </c>
      <c r="E76" s="7">
        <v>82.676062000000002</v>
      </c>
      <c r="F76" s="8">
        <v>0.82805399999999996</v>
      </c>
      <c r="G76" s="14">
        <v>19080.622798545599</v>
      </c>
      <c r="H76" s="9">
        <v>0.124897899396104</v>
      </c>
      <c r="I76" s="9">
        <v>2.5031560458468299E-2</v>
      </c>
      <c r="J76" s="8">
        <v>0.90016547159404303</v>
      </c>
      <c r="K76" s="8">
        <v>0.79922779922779896</v>
      </c>
      <c r="L76" s="6" t="b">
        <v>0</v>
      </c>
    </row>
    <row r="77" spans="1:12" x14ac:dyDescent="0.3">
      <c r="A77" s="10" t="s">
        <v>1628</v>
      </c>
      <c r="B77" s="10" t="s">
        <v>925</v>
      </c>
      <c r="C77" s="10" t="str">
        <f>VLOOKUP(MID(B77,3,3),CA_Counties_TIGER2016!$B$2:$E$59,4,FALSE)</f>
        <v>Los Angeles</v>
      </c>
      <c r="D77" s="10" t="s">
        <v>926</v>
      </c>
      <c r="E77" s="11">
        <v>81.354231999999996</v>
      </c>
      <c r="F77" s="12">
        <v>0.81481499999999996</v>
      </c>
      <c r="G77" s="15">
        <v>19080.622798545599</v>
      </c>
      <c r="H77" s="13">
        <v>0.124897899396104</v>
      </c>
      <c r="I77" s="13">
        <v>2.5031560458468299E-2</v>
      </c>
      <c r="J77" s="12">
        <v>0.90016547159404303</v>
      </c>
      <c r="K77" s="12">
        <v>0.79922779922779896</v>
      </c>
      <c r="L77" s="10" t="b">
        <v>0</v>
      </c>
    </row>
    <row r="78" spans="1:12" x14ac:dyDescent="0.3">
      <c r="A78" s="6" t="s">
        <v>1628</v>
      </c>
      <c r="B78" s="6" t="s">
        <v>921</v>
      </c>
      <c r="C78" s="6" t="str">
        <f>VLOOKUP(MID(B78,3,3),CA_Counties_TIGER2016!$B$2:$E$59,4,FALSE)</f>
        <v>Los Angeles</v>
      </c>
      <c r="D78" s="6" t="s">
        <v>922</v>
      </c>
      <c r="E78" s="7">
        <v>84.529899</v>
      </c>
      <c r="F78" s="8">
        <v>0.84662099999999996</v>
      </c>
      <c r="G78" s="14">
        <v>19080.622798545599</v>
      </c>
      <c r="H78" s="9">
        <v>0.124897899396104</v>
      </c>
      <c r="I78" s="9">
        <v>2.5031560458468299E-2</v>
      </c>
      <c r="J78" s="8">
        <v>0.90016547159404303</v>
      </c>
      <c r="K78" s="8">
        <v>0.79922779922779896</v>
      </c>
      <c r="L78" s="6" t="b">
        <v>0</v>
      </c>
    </row>
    <row r="79" spans="1:12" x14ac:dyDescent="0.3">
      <c r="A79" s="10" t="s">
        <v>1628</v>
      </c>
      <c r="B79" s="10" t="s">
        <v>941</v>
      </c>
      <c r="C79" s="10" t="str">
        <f>VLOOKUP(MID(B79,3,3),CA_Counties_TIGER2016!$B$2:$E$59,4,FALSE)</f>
        <v>Los Angeles</v>
      </c>
      <c r="D79" s="10" t="s">
        <v>942</v>
      </c>
      <c r="E79" s="11">
        <v>90.420299</v>
      </c>
      <c r="F79" s="12">
        <v>0.90561700000000001</v>
      </c>
      <c r="G79" s="15">
        <v>19080.622798545599</v>
      </c>
      <c r="H79" s="13">
        <v>0.124897899396104</v>
      </c>
      <c r="I79" s="13">
        <v>2.5031560458468299E-2</v>
      </c>
      <c r="J79" s="12">
        <v>0.90016547159404303</v>
      </c>
      <c r="K79" s="12">
        <v>0.79922779922779896</v>
      </c>
      <c r="L79" s="10" t="b">
        <v>1</v>
      </c>
    </row>
    <row r="80" spans="1:12" x14ac:dyDescent="0.3">
      <c r="A80" s="6" t="s">
        <v>1628</v>
      </c>
      <c r="B80" s="6" t="s">
        <v>1631</v>
      </c>
      <c r="C80" s="6" t="str">
        <f>VLOOKUP(MID(B80,3,3),CA_Counties_TIGER2016!$B$2:$E$59,4,FALSE)</f>
        <v>Los Angeles</v>
      </c>
      <c r="D80" s="6" t="s">
        <v>1632</v>
      </c>
      <c r="E80" s="7">
        <v>82.620700999999997</v>
      </c>
      <c r="F80" s="8">
        <v>0.82749899999999998</v>
      </c>
      <c r="G80" s="14">
        <v>19080.622798545599</v>
      </c>
      <c r="H80" s="9">
        <v>0.124897899396104</v>
      </c>
      <c r="I80" s="9">
        <v>2.5031560458468299E-2</v>
      </c>
      <c r="J80" s="8">
        <v>0.90016547159404303</v>
      </c>
      <c r="K80" s="8">
        <v>0.79922779922779896</v>
      </c>
      <c r="L80" s="6" t="b">
        <v>0</v>
      </c>
    </row>
    <row r="81" spans="1:12" x14ac:dyDescent="0.3">
      <c r="A81" s="10" t="s">
        <v>1628</v>
      </c>
      <c r="B81" s="10" t="s">
        <v>1633</v>
      </c>
      <c r="C81" s="10" t="str">
        <f>VLOOKUP(MID(B81,3,3),CA_Counties_TIGER2016!$B$2:$E$59,4,FALSE)</f>
        <v>Los Angeles</v>
      </c>
      <c r="D81" s="10" t="s">
        <v>1634</v>
      </c>
      <c r="E81" s="11">
        <v>89.888046000000003</v>
      </c>
      <c r="F81" s="12">
        <v>0.90028699999999995</v>
      </c>
      <c r="G81" s="15">
        <v>19080.622798545599</v>
      </c>
      <c r="H81" s="13">
        <v>0.124897899396104</v>
      </c>
      <c r="I81" s="13">
        <v>2.5031560458468299E-2</v>
      </c>
      <c r="J81" s="12">
        <v>0.90016547159404303</v>
      </c>
      <c r="K81" s="12">
        <v>0.79922779922779896</v>
      </c>
      <c r="L81" s="10" t="b">
        <v>1</v>
      </c>
    </row>
    <row r="82" spans="1:12" x14ac:dyDescent="0.3">
      <c r="A82" s="6" t="s">
        <v>1628</v>
      </c>
      <c r="B82" s="6" t="s">
        <v>937</v>
      </c>
      <c r="C82" s="6" t="str">
        <f>VLOOKUP(MID(B82,3,3),CA_Counties_TIGER2016!$B$2:$E$59,4,FALSE)</f>
        <v>Los Angeles</v>
      </c>
      <c r="D82" s="6" t="s">
        <v>938</v>
      </c>
      <c r="E82" s="7">
        <v>84.425933999999998</v>
      </c>
      <c r="F82" s="8">
        <v>0.84558</v>
      </c>
      <c r="G82" s="14">
        <v>19080.622798545599</v>
      </c>
      <c r="H82" s="9">
        <v>0.124897899396104</v>
      </c>
      <c r="I82" s="9">
        <v>2.5031560458468299E-2</v>
      </c>
      <c r="J82" s="8">
        <v>0.90016547159404303</v>
      </c>
      <c r="K82" s="8">
        <v>0.79922779922779896</v>
      </c>
      <c r="L82" s="6" t="b">
        <v>0</v>
      </c>
    </row>
    <row r="83" spans="1:12" x14ac:dyDescent="0.3">
      <c r="A83" s="10" t="s">
        <v>1628</v>
      </c>
      <c r="B83" s="10" t="s">
        <v>935</v>
      </c>
      <c r="C83" s="10" t="str">
        <f>VLOOKUP(MID(B83,3,3),CA_Counties_TIGER2016!$B$2:$E$59,4,FALSE)</f>
        <v>Los Angeles</v>
      </c>
      <c r="D83" s="10" t="s">
        <v>936</v>
      </c>
      <c r="E83" s="11">
        <v>87.493787999999995</v>
      </c>
      <c r="F83" s="12">
        <v>0.87630699999999995</v>
      </c>
      <c r="G83" s="15">
        <v>19080.622798545599</v>
      </c>
      <c r="H83" s="13">
        <v>0.124897899396104</v>
      </c>
      <c r="I83" s="13">
        <v>2.5031560458468299E-2</v>
      </c>
      <c r="J83" s="12">
        <v>0.90016547159404303</v>
      </c>
      <c r="K83" s="12">
        <v>0.79922779922779896</v>
      </c>
      <c r="L83" s="10" t="b">
        <v>0</v>
      </c>
    </row>
    <row r="84" spans="1:12" x14ac:dyDescent="0.3">
      <c r="A84" s="6" t="s">
        <v>1628</v>
      </c>
      <c r="B84" s="6" t="s">
        <v>929</v>
      </c>
      <c r="C84" s="6" t="str">
        <f>VLOOKUP(MID(B84,3,3),CA_Counties_TIGER2016!$B$2:$E$59,4,FALSE)</f>
        <v>Los Angeles</v>
      </c>
      <c r="D84" s="6" t="s">
        <v>930</v>
      </c>
      <c r="E84" s="7">
        <v>81.252491000000006</v>
      </c>
      <c r="F84" s="8">
        <v>0.81379599999999996</v>
      </c>
      <c r="G84" s="14">
        <v>19080.622798545599</v>
      </c>
      <c r="H84" s="9">
        <v>0.124897899396104</v>
      </c>
      <c r="I84" s="9">
        <v>2.5031560458468299E-2</v>
      </c>
      <c r="J84" s="8">
        <v>0.90016547159404303</v>
      </c>
      <c r="K84" s="8">
        <v>0.79922779922779896</v>
      </c>
      <c r="L84" s="6" t="b">
        <v>0</v>
      </c>
    </row>
    <row r="85" spans="1:12" x14ac:dyDescent="0.3">
      <c r="A85" s="10" t="s">
        <v>1628</v>
      </c>
      <c r="B85" s="10" t="s">
        <v>943</v>
      </c>
      <c r="C85" s="10" t="str">
        <f>VLOOKUP(MID(B85,3,3),CA_Counties_TIGER2016!$B$2:$E$59,4,FALSE)</f>
        <v>Los Angeles</v>
      </c>
      <c r="D85" s="10" t="s">
        <v>944</v>
      </c>
      <c r="E85" s="11">
        <v>93.001452</v>
      </c>
      <c r="F85" s="12">
        <v>0.93146899999999999</v>
      </c>
      <c r="G85" s="15">
        <v>19080.622798545599</v>
      </c>
      <c r="H85" s="13">
        <v>0.124897899396104</v>
      </c>
      <c r="I85" s="13">
        <v>2.5031560458468299E-2</v>
      </c>
      <c r="J85" s="12">
        <v>0.90016547159404303</v>
      </c>
      <c r="K85" s="12">
        <v>0.79922779922779896</v>
      </c>
      <c r="L85" s="10" t="b">
        <v>1</v>
      </c>
    </row>
    <row r="86" spans="1:12" x14ac:dyDescent="0.3">
      <c r="A86" s="6" t="s">
        <v>1628</v>
      </c>
      <c r="B86" s="6" t="s">
        <v>949</v>
      </c>
      <c r="C86" s="6" t="str">
        <f>VLOOKUP(MID(B86,3,3),CA_Counties_TIGER2016!$B$2:$E$59,4,FALSE)</f>
        <v>Los Angeles</v>
      </c>
      <c r="D86" s="6" t="s">
        <v>950</v>
      </c>
      <c r="E86" s="7">
        <v>86.199511000000001</v>
      </c>
      <c r="F86" s="8">
        <v>0.86334299999999997</v>
      </c>
      <c r="G86" s="14">
        <v>19080.622798545599</v>
      </c>
      <c r="H86" s="9">
        <v>0.124897899396104</v>
      </c>
      <c r="I86" s="9">
        <v>2.5031560458468299E-2</v>
      </c>
      <c r="J86" s="8">
        <v>0.90016547159404303</v>
      </c>
      <c r="K86" s="8">
        <v>0.79922779922779896</v>
      </c>
      <c r="L86" s="6" t="b">
        <v>0</v>
      </c>
    </row>
    <row r="87" spans="1:12" x14ac:dyDescent="0.3">
      <c r="A87" s="10" t="s">
        <v>1628</v>
      </c>
      <c r="B87" s="10" t="s">
        <v>951</v>
      </c>
      <c r="C87" s="10" t="str">
        <f>VLOOKUP(MID(B87,3,3),CA_Counties_TIGER2016!$B$2:$E$59,4,FALSE)</f>
        <v>Los Angeles</v>
      </c>
      <c r="D87" s="10" t="s">
        <v>952</v>
      </c>
      <c r="E87" s="11">
        <v>80.073717000000002</v>
      </c>
      <c r="F87" s="12">
        <v>0.80198999999999998</v>
      </c>
      <c r="G87" s="15">
        <v>19080.622798545599</v>
      </c>
      <c r="H87" s="13">
        <v>0.124897899396104</v>
      </c>
      <c r="I87" s="13">
        <v>2.5031560458468299E-2</v>
      </c>
      <c r="J87" s="12">
        <v>0.90016547159404303</v>
      </c>
      <c r="K87" s="12">
        <v>0.79922779922779896</v>
      </c>
      <c r="L87" s="10" t="b">
        <v>0</v>
      </c>
    </row>
    <row r="88" spans="1:12" x14ac:dyDescent="0.3">
      <c r="A88" s="6" t="s">
        <v>1635</v>
      </c>
      <c r="B88" s="6" t="s">
        <v>238</v>
      </c>
      <c r="C88" s="6" t="str">
        <f>VLOOKUP(MID(B88,3,3),CA_Counties_TIGER2016!$B$2:$E$59,4,FALSE)</f>
        <v>Los Angeles</v>
      </c>
      <c r="D88" s="6" t="s">
        <v>239</v>
      </c>
      <c r="E88" s="7">
        <v>83.551424999999995</v>
      </c>
      <c r="F88" s="8">
        <v>0.83682100000000004</v>
      </c>
      <c r="G88" s="14">
        <v>75860.957625107403</v>
      </c>
      <c r="H88" s="9">
        <v>0.18879351024763499</v>
      </c>
      <c r="I88" s="9">
        <v>1.6296138712412499E-2</v>
      </c>
      <c r="J88" s="8">
        <v>0.96745725317153897</v>
      </c>
      <c r="K88" s="8">
        <v>0.52895752895752901</v>
      </c>
      <c r="L88" s="6" t="b">
        <v>0</v>
      </c>
    </row>
    <row r="89" spans="1:12" x14ac:dyDescent="0.3">
      <c r="A89" s="10" t="s">
        <v>1635</v>
      </c>
      <c r="B89" s="10" t="s">
        <v>222</v>
      </c>
      <c r="C89" s="10" t="str">
        <f>VLOOKUP(MID(B89,3,3),CA_Counties_TIGER2016!$B$2:$E$59,4,FALSE)</f>
        <v>Los Angeles</v>
      </c>
      <c r="D89" s="10" t="s">
        <v>223</v>
      </c>
      <c r="E89" s="11">
        <v>82.746982000000003</v>
      </c>
      <c r="F89" s="12">
        <v>0.82876399999999995</v>
      </c>
      <c r="G89" s="15">
        <v>75860.957625107403</v>
      </c>
      <c r="H89" s="13">
        <v>0.18879351024763499</v>
      </c>
      <c r="I89" s="13">
        <v>1.6296138712412499E-2</v>
      </c>
      <c r="J89" s="12">
        <v>0.96745725317153897</v>
      </c>
      <c r="K89" s="12">
        <v>0.52895752895752901</v>
      </c>
      <c r="L89" s="10" t="b">
        <v>0</v>
      </c>
    </row>
    <row r="90" spans="1:12" x14ac:dyDescent="0.3">
      <c r="A90" s="6" t="s">
        <v>1635</v>
      </c>
      <c r="B90" s="6" t="s">
        <v>236</v>
      </c>
      <c r="C90" s="6" t="str">
        <f>VLOOKUP(MID(B90,3,3),CA_Counties_TIGER2016!$B$2:$E$59,4,FALSE)</f>
        <v>Los Angeles</v>
      </c>
      <c r="D90" s="6" t="s">
        <v>237</v>
      </c>
      <c r="E90" s="7">
        <v>81.112177000000003</v>
      </c>
      <c r="F90" s="8">
        <v>0.81239099999999997</v>
      </c>
      <c r="G90" s="14">
        <v>75860.957625107403</v>
      </c>
      <c r="H90" s="9">
        <v>0.18879351024763499</v>
      </c>
      <c r="I90" s="9">
        <v>1.6296138712412499E-2</v>
      </c>
      <c r="J90" s="8">
        <v>0.96745725317153897</v>
      </c>
      <c r="K90" s="8">
        <v>0.52895752895752901</v>
      </c>
      <c r="L90" s="6" t="b">
        <v>0</v>
      </c>
    </row>
    <row r="91" spans="1:12" x14ac:dyDescent="0.3">
      <c r="A91" s="10" t="s">
        <v>1635</v>
      </c>
      <c r="B91" s="10" t="s">
        <v>220</v>
      </c>
      <c r="C91" s="10" t="str">
        <f>VLOOKUP(MID(B91,3,3),CA_Counties_TIGER2016!$B$2:$E$59,4,FALSE)</f>
        <v>Los Angeles</v>
      </c>
      <c r="D91" s="10" t="s">
        <v>221</v>
      </c>
      <c r="E91" s="11">
        <v>87.005474000000007</v>
      </c>
      <c r="F91" s="12">
        <v>0.87141599999999997</v>
      </c>
      <c r="G91" s="15">
        <v>75860.957625107403</v>
      </c>
      <c r="H91" s="13">
        <v>0.18879351024763499</v>
      </c>
      <c r="I91" s="13">
        <v>1.6296138712412499E-2</v>
      </c>
      <c r="J91" s="12">
        <v>0.96745725317153897</v>
      </c>
      <c r="K91" s="12">
        <v>0.52895752895752901</v>
      </c>
      <c r="L91" s="10" t="b">
        <v>0</v>
      </c>
    </row>
    <row r="92" spans="1:12" x14ac:dyDescent="0.3">
      <c r="A92" s="6" t="s">
        <v>1635</v>
      </c>
      <c r="B92" s="6" t="s">
        <v>218</v>
      </c>
      <c r="C92" s="6" t="str">
        <f>VLOOKUP(MID(B92,3,3),CA_Counties_TIGER2016!$B$2:$E$59,4,FALSE)</f>
        <v>Los Angeles</v>
      </c>
      <c r="D92" s="6" t="s">
        <v>219</v>
      </c>
      <c r="E92" s="7">
        <v>80.242436999999995</v>
      </c>
      <c r="F92" s="8">
        <v>0.80367999999999995</v>
      </c>
      <c r="G92" s="14">
        <v>75860.957625107403</v>
      </c>
      <c r="H92" s="9">
        <v>0.18879351024763499</v>
      </c>
      <c r="I92" s="9">
        <v>1.6296138712412499E-2</v>
      </c>
      <c r="J92" s="8">
        <v>0.96745725317153897</v>
      </c>
      <c r="K92" s="8">
        <v>0.52895752895752901</v>
      </c>
      <c r="L92" s="6" t="b">
        <v>0</v>
      </c>
    </row>
    <row r="93" spans="1:12" x14ac:dyDescent="0.3">
      <c r="A93" s="10" t="s">
        <v>1635</v>
      </c>
      <c r="B93" s="10" t="s">
        <v>230</v>
      </c>
      <c r="C93" s="10" t="str">
        <f>VLOOKUP(MID(B93,3,3),CA_Counties_TIGER2016!$B$2:$E$59,4,FALSE)</f>
        <v>Los Angeles</v>
      </c>
      <c r="D93" s="10" t="s">
        <v>231</v>
      </c>
      <c r="E93" s="11">
        <v>85.257838000000007</v>
      </c>
      <c r="F93" s="12">
        <v>0.853912</v>
      </c>
      <c r="G93" s="15">
        <v>75860.957625107403</v>
      </c>
      <c r="H93" s="13">
        <v>0.18879351024763499</v>
      </c>
      <c r="I93" s="13">
        <v>1.6296138712412499E-2</v>
      </c>
      <c r="J93" s="12">
        <v>0.96745725317153897</v>
      </c>
      <c r="K93" s="12">
        <v>0.52895752895752901</v>
      </c>
      <c r="L93" s="10" t="b">
        <v>0</v>
      </c>
    </row>
    <row r="94" spans="1:12" x14ac:dyDescent="0.3">
      <c r="A94" s="6" t="s">
        <v>1635</v>
      </c>
      <c r="B94" s="6" t="s">
        <v>234</v>
      </c>
      <c r="C94" s="6" t="str">
        <f>VLOOKUP(MID(B94,3,3),CA_Counties_TIGER2016!$B$2:$E$59,4,FALSE)</f>
        <v>Los Angeles</v>
      </c>
      <c r="D94" s="6" t="s">
        <v>235</v>
      </c>
      <c r="E94" s="7">
        <v>82.856806000000006</v>
      </c>
      <c r="F94" s="8">
        <v>0.82986400000000005</v>
      </c>
      <c r="G94" s="14">
        <v>75860.957625107403</v>
      </c>
      <c r="H94" s="9">
        <v>0.18879351024763499</v>
      </c>
      <c r="I94" s="9">
        <v>1.6296138712412499E-2</v>
      </c>
      <c r="J94" s="8">
        <v>0.96745725317153897</v>
      </c>
      <c r="K94" s="8">
        <v>0.52895752895752901</v>
      </c>
      <c r="L94" s="6" t="b">
        <v>0</v>
      </c>
    </row>
    <row r="95" spans="1:12" x14ac:dyDescent="0.3">
      <c r="A95" s="10" t="s">
        <v>1635</v>
      </c>
      <c r="B95" s="10" t="s">
        <v>224</v>
      </c>
      <c r="C95" s="10" t="str">
        <f>VLOOKUP(MID(B95,3,3),CA_Counties_TIGER2016!$B$2:$E$59,4,FALSE)</f>
        <v>Los Angeles</v>
      </c>
      <c r="D95" s="10" t="s">
        <v>225</v>
      </c>
      <c r="E95" s="11">
        <v>80.211487000000005</v>
      </c>
      <c r="F95" s="12">
        <v>0.80337000000000003</v>
      </c>
      <c r="G95" s="15">
        <v>75860.957625107403</v>
      </c>
      <c r="H95" s="13">
        <v>0.18879351024763499</v>
      </c>
      <c r="I95" s="13">
        <v>1.6296138712412499E-2</v>
      </c>
      <c r="J95" s="12">
        <v>0.96745725317153897</v>
      </c>
      <c r="K95" s="12">
        <v>0.52895752895752901</v>
      </c>
      <c r="L95" s="10" t="b">
        <v>0</v>
      </c>
    </row>
    <row r="96" spans="1:12" x14ac:dyDescent="0.3">
      <c r="A96" s="6" t="s">
        <v>1635</v>
      </c>
      <c r="B96" s="6" t="s">
        <v>228</v>
      </c>
      <c r="C96" s="6" t="str">
        <f>VLOOKUP(MID(B96,3,3),CA_Counties_TIGER2016!$B$2:$E$59,4,FALSE)</f>
        <v>Los Angeles</v>
      </c>
      <c r="D96" s="6" t="s">
        <v>229</v>
      </c>
      <c r="E96" s="7">
        <v>86.573683000000003</v>
      </c>
      <c r="F96" s="8">
        <v>0.86709099999999995</v>
      </c>
      <c r="G96" s="14">
        <v>75860.957625107403</v>
      </c>
      <c r="H96" s="9">
        <v>0.18879351024763499</v>
      </c>
      <c r="I96" s="9">
        <v>1.6296138712412499E-2</v>
      </c>
      <c r="J96" s="8">
        <v>0.96745725317153897</v>
      </c>
      <c r="K96" s="8">
        <v>0.52895752895752901</v>
      </c>
      <c r="L96" s="6" t="b">
        <v>0</v>
      </c>
    </row>
    <row r="97" spans="1:12" x14ac:dyDescent="0.3">
      <c r="A97" s="10" t="s">
        <v>1635</v>
      </c>
      <c r="B97" s="10" t="s">
        <v>232</v>
      </c>
      <c r="C97" s="10" t="str">
        <f>VLOOKUP(MID(B97,3,3),CA_Counties_TIGER2016!$B$2:$E$59,4,FALSE)</f>
        <v>Los Angeles</v>
      </c>
      <c r="D97" s="10" t="s">
        <v>233</v>
      </c>
      <c r="E97" s="11">
        <v>80.931538000000003</v>
      </c>
      <c r="F97" s="12">
        <v>0.810581</v>
      </c>
      <c r="G97" s="15">
        <v>75860.957625107403</v>
      </c>
      <c r="H97" s="13">
        <v>0.18879351024763499</v>
      </c>
      <c r="I97" s="13">
        <v>1.6296138712412499E-2</v>
      </c>
      <c r="J97" s="12">
        <v>0.96745725317153897</v>
      </c>
      <c r="K97" s="12">
        <v>0.52895752895752901</v>
      </c>
      <c r="L97" s="10" t="b">
        <v>0</v>
      </c>
    </row>
    <row r="98" spans="1:12" x14ac:dyDescent="0.3">
      <c r="A98" s="6" t="s">
        <v>1635</v>
      </c>
      <c r="B98" s="6" t="s">
        <v>226</v>
      </c>
      <c r="C98" s="6" t="str">
        <f>VLOOKUP(MID(B98,3,3),CA_Counties_TIGER2016!$B$2:$E$59,4,FALSE)</f>
        <v>Los Angeles</v>
      </c>
      <c r="D98" s="6" t="s">
        <v>227</v>
      </c>
      <c r="E98" s="7">
        <v>84.804477000000006</v>
      </c>
      <c r="F98" s="8">
        <v>0.84937099999999999</v>
      </c>
      <c r="G98" s="14">
        <v>75860.957625107403</v>
      </c>
      <c r="H98" s="9">
        <v>0.18879351024763499</v>
      </c>
      <c r="I98" s="9">
        <v>1.6296138712412499E-2</v>
      </c>
      <c r="J98" s="8">
        <v>0.96745725317153897</v>
      </c>
      <c r="K98" s="8">
        <v>0.52895752895752901</v>
      </c>
      <c r="L98" s="6" t="b">
        <v>0</v>
      </c>
    </row>
    <row r="99" spans="1:12" x14ac:dyDescent="0.3">
      <c r="A99" s="10" t="s">
        <v>1636</v>
      </c>
      <c r="B99" s="10" t="s">
        <v>637</v>
      </c>
      <c r="C99" s="10" t="str">
        <f>VLOOKUP(MID(B99,3,3),CA_Counties_TIGER2016!$B$2:$E$59,4,FALSE)</f>
        <v>Los Angeles</v>
      </c>
      <c r="D99" s="10" t="s">
        <v>638</v>
      </c>
      <c r="E99" s="11">
        <v>89.761630999999994</v>
      </c>
      <c r="F99" s="12">
        <v>0.89902000000000004</v>
      </c>
      <c r="G99" s="15">
        <v>1577460.5624329499</v>
      </c>
      <c r="H99" s="13">
        <v>0.27625403142499899</v>
      </c>
      <c r="I99" s="13">
        <v>2.1259059765286099E-2</v>
      </c>
      <c r="J99" s="12">
        <v>0.98896856039713199</v>
      </c>
      <c r="K99" s="12">
        <v>0.72586872586872597</v>
      </c>
      <c r="L99" s="10" t="b">
        <v>0</v>
      </c>
    </row>
    <row r="100" spans="1:12" x14ac:dyDescent="0.3">
      <c r="A100" s="6" t="s">
        <v>1636</v>
      </c>
      <c r="B100" s="6" t="s">
        <v>498</v>
      </c>
      <c r="C100" s="6" t="str">
        <f>VLOOKUP(MID(B100,3,3),CA_Counties_TIGER2016!$B$2:$E$59,4,FALSE)</f>
        <v>Los Angeles</v>
      </c>
      <c r="D100" s="6" t="s">
        <v>499</v>
      </c>
      <c r="E100" s="7">
        <v>89.056490999999994</v>
      </c>
      <c r="F100" s="8">
        <v>0.89195800000000003</v>
      </c>
      <c r="G100" s="14">
        <v>1577460.5624329499</v>
      </c>
      <c r="H100" s="9">
        <v>0.27625403142499899</v>
      </c>
      <c r="I100" s="9">
        <v>2.1259059765286099E-2</v>
      </c>
      <c r="J100" s="8">
        <v>0.98896856039713199</v>
      </c>
      <c r="K100" s="8">
        <v>0.72586872586872597</v>
      </c>
      <c r="L100" s="6" t="b">
        <v>0</v>
      </c>
    </row>
    <row r="101" spans="1:12" x14ac:dyDescent="0.3">
      <c r="A101" s="10" t="s">
        <v>1636</v>
      </c>
      <c r="B101" s="10" t="s">
        <v>205</v>
      </c>
      <c r="C101" s="10" t="str">
        <f>VLOOKUP(MID(B101,3,3),CA_Counties_TIGER2016!$B$2:$E$59,4,FALSE)</f>
        <v>Los Angeles</v>
      </c>
      <c r="D101" s="10" t="s">
        <v>206</v>
      </c>
      <c r="E101" s="11">
        <v>80.952314999999999</v>
      </c>
      <c r="F101" s="12">
        <v>0.81078899999999998</v>
      </c>
      <c r="G101" s="15">
        <v>1577460.5624329499</v>
      </c>
      <c r="H101" s="13">
        <v>0.27625403142499899</v>
      </c>
      <c r="I101" s="13">
        <v>2.1259059765286099E-2</v>
      </c>
      <c r="J101" s="12">
        <v>0.98896856039713199</v>
      </c>
      <c r="K101" s="12">
        <v>0.72586872586872597</v>
      </c>
      <c r="L101" s="10" t="b">
        <v>0</v>
      </c>
    </row>
    <row r="102" spans="1:12" x14ac:dyDescent="0.3">
      <c r="A102" s="6" t="s">
        <v>1636</v>
      </c>
      <c r="B102" s="6" t="s">
        <v>712</v>
      </c>
      <c r="C102" s="6" t="str">
        <f>VLOOKUP(MID(B102,3,3),CA_Counties_TIGER2016!$B$2:$E$59,4,FALSE)</f>
        <v>Los Angeles</v>
      </c>
      <c r="D102" s="6" t="s">
        <v>713</v>
      </c>
      <c r="E102" s="7">
        <v>83.573886000000002</v>
      </c>
      <c r="F102" s="8">
        <v>0.83704599999999996</v>
      </c>
      <c r="G102" s="14">
        <v>1577460.5624329499</v>
      </c>
      <c r="H102" s="9">
        <v>0.27625403142499899</v>
      </c>
      <c r="I102" s="9">
        <v>2.1259059765286099E-2</v>
      </c>
      <c r="J102" s="8">
        <v>0.98896856039713199</v>
      </c>
      <c r="K102" s="8">
        <v>0.72586872586872597</v>
      </c>
      <c r="L102" s="6" t="b">
        <v>0</v>
      </c>
    </row>
    <row r="103" spans="1:12" x14ac:dyDescent="0.3">
      <c r="A103" s="10" t="s">
        <v>1636</v>
      </c>
      <c r="B103" s="10" t="s">
        <v>690</v>
      </c>
      <c r="C103" s="10" t="str">
        <f>VLOOKUP(MID(B103,3,3),CA_Counties_TIGER2016!$B$2:$E$59,4,FALSE)</f>
        <v>Los Angeles</v>
      </c>
      <c r="D103" s="10" t="s">
        <v>691</v>
      </c>
      <c r="E103" s="11">
        <v>88.287929000000005</v>
      </c>
      <c r="F103" s="12">
        <v>0.88426000000000005</v>
      </c>
      <c r="G103" s="15">
        <v>1577460.5624329499</v>
      </c>
      <c r="H103" s="13">
        <v>0.27625403142499899</v>
      </c>
      <c r="I103" s="13">
        <v>2.1259059765286099E-2</v>
      </c>
      <c r="J103" s="12">
        <v>0.98896856039713199</v>
      </c>
      <c r="K103" s="12">
        <v>0.72586872586872597</v>
      </c>
      <c r="L103" s="10" t="b">
        <v>0</v>
      </c>
    </row>
    <row r="104" spans="1:12" x14ac:dyDescent="0.3">
      <c r="A104" s="6" t="s">
        <v>1636</v>
      </c>
      <c r="B104" s="6" t="s">
        <v>773</v>
      </c>
      <c r="C104" s="6" t="str">
        <f>VLOOKUP(MID(B104,3,3),CA_Counties_TIGER2016!$B$2:$E$59,4,FALSE)</f>
        <v>Los Angeles</v>
      </c>
      <c r="D104" s="6" t="s">
        <v>774</v>
      </c>
      <c r="E104" s="7">
        <v>83.256050000000002</v>
      </c>
      <c r="F104" s="8">
        <v>0.83386300000000002</v>
      </c>
      <c r="G104" s="14">
        <v>1577460.5624329499</v>
      </c>
      <c r="H104" s="9">
        <v>0.27625403142499899</v>
      </c>
      <c r="I104" s="9">
        <v>2.1259059765286099E-2</v>
      </c>
      <c r="J104" s="8">
        <v>0.98896856039713199</v>
      </c>
      <c r="K104" s="8">
        <v>0.72586872586872597</v>
      </c>
      <c r="L104" s="6" t="b">
        <v>0</v>
      </c>
    </row>
    <row r="105" spans="1:12" x14ac:dyDescent="0.3">
      <c r="A105" s="10" t="s">
        <v>1636</v>
      </c>
      <c r="B105" s="10" t="s">
        <v>1340</v>
      </c>
      <c r="C105" s="10" t="str">
        <f>VLOOKUP(MID(B105,3,3),CA_Counties_TIGER2016!$B$2:$E$59,4,FALSE)</f>
        <v>Los Angeles</v>
      </c>
      <c r="D105" s="10" t="s">
        <v>1341</v>
      </c>
      <c r="E105" s="11">
        <v>86.797470000000004</v>
      </c>
      <c r="F105" s="12">
        <v>0.86933199999999999</v>
      </c>
      <c r="G105" s="15">
        <v>1577460.5624329499</v>
      </c>
      <c r="H105" s="13">
        <v>0.27625403142499899</v>
      </c>
      <c r="I105" s="13">
        <v>2.1259059765286099E-2</v>
      </c>
      <c r="J105" s="12">
        <v>0.98896856039713199</v>
      </c>
      <c r="K105" s="12">
        <v>0.72586872586872597</v>
      </c>
      <c r="L105" s="10" t="b">
        <v>0</v>
      </c>
    </row>
    <row r="106" spans="1:12" x14ac:dyDescent="0.3">
      <c r="A106" s="6" t="s">
        <v>1636</v>
      </c>
      <c r="B106" s="6" t="s">
        <v>203</v>
      </c>
      <c r="C106" s="6" t="str">
        <f>VLOOKUP(MID(B106,3,3),CA_Counties_TIGER2016!$B$2:$E$59,4,FALSE)</f>
        <v>Los Angeles</v>
      </c>
      <c r="D106" s="6" t="s">
        <v>204</v>
      </c>
      <c r="E106" s="7">
        <v>80.859499999999997</v>
      </c>
      <c r="F106" s="8">
        <v>0.80986000000000002</v>
      </c>
      <c r="G106" s="14">
        <v>1577460.5624329499</v>
      </c>
      <c r="H106" s="9">
        <v>0.27625403142499899</v>
      </c>
      <c r="I106" s="9">
        <v>2.1259059765286099E-2</v>
      </c>
      <c r="J106" s="8">
        <v>0.98896856039713199</v>
      </c>
      <c r="K106" s="8">
        <v>0.72586872586872597</v>
      </c>
      <c r="L106" s="6" t="b">
        <v>0</v>
      </c>
    </row>
    <row r="107" spans="1:12" x14ac:dyDescent="0.3">
      <c r="A107" s="10" t="s">
        <v>1636</v>
      </c>
      <c r="B107" s="10" t="s">
        <v>243</v>
      </c>
      <c r="C107" s="10" t="str">
        <f>VLOOKUP(MID(B107,3,3),CA_Counties_TIGER2016!$B$2:$E$59,4,FALSE)</f>
        <v>Los Angeles</v>
      </c>
      <c r="D107" s="10" t="s">
        <v>244</v>
      </c>
      <c r="E107" s="11">
        <v>80.331592000000001</v>
      </c>
      <c r="F107" s="12">
        <v>0.80457299999999998</v>
      </c>
      <c r="G107" s="15">
        <v>1577460.5624329499</v>
      </c>
      <c r="H107" s="13">
        <v>0.27625403142499899</v>
      </c>
      <c r="I107" s="13">
        <v>2.1259059765286099E-2</v>
      </c>
      <c r="J107" s="12">
        <v>0.98896856039713199</v>
      </c>
      <c r="K107" s="12">
        <v>0.72586872586872597</v>
      </c>
      <c r="L107" s="10" t="b">
        <v>0</v>
      </c>
    </row>
    <row r="108" spans="1:12" x14ac:dyDescent="0.3">
      <c r="A108" s="6" t="s">
        <v>1636</v>
      </c>
      <c r="B108" s="6" t="s">
        <v>363</v>
      </c>
      <c r="C108" s="6" t="str">
        <f>VLOOKUP(MID(B108,3,3),CA_Counties_TIGER2016!$B$2:$E$59,4,FALSE)</f>
        <v>Los Angeles</v>
      </c>
      <c r="D108" s="6" t="s">
        <v>364</v>
      </c>
      <c r="E108" s="7">
        <v>91.697604999999996</v>
      </c>
      <c r="F108" s="8">
        <v>0.91840999999999995</v>
      </c>
      <c r="G108" s="14">
        <v>1577460.5624329499</v>
      </c>
      <c r="H108" s="9">
        <v>0.27625403142499899</v>
      </c>
      <c r="I108" s="9">
        <v>2.1259059765286099E-2</v>
      </c>
      <c r="J108" s="8">
        <v>0.98896856039713199</v>
      </c>
      <c r="K108" s="8">
        <v>0.72586872586872597</v>
      </c>
      <c r="L108" s="6" t="b">
        <v>1</v>
      </c>
    </row>
    <row r="109" spans="1:12" x14ac:dyDescent="0.3">
      <c r="A109" s="10" t="s">
        <v>1636</v>
      </c>
      <c r="B109" s="10" t="s">
        <v>677</v>
      </c>
      <c r="C109" s="10" t="str">
        <f>VLOOKUP(MID(B109,3,3),CA_Counties_TIGER2016!$B$2:$E$59,4,FALSE)</f>
        <v>Los Angeles</v>
      </c>
      <c r="D109" s="10" t="s">
        <v>678</v>
      </c>
      <c r="E109" s="11">
        <v>87.797578000000001</v>
      </c>
      <c r="F109" s="12">
        <v>0.87934900000000005</v>
      </c>
      <c r="G109" s="15">
        <v>1577460.5624329499</v>
      </c>
      <c r="H109" s="13">
        <v>0.27625403142499899</v>
      </c>
      <c r="I109" s="13">
        <v>2.1259059765286099E-2</v>
      </c>
      <c r="J109" s="12">
        <v>0.98896856039713199</v>
      </c>
      <c r="K109" s="12">
        <v>0.72586872586872597</v>
      </c>
      <c r="L109" s="10" t="b">
        <v>0</v>
      </c>
    </row>
    <row r="110" spans="1:12" x14ac:dyDescent="0.3">
      <c r="A110" s="6" t="s">
        <v>1636</v>
      </c>
      <c r="B110" s="6" t="s">
        <v>207</v>
      </c>
      <c r="C110" s="6" t="str">
        <f>VLOOKUP(MID(B110,3,3),CA_Counties_TIGER2016!$B$2:$E$59,4,FALSE)</f>
        <v>Los Angeles</v>
      </c>
      <c r="D110" s="6" t="s">
        <v>208</v>
      </c>
      <c r="E110" s="7">
        <v>81.027102999999997</v>
      </c>
      <c r="F110" s="8">
        <v>0.81153900000000001</v>
      </c>
      <c r="G110" s="14">
        <v>1577460.5624329499</v>
      </c>
      <c r="H110" s="9">
        <v>0.27625403142499899</v>
      </c>
      <c r="I110" s="9">
        <v>2.1259059765286099E-2</v>
      </c>
      <c r="J110" s="8">
        <v>0.98896856039713199</v>
      </c>
      <c r="K110" s="8">
        <v>0.72586872586872597</v>
      </c>
      <c r="L110" s="6" t="b">
        <v>0</v>
      </c>
    </row>
    <row r="111" spans="1:12" x14ac:dyDescent="0.3">
      <c r="A111" s="10" t="s">
        <v>1636</v>
      </c>
      <c r="B111" s="10" t="s">
        <v>1344</v>
      </c>
      <c r="C111" s="10" t="str">
        <f>VLOOKUP(MID(B111,3,3),CA_Counties_TIGER2016!$B$2:$E$59,4,FALSE)</f>
        <v>Los Angeles</v>
      </c>
      <c r="D111" s="10" t="s">
        <v>1345</v>
      </c>
      <c r="E111" s="11">
        <v>87.078665999999998</v>
      </c>
      <c r="F111" s="12">
        <v>0.87214899999999995</v>
      </c>
      <c r="G111" s="15">
        <v>1577460.5624329499</v>
      </c>
      <c r="H111" s="13">
        <v>0.27625403142499899</v>
      </c>
      <c r="I111" s="13">
        <v>2.1259059765286099E-2</v>
      </c>
      <c r="J111" s="12">
        <v>0.98896856039713199</v>
      </c>
      <c r="K111" s="12">
        <v>0.72586872586872597</v>
      </c>
      <c r="L111" s="10" t="b">
        <v>0</v>
      </c>
    </row>
    <row r="112" spans="1:12" x14ac:dyDescent="0.3">
      <c r="A112" s="6" t="s">
        <v>1636</v>
      </c>
      <c r="B112" s="6" t="s">
        <v>874</v>
      </c>
      <c r="C112" s="6" t="str">
        <f>VLOOKUP(MID(B112,3,3),CA_Counties_TIGER2016!$B$2:$E$59,4,FALSE)</f>
        <v>Los Angeles</v>
      </c>
      <c r="D112" s="6" t="s">
        <v>875</v>
      </c>
      <c r="E112" s="7">
        <v>86.691856999999999</v>
      </c>
      <c r="F112" s="8">
        <v>0.86827500000000002</v>
      </c>
      <c r="G112" s="14">
        <v>1577460.5624329499</v>
      </c>
      <c r="H112" s="9">
        <v>0.27625403142499899</v>
      </c>
      <c r="I112" s="9">
        <v>2.1259059765286099E-2</v>
      </c>
      <c r="J112" s="8">
        <v>0.98896856039713199</v>
      </c>
      <c r="K112" s="8">
        <v>0.72586872586872597</v>
      </c>
      <c r="L112" s="6" t="b">
        <v>0</v>
      </c>
    </row>
    <row r="113" spans="1:12" x14ac:dyDescent="0.3">
      <c r="A113" s="10" t="s">
        <v>1636</v>
      </c>
      <c r="B113" s="10" t="s">
        <v>718</v>
      </c>
      <c r="C113" s="10" t="str">
        <f>VLOOKUP(MID(B113,3,3),CA_Counties_TIGER2016!$B$2:$E$59,4,FALSE)</f>
        <v>Los Angeles</v>
      </c>
      <c r="D113" s="10" t="s">
        <v>719</v>
      </c>
      <c r="E113" s="11">
        <v>85.793032999999994</v>
      </c>
      <c r="F113" s="12">
        <v>0.85927200000000004</v>
      </c>
      <c r="G113" s="15">
        <v>1577460.5624329499</v>
      </c>
      <c r="H113" s="13">
        <v>0.27625403142499899</v>
      </c>
      <c r="I113" s="13">
        <v>2.1259059765286099E-2</v>
      </c>
      <c r="J113" s="12">
        <v>0.98896856039713199</v>
      </c>
      <c r="K113" s="12">
        <v>0.72586872586872597</v>
      </c>
      <c r="L113" s="10" t="b">
        <v>0</v>
      </c>
    </row>
    <row r="114" spans="1:12" x14ac:dyDescent="0.3">
      <c r="A114" s="6" t="s">
        <v>1636</v>
      </c>
      <c r="B114" s="6" t="s">
        <v>696</v>
      </c>
      <c r="C114" s="6" t="str">
        <f>VLOOKUP(MID(B114,3,3),CA_Counties_TIGER2016!$B$2:$E$59,4,FALSE)</f>
        <v>Los Angeles</v>
      </c>
      <c r="D114" s="6" t="s">
        <v>697</v>
      </c>
      <c r="E114" s="7">
        <v>90.251569000000003</v>
      </c>
      <c r="F114" s="8">
        <v>0.90392700000000004</v>
      </c>
      <c r="G114" s="14">
        <v>1577460.5624329499</v>
      </c>
      <c r="H114" s="9">
        <v>0.27625403142499899</v>
      </c>
      <c r="I114" s="9">
        <v>2.1259059765286099E-2</v>
      </c>
      <c r="J114" s="8">
        <v>0.98896856039713199</v>
      </c>
      <c r="K114" s="8">
        <v>0.72586872586872597</v>
      </c>
      <c r="L114" s="6" t="b">
        <v>1</v>
      </c>
    </row>
    <row r="115" spans="1:12" x14ac:dyDescent="0.3">
      <c r="A115" s="10" t="s">
        <v>1636</v>
      </c>
      <c r="B115" s="10" t="s">
        <v>443</v>
      </c>
      <c r="C115" s="10" t="str">
        <f>VLOOKUP(MID(B115,3,3),CA_Counties_TIGER2016!$B$2:$E$59,4,FALSE)</f>
        <v>Los Angeles</v>
      </c>
      <c r="D115" s="10" t="s">
        <v>444</v>
      </c>
      <c r="E115" s="11">
        <v>84.779032000000001</v>
      </c>
      <c r="F115" s="12">
        <v>0.84911599999999998</v>
      </c>
      <c r="G115" s="15">
        <v>1577460.5624329499</v>
      </c>
      <c r="H115" s="13">
        <v>0.27625403142499899</v>
      </c>
      <c r="I115" s="13">
        <v>2.1259059765286099E-2</v>
      </c>
      <c r="J115" s="12">
        <v>0.98896856039713199</v>
      </c>
      <c r="K115" s="12">
        <v>0.72586872586872597</v>
      </c>
      <c r="L115" s="10" t="b">
        <v>0</v>
      </c>
    </row>
    <row r="116" spans="1:12" x14ac:dyDescent="0.3">
      <c r="A116" s="6" t="s">
        <v>1636</v>
      </c>
      <c r="B116" s="6" t="s">
        <v>853</v>
      </c>
      <c r="C116" s="6" t="str">
        <f>VLOOKUP(MID(B116,3,3),CA_Counties_TIGER2016!$B$2:$E$59,4,FALSE)</f>
        <v>Los Angeles</v>
      </c>
      <c r="D116" s="6" t="s">
        <v>854</v>
      </c>
      <c r="E116" s="7">
        <v>88.392162999999996</v>
      </c>
      <c r="F116" s="8">
        <v>0.88530399999999998</v>
      </c>
      <c r="G116" s="14">
        <v>1577460.5624329499</v>
      </c>
      <c r="H116" s="9">
        <v>0.27625403142499899</v>
      </c>
      <c r="I116" s="9">
        <v>2.1259059765286099E-2</v>
      </c>
      <c r="J116" s="8">
        <v>0.98896856039713199</v>
      </c>
      <c r="K116" s="8">
        <v>0.72586872586872597</v>
      </c>
      <c r="L116" s="6" t="b">
        <v>0</v>
      </c>
    </row>
    <row r="117" spans="1:12" x14ac:dyDescent="0.3">
      <c r="A117" s="10" t="s">
        <v>1636</v>
      </c>
      <c r="B117" s="10" t="s">
        <v>274</v>
      </c>
      <c r="C117" s="10" t="str">
        <f>VLOOKUP(MID(B117,3,3),CA_Counties_TIGER2016!$B$2:$E$59,4,FALSE)</f>
        <v>Los Angeles</v>
      </c>
      <c r="D117" s="10" t="s">
        <v>275</v>
      </c>
      <c r="E117" s="11">
        <v>84.004889000000006</v>
      </c>
      <c r="F117" s="12">
        <v>0.84136299999999997</v>
      </c>
      <c r="G117" s="15">
        <v>1577460.5624329499</v>
      </c>
      <c r="H117" s="13">
        <v>0.27625403142499899</v>
      </c>
      <c r="I117" s="13">
        <v>2.1259059765286099E-2</v>
      </c>
      <c r="J117" s="12">
        <v>0.98896856039713199</v>
      </c>
      <c r="K117" s="12">
        <v>0.72586872586872597</v>
      </c>
      <c r="L117" s="10" t="b">
        <v>0</v>
      </c>
    </row>
    <row r="118" spans="1:12" x14ac:dyDescent="0.3">
      <c r="A118" s="6" t="s">
        <v>1636</v>
      </c>
      <c r="B118" s="6" t="s">
        <v>1348</v>
      </c>
      <c r="C118" s="6" t="str">
        <f>VLOOKUP(MID(B118,3,3),CA_Counties_TIGER2016!$B$2:$E$59,4,FALSE)</f>
        <v>Los Angeles</v>
      </c>
      <c r="D118" s="6" t="s">
        <v>1349</v>
      </c>
      <c r="E118" s="7">
        <v>83.130392999999998</v>
      </c>
      <c r="F118" s="8">
        <v>0.83260400000000001</v>
      </c>
      <c r="G118" s="14">
        <v>1577460.5624329499</v>
      </c>
      <c r="H118" s="9">
        <v>0.27625403142499899</v>
      </c>
      <c r="I118" s="9">
        <v>2.1259059765286099E-2</v>
      </c>
      <c r="J118" s="8">
        <v>0.98896856039713199</v>
      </c>
      <c r="K118" s="8">
        <v>0.72586872586872597</v>
      </c>
      <c r="L118" s="6" t="b">
        <v>0</v>
      </c>
    </row>
    <row r="119" spans="1:12" x14ac:dyDescent="0.3">
      <c r="A119" s="10" t="s">
        <v>1636</v>
      </c>
      <c r="B119" s="10" t="s">
        <v>687</v>
      </c>
      <c r="C119" s="10" t="str">
        <f>VLOOKUP(MID(B119,3,3),CA_Counties_TIGER2016!$B$2:$E$59,4,FALSE)</f>
        <v>Los Angeles</v>
      </c>
      <c r="D119" s="10" t="s">
        <v>688</v>
      </c>
      <c r="E119" s="11">
        <v>94.540920999999997</v>
      </c>
      <c r="F119" s="12">
        <v>0.94688799999999995</v>
      </c>
      <c r="G119" s="15">
        <v>1577460.5624329499</v>
      </c>
      <c r="H119" s="13">
        <v>0.27625403142499899</v>
      </c>
      <c r="I119" s="13">
        <v>2.1259059765286099E-2</v>
      </c>
      <c r="J119" s="12">
        <v>0.98896856039713199</v>
      </c>
      <c r="K119" s="12">
        <v>0.72586872586872597</v>
      </c>
      <c r="L119" s="10" t="b">
        <v>1</v>
      </c>
    </row>
    <row r="120" spans="1:12" x14ac:dyDescent="0.3">
      <c r="A120" s="6" t="s">
        <v>1636</v>
      </c>
      <c r="B120" s="6" t="s">
        <v>1342</v>
      </c>
      <c r="C120" s="6" t="str">
        <f>VLOOKUP(MID(B120,3,3),CA_Counties_TIGER2016!$B$2:$E$59,4,FALSE)</f>
        <v>Los Angeles</v>
      </c>
      <c r="D120" s="6" t="s">
        <v>1343</v>
      </c>
      <c r="E120" s="7">
        <v>83.305819</v>
      </c>
      <c r="F120" s="8">
        <v>0.83436100000000002</v>
      </c>
      <c r="G120" s="14">
        <v>1577460.5624329499</v>
      </c>
      <c r="H120" s="9">
        <v>0.27625403142499899</v>
      </c>
      <c r="I120" s="9">
        <v>2.1259059765286099E-2</v>
      </c>
      <c r="J120" s="8">
        <v>0.98896856039713199</v>
      </c>
      <c r="K120" s="8">
        <v>0.72586872586872597</v>
      </c>
      <c r="L120" s="6" t="b">
        <v>0</v>
      </c>
    </row>
    <row r="121" spans="1:12" x14ac:dyDescent="0.3">
      <c r="A121" s="10" t="s">
        <v>1636</v>
      </c>
      <c r="B121" s="10" t="s">
        <v>641</v>
      </c>
      <c r="C121" s="10" t="str">
        <f>VLOOKUP(MID(B121,3,3),CA_Counties_TIGER2016!$B$2:$E$59,4,FALSE)</f>
        <v>Los Angeles</v>
      </c>
      <c r="D121" s="10" t="s">
        <v>642</v>
      </c>
      <c r="E121" s="11">
        <v>83.216290000000001</v>
      </c>
      <c r="F121" s="12">
        <v>0.83346500000000001</v>
      </c>
      <c r="G121" s="15">
        <v>1577460.5624329499</v>
      </c>
      <c r="H121" s="13">
        <v>0.27625403142499899</v>
      </c>
      <c r="I121" s="13">
        <v>2.1259059765286099E-2</v>
      </c>
      <c r="J121" s="12">
        <v>0.98896856039713199</v>
      </c>
      <c r="K121" s="12">
        <v>0.72586872586872597</v>
      </c>
      <c r="L121" s="10" t="b">
        <v>0</v>
      </c>
    </row>
    <row r="122" spans="1:12" x14ac:dyDescent="0.3">
      <c r="A122" s="6" t="s">
        <v>1636</v>
      </c>
      <c r="B122" s="6" t="s">
        <v>365</v>
      </c>
      <c r="C122" s="6" t="str">
        <f>VLOOKUP(MID(B122,3,3),CA_Counties_TIGER2016!$B$2:$E$59,4,FALSE)</f>
        <v>Los Angeles</v>
      </c>
      <c r="D122" s="6" t="s">
        <v>366</v>
      </c>
      <c r="E122" s="7">
        <v>80.414332999999999</v>
      </c>
      <c r="F122" s="8">
        <v>0.80540100000000003</v>
      </c>
      <c r="G122" s="14">
        <v>1577460.5624329499</v>
      </c>
      <c r="H122" s="9">
        <v>0.27625403142499899</v>
      </c>
      <c r="I122" s="9">
        <v>2.1259059765286099E-2</v>
      </c>
      <c r="J122" s="8">
        <v>0.98896856039713199</v>
      </c>
      <c r="K122" s="8">
        <v>0.72586872586872597</v>
      </c>
      <c r="L122" s="6" t="b">
        <v>0</v>
      </c>
    </row>
    <row r="123" spans="1:12" x14ac:dyDescent="0.3">
      <c r="A123" s="10" t="s">
        <v>1636</v>
      </c>
      <c r="B123" s="10" t="s">
        <v>675</v>
      </c>
      <c r="C123" s="10" t="str">
        <f>VLOOKUP(MID(B123,3,3),CA_Counties_TIGER2016!$B$2:$E$59,4,FALSE)</f>
        <v>Los Angeles</v>
      </c>
      <c r="D123" s="10" t="s">
        <v>676</v>
      </c>
      <c r="E123" s="11">
        <v>82.779804999999996</v>
      </c>
      <c r="F123" s="12">
        <v>0.82909299999999997</v>
      </c>
      <c r="G123" s="15">
        <v>1577460.5624329499</v>
      </c>
      <c r="H123" s="13">
        <v>0.27625403142499899</v>
      </c>
      <c r="I123" s="13">
        <v>2.1259059765286099E-2</v>
      </c>
      <c r="J123" s="12">
        <v>0.98896856039713199</v>
      </c>
      <c r="K123" s="12">
        <v>0.72586872586872597</v>
      </c>
      <c r="L123" s="10" t="b">
        <v>0</v>
      </c>
    </row>
    <row r="124" spans="1:12" x14ac:dyDescent="0.3">
      <c r="A124" s="6" t="s">
        <v>1636</v>
      </c>
      <c r="B124" s="6" t="s">
        <v>1012</v>
      </c>
      <c r="C124" s="6" t="str">
        <f>VLOOKUP(MID(B124,3,3),CA_Counties_TIGER2016!$B$2:$E$59,4,FALSE)</f>
        <v>Los Angeles</v>
      </c>
      <c r="D124" s="6" t="s">
        <v>1013</v>
      </c>
      <c r="E124" s="7">
        <v>83.603344000000007</v>
      </c>
      <c r="F124" s="8">
        <v>0.837341</v>
      </c>
      <c r="G124" s="14">
        <v>1577460.5624329499</v>
      </c>
      <c r="H124" s="9">
        <v>0.27625403142499899</v>
      </c>
      <c r="I124" s="9">
        <v>2.1259059765286099E-2</v>
      </c>
      <c r="J124" s="8">
        <v>0.98896856039713199</v>
      </c>
      <c r="K124" s="8">
        <v>0.72586872586872597</v>
      </c>
      <c r="L124" s="6" t="b">
        <v>0</v>
      </c>
    </row>
    <row r="125" spans="1:12" x14ac:dyDescent="0.3">
      <c r="A125" s="10" t="s">
        <v>1636</v>
      </c>
      <c r="B125" s="10" t="s">
        <v>297</v>
      </c>
      <c r="C125" s="10" t="str">
        <f>VLOOKUP(MID(B125,3,3),CA_Counties_TIGER2016!$B$2:$E$59,4,FALSE)</f>
        <v>Los Angeles</v>
      </c>
      <c r="D125" s="10" t="s">
        <v>298</v>
      </c>
      <c r="E125" s="11">
        <v>93.380005999999995</v>
      </c>
      <c r="F125" s="12">
        <v>0.93526100000000001</v>
      </c>
      <c r="G125" s="15">
        <v>1577460.5624329499</v>
      </c>
      <c r="H125" s="13">
        <v>0.27625403142499899</v>
      </c>
      <c r="I125" s="13">
        <v>2.1259059765286099E-2</v>
      </c>
      <c r="J125" s="12">
        <v>0.98896856039713199</v>
      </c>
      <c r="K125" s="12">
        <v>0.72586872586872597</v>
      </c>
      <c r="L125" s="10" t="b">
        <v>1</v>
      </c>
    </row>
    <row r="126" spans="1:12" x14ac:dyDescent="0.3">
      <c r="A126" s="6" t="s">
        <v>1636</v>
      </c>
      <c r="B126" s="6" t="s">
        <v>663</v>
      </c>
      <c r="C126" s="6" t="str">
        <f>VLOOKUP(MID(B126,3,3),CA_Counties_TIGER2016!$B$2:$E$59,4,FALSE)</f>
        <v>Los Angeles</v>
      </c>
      <c r="D126" s="6" t="s">
        <v>664</v>
      </c>
      <c r="E126" s="7">
        <v>82.383493000000001</v>
      </c>
      <c r="F126" s="8">
        <v>0.82512399999999997</v>
      </c>
      <c r="G126" s="14">
        <v>1577460.5624329499</v>
      </c>
      <c r="H126" s="9">
        <v>0.27625403142499899</v>
      </c>
      <c r="I126" s="9">
        <v>2.1259059765286099E-2</v>
      </c>
      <c r="J126" s="8">
        <v>0.98896856039713199</v>
      </c>
      <c r="K126" s="8">
        <v>0.72586872586872597</v>
      </c>
      <c r="L126" s="6" t="b">
        <v>0</v>
      </c>
    </row>
    <row r="127" spans="1:12" x14ac:dyDescent="0.3">
      <c r="A127" s="10" t="s">
        <v>1636</v>
      </c>
      <c r="B127" s="10" t="s">
        <v>1637</v>
      </c>
      <c r="C127" s="10" t="str">
        <f>VLOOKUP(MID(B127,3,3),CA_Counties_TIGER2016!$B$2:$E$59,4,FALSE)</f>
        <v>Los Angeles</v>
      </c>
      <c r="D127" s="10" t="s">
        <v>1638</v>
      </c>
      <c r="E127" s="11">
        <v>80.349260999999998</v>
      </c>
      <c r="F127" s="12">
        <v>0.80474900000000005</v>
      </c>
      <c r="G127" s="15">
        <v>1577460.5624329499</v>
      </c>
      <c r="H127" s="13">
        <v>0.27625403142499899</v>
      </c>
      <c r="I127" s="13">
        <v>2.1259059765286099E-2</v>
      </c>
      <c r="J127" s="12">
        <v>0.98896856039713199</v>
      </c>
      <c r="K127" s="12">
        <v>0.72586872586872597</v>
      </c>
      <c r="L127" s="10" t="b">
        <v>0</v>
      </c>
    </row>
    <row r="128" spans="1:12" x14ac:dyDescent="0.3">
      <c r="A128" s="6" t="s">
        <v>1636</v>
      </c>
      <c r="B128" s="6" t="s">
        <v>657</v>
      </c>
      <c r="C128" s="6" t="str">
        <f>VLOOKUP(MID(B128,3,3),CA_Counties_TIGER2016!$B$2:$E$59,4,FALSE)</f>
        <v>Los Angeles</v>
      </c>
      <c r="D128" s="6" t="s">
        <v>658</v>
      </c>
      <c r="E128" s="7">
        <v>91.089732999999995</v>
      </c>
      <c r="F128" s="8">
        <v>0.91232199999999997</v>
      </c>
      <c r="G128" s="14">
        <v>1577460.5624329499</v>
      </c>
      <c r="H128" s="9">
        <v>0.27625403142499899</v>
      </c>
      <c r="I128" s="9">
        <v>2.1259059765286099E-2</v>
      </c>
      <c r="J128" s="8">
        <v>0.98896856039713199</v>
      </c>
      <c r="K128" s="8">
        <v>0.72586872586872597</v>
      </c>
      <c r="L128" s="6" t="b">
        <v>1</v>
      </c>
    </row>
    <row r="129" spans="1:12" x14ac:dyDescent="0.3">
      <c r="A129" s="10" t="s">
        <v>1636</v>
      </c>
      <c r="B129" s="10" t="s">
        <v>592</v>
      </c>
      <c r="C129" s="10" t="str">
        <f>VLOOKUP(MID(B129,3,3),CA_Counties_TIGER2016!$B$2:$E$59,4,FALSE)</f>
        <v>Los Angeles</v>
      </c>
      <c r="D129" s="10" t="s">
        <v>593</v>
      </c>
      <c r="E129" s="11">
        <v>93.468463999999997</v>
      </c>
      <c r="F129" s="12">
        <v>0.93614699999999995</v>
      </c>
      <c r="G129" s="15">
        <v>1577460.5624329499</v>
      </c>
      <c r="H129" s="13">
        <v>0.27625403142499899</v>
      </c>
      <c r="I129" s="13">
        <v>2.1259059765286099E-2</v>
      </c>
      <c r="J129" s="12">
        <v>0.98896856039713199</v>
      </c>
      <c r="K129" s="12">
        <v>0.72586872586872597</v>
      </c>
      <c r="L129" s="10" t="b">
        <v>1</v>
      </c>
    </row>
    <row r="130" spans="1:12" x14ac:dyDescent="0.3">
      <c r="A130" s="6" t="s">
        <v>1636</v>
      </c>
      <c r="B130" s="6" t="s">
        <v>681</v>
      </c>
      <c r="C130" s="6" t="str">
        <f>VLOOKUP(MID(B130,3,3),CA_Counties_TIGER2016!$B$2:$E$59,4,FALSE)</f>
        <v>Los Angeles</v>
      </c>
      <c r="D130" s="6" t="s">
        <v>682</v>
      </c>
      <c r="E130" s="7">
        <v>87.021870000000007</v>
      </c>
      <c r="F130" s="8">
        <v>0.87158000000000002</v>
      </c>
      <c r="G130" s="14">
        <v>1577460.5624329499</v>
      </c>
      <c r="H130" s="9">
        <v>0.27625403142499899</v>
      </c>
      <c r="I130" s="9">
        <v>2.1259059765286099E-2</v>
      </c>
      <c r="J130" s="8">
        <v>0.98896856039713199</v>
      </c>
      <c r="K130" s="8">
        <v>0.72586872586872597</v>
      </c>
      <c r="L130" s="6" t="b">
        <v>0</v>
      </c>
    </row>
    <row r="131" spans="1:12" x14ac:dyDescent="0.3">
      <c r="A131" s="10" t="s">
        <v>1636</v>
      </c>
      <c r="B131" s="10" t="s">
        <v>706</v>
      </c>
      <c r="C131" s="10" t="str">
        <f>VLOOKUP(MID(B131,3,3),CA_Counties_TIGER2016!$B$2:$E$59,4,FALSE)</f>
        <v>Los Angeles</v>
      </c>
      <c r="D131" s="10" t="s">
        <v>707</v>
      </c>
      <c r="E131" s="11">
        <v>83.835877999999994</v>
      </c>
      <c r="F131" s="12">
        <v>0.83967000000000003</v>
      </c>
      <c r="G131" s="15">
        <v>1577460.5624329499</v>
      </c>
      <c r="H131" s="13">
        <v>0.27625403142499899</v>
      </c>
      <c r="I131" s="13">
        <v>2.1259059765286099E-2</v>
      </c>
      <c r="J131" s="12">
        <v>0.98896856039713199</v>
      </c>
      <c r="K131" s="12">
        <v>0.72586872586872597</v>
      </c>
      <c r="L131" s="10" t="b">
        <v>0</v>
      </c>
    </row>
    <row r="132" spans="1:12" x14ac:dyDescent="0.3">
      <c r="A132" s="6" t="s">
        <v>1636</v>
      </c>
      <c r="B132" s="6" t="s">
        <v>1318</v>
      </c>
      <c r="C132" s="6" t="str">
        <f>VLOOKUP(MID(B132,3,3),CA_Counties_TIGER2016!$B$2:$E$59,4,FALSE)</f>
        <v>Los Angeles</v>
      </c>
      <c r="D132" s="6" t="s">
        <v>1319</v>
      </c>
      <c r="E132" s="7">
        <v>86.876761000000002</v>
      </c>
      <c r="F132" s="8">
        <v>0.87012699999999998</v>
      </c>
      <c r="G132" s="14">
        <v>1577460.5624329499</v>
      </c>
      <c r="H132" s="9">
        <v>0.27625403142499899</v>
      </c>
      <c r="I132" s="9">
        <v>2.1259059765286099E-2</v>
      </c>
      <c r="J132" s="8">
        <v>0.98896856039713199</v>
      </c>
      <c r="K132" s="8">
        <v>0.72586872586872597</v>
      </c>
      <c r="L132" s="6" t="b">
        <v>0</v>
      </c>
    </row>
    <row r="133" spans="1:12" x14ac:dyDescent="0.3">
      <c r="A133" s="10" t="s">
        <v>1636</v>
      </c>
      <c r="B133" s="10" t="s">
        <v>500</v>
      </c>
      <c r="C133" s="10" t="str">
        <f>VLOOKUP(MID(B133,3,3),CA_Counties_TIGER2016!$B$2:$E$59,4,FALSE)</f>
        <v>Los Angeles</v>
      </c>
      <c r="D133" s="10" t="s">
        <v>501</v>
      </c>
      <c r="E133" s="11">
        <v>85.615606999999997</v>
      </c>
      <c r="F133" s="12">
        <v>0.85749500000000001</v>
      </c>
      <c r="G133" s="15">
        <v>1577460.5624329499</v>
      </c>
      <c r="H133" s="13">
        <v>0.27625403142499899</v>
      </c>
      <c r="I133" s="13">
        <v>2.1259059765286099E-2</v>
      </c>
      <c r="J133" s="12">
        <v>0.98896856039713199</v>
      </c>
      <c r="K133" s="12">
        <v>0.72586872586872597</v>
      </c>
      <c r="L133" s="10" t="b">
        <v>0</v>
      </c>
    </row>
    <row r="134" spans="1:12" x14ac:dyDescent="0.3">
      <c r="A134" s="6" t="s">
        <v>1636</v>
      </c>
      <c r="B134" s="6" t="s">
        <v>577</v>
      </c>
      <c r="C134" s="6" t="str">
        <f>VLOOKUP(MID(B134,3,3),CA_Counties_TIGER2016!$B$2:$E$59,4,FALSE)</f>
        <v>Los Angeles</v>
      </c>
      <c r="D134" s="6" t="s">
        <v>578</v>
      </c>
      <c r="E134" s="7">
        <v>83.724087999999995</v>
      </c>
      <c r="F134" s="8">
        <v>0.83855100000000005</v>
      </c>
      <c r="G134" s="14">
        <v>1577460.5624329499</v>
      </c>
      <c r="H134" s="9">
        <v>0.27625403142499899</v>
      </c>
      <c r="I134" s="9">
        <v>2.1259059765286099E-2</v>
      </c>
      <c r="J134" s="8">
        <v>0.98896856039713199</v>
      </c>
      <c r="K134" s="8">
        <v>0.72586872586872597</v>
      </c>
      <c r="L134" s="6" t="b">
        <v>0</v>
      </c>
    </row>
    <row r="135" spans="1:12" x14ac:dyDescent="0.3">
      <c r="A135" s="10" t="s">
        <v>1636</v>
      </c>
      <c r="B135" s="10" t="s">
        <v>700</v>
      </c>
      <c r="C135" s="10" t="str">
        <f>VLOOKUP(MID(B135,3,3),CA_Counties_TIGER2016!$B$2:$E$59,4,FALSE)</f>
        <v>Los Angeles</v>
      </c>
      <c r="D135" s="10" t="s">
        <v>701</v>
      </c>
      <c r="E135" s="11">
        <v>85.031729999999996</v>
      </c>
      <c r="F135" s="12">
        <v>0.85164700000000004</v>
      </c>
      <c r="G135" s="15">
        <v>1577460.5624329499</v>
      </c>
      <c r="H135" s="13">
        <v>0.27625403142499899</v>
      </c>
      <c r="I135" s="13">
        <v>2.1259059765286099E-2</v>
      </c>
      <c r="J135" s="12">
        <v>0.98896856039713199</v>
      </c>
      <c r="K135" s="12">
        <v>0.72586872586872597</v>
      </c>
      <c r="L135" s="10" t="b">
        <v>0</v>
      </c>
    </row>
    <row r="136" spans="1:12" x14ac:dyDescent="0.3">
      <c r="A136" s="6" t="s">
        <v>1636</v>
      </c>
      <c r="B136" s="6" t="s">
        <v>359</v>
      </c>
      <c r="C136" s="6" t="str">
        <f>VLOOKUP(MID(B136,3,3),CA_Counties_TIGER2016!$B$2:$E$59,4,FALSE)</f>
        <v>Los Angeles</v>
      </c>
      <c r="D136" s="6" t="s">
        <v>360</v>
      </c>
      <c r="E136" s="7">
        <v>86.752801000000005</v>
      </c>
      <c r="F136" s="8">
        <v>0.86888500000000002</v>
      </c>
      <c r="G136" s="14">
        <v>1577460.5624329499</v>
      </c>
      <c r="H136" s="9">
        <v>0.27625403142499899</v>
      </c>
      <c r="I136" s="9">
        <v>2.1259059765286099E-2</v>
      </c>
      <c r="J136" s="8">
        <v>0.98896856039713199</v>
      </c>
      <c r="K136" s="8">
        <v>0.72586872586872597</v>
      </c>
      <c r="L136" s="6" t="b">
        <v>0</v>
      </c>
    </row>
    <row r="137" spans="1:12" x14ac:dyDescent="0.3">
      <c r="A137" s="10" t="s">
        <v>1636</v>
      </c>
      <c r="B137" s="10" t="s">
        <v>345</v>
      </c>
      <c r="C137" s="10" t="str">
        <f>VLOOKUP(MID(B137,3,3),CA_Counties_TIGER2016!$B$2:$E$59,4,FALSE)</f>
        <v>Los Angeles</v>
      </c>
      <c r="D137" s="10" t="s">
        <v>346</v>
      </c>
      <c r="E137" s="11">
        <v>83.364956000000006</v>
      </c>
      <c r="F137" s="12">
        <v>0.83495399999999997</v>
      </c>
      <c r="G137" s="15">
        <v>1577460.5624329499</v>
      </c>
      <c r="H137" s="13">
        <v>0.27625403142499899</v>
      </c>
      <c r="I137" s="13">
        <v>2.1259059765286099E-2</v>
      </c>
      <c r="J137" s="12">
        <v>0.98896856039713199</v>
      </c>
      <c r="K137" s="12">
        <v>0.72586872586872597</v>
      </c>
      <c r="L137" s="10" t="b">
        <v>0</v>
      </c>
    </row>
    <row r="138" spans="1:12" x14ac:dyDescent="0.3">
      <c r="A138" s="6" t="s">
        <v>1636</v>
      </c>
      <c r="B138" s="6" t="s">
        <v>868</v>
      </c>
      <c r="C138" s="6" t="str">
        <f>VLOOKUP(MID(B138,3,3),CA_Counties_TIGER2016!$B$2:$E$59,4,FALSE)</f>
        <v>Los Angeles</v>
      </c>
      <c r="D138" s="6" t="s">
        <v>869</v>
      </c>
      <c r="E138" s="7">
        <v>90.587507000000002</v>
      </c>
      <c r="F138" s="8">
        <v>0.90729199999999999</v>
      </c>
      <c r="G138" s="14">
        <v>1577460.5624329499</v>
      </c>
      <c r="H138" s="9">
        <v>0.27625403142499899</v>
      </c>
      <c r="I138" s="9">
        <v>2.1259059765286099E-2</v>
      </c>
      <c r="J138" s="8">
        <v>0.98896856039713199</v>
      </c>
      <c r="K138" s="8">
        <v>0.72586872586872597</v>
      </c>
      <c r="L138" s="6" t="b">
        <v>1</v>
      </c>
    </row>
    <row r="139" spans="1:12" x14ac:dyDescent="0.3">
      <c r="A139" s="10" t="s">
        <v>1636</v>
      </c>
      <c r="B139" s="10" t="s">
        <v>1334</v>
      </c>
      <c r="C139" s="10" t="str">
        <f>VLOOKUP(MID(B139,3,3),CA_Counties_TIGER2016!$B$2:$E$59,4,FALSE)</f>
        <v>Los Angeles</v>
      </c>
      <c r="D139" s="10" t="s">
        <v>1335</v>
      </c>
      <c r="E139" s="11">
        <v>84.091964000000004</v>
      </c>
      <c r="F139" s="12">
        <v>0.84223499999999996</v>
      </c>
      <c r="G139" s="15">
        <v>1577460.5624329499</v>
      </c>
      <c r="H139" s="13">
        <v>0.27625403142499899</v>
      </c>
      <c r="I139" s="13">
        <v>2.1259059765286099E-2</v>
      </c>
      <c r="J139" s="12">
        <v>0.98896856039713199</v>
      </c>
      <c r="K139" s="12">
        <v>0.72586872586872597</v>
      </c>
      <c r="L139" s="10" t="b">
        <v>0</v>
      </c>
    </row>
    <row r="140" spans="1:12" x14ac:dyDescent="0.3">
      <c r="A140" s="6" t="s">
        <v>1636</v>
      </c>
      <c r="B140" s="6" t="s">
        <v>201</v>
      </c>
      <c r="C140" s="6" t="str">
        <f>VLOOKUP(MID(B140,3,3),CA_Counties_TIGER2016!$B$2:$E$59,4,FALSE)</f>
        <v>Los Angeles</v>
      </c>
      <c r="D140" s="6" t="s">
        <v>202</v>
      </c>
      <c r="E140" s="7">
        <v>80.849705</v>
      </c>
      <c r="F140" s="8">
        <v>0.80976199999999998</v>
      </c>
      <c r="G140" s="14">
        <v>1577460.5624329499</v>
      </c>
      <c r="H140" s="9">
        <v>0.27625403142499899</v>
      </c>
      <c r="I140" s="9">
        <v>2.1259059765286099E-2</v>
      </c>
      <c r="J140" s="8">
        <v>0.98896856039713199</v>
      </c>
      <c r="K140" s="8">
        <v>0.72586872586872597</v>
      </c>
      <c r="L140" s="6" t="b">
        <v>0</v>
      </c>
    </row>
    <row r="141" spans="1:12" x14ac:dyDescent="0.3">
      <c r="A141" s="10" t="s">
        <v>1636</v>
      </c>
      <c r="B141" s="10" t="s">
        <v>692</v>
      </c>
      <c r="C141" s="10" t="str">
        <f>VLOOKUP(MID(B141,3,3),CA_Counties_TIGER2016!$B$2:$E$59,4,FALSE)</f>
        <v>Los Angeles</v>
      </c>
      <c r="D141" s="10" t="s">
        <v>693</v>
      </c>
      <c r="E141" s="11">
        <v>89.649232999999995</v>
      </c>
      <c r="F141" s="12">
        <v>0.897895</v>
      </c>
      <c r="G141" s="15">
        <v>1577460.5624329499</v>
      </c>
      <c r="H141" s="13">
        <v>0.27625403142499899</v>
      </c>
      <c r="I141" s="13">
        <v>2.1259059765286099E-2</v>
      </c>
      <c r="J141" s="12">
        <v>0.98896856039713199</v>
      </c>
      <c r="K141" s="12">
        <v>0.72586872586872597</v>
      </c>
      <c r="L141" s="10" t="b">
        <v>0</v>
      </c>
    </row>
    <row r="142" spans="1:12" x14ac:dyDescent="0.3">
      <c r="A142" s="6" t="s">
        <v>1636</v>
      </c>
      <c r="B142" s="6" t="s">
        <v>278</v>
      </c>
      <c r="C142" s="6" t="str">
        <f>VLOOKUP(MID(B142,3,3),CA_Counties_TIGER2016!$B$2:$E$59,4,FALSE)</f>
        <v>Los Angeles</v>
      </c>
      <c r="D142" s="6" t="s">
        <v>279</v>
      </c>
      <c r="E142" s="7">
        <v>80.912621000000001</v>
      </c>
      <c r="F142" s="8">
        <v>0.810392</v>
      </c>
      <c r="G142" s="14">
        <v>1577460.5624329499</v>
      </c>
      <c r="H142" s="9">
        <v>0.27625403142499899</v>
      </c>
      <c r="I142" s="9">
        <v>2.1259059765286099E-2</v>
      </c>
      <c r="J142" s="8">
        <v>0.98896856039713199</v>
      </c>
      <c r="K142" s="8">
        <v>0.72586872586872597</v>
      </c>
      <c r="L142" s="6" t="b">
        <v>0</v>
      </c>
    </row>
    <row r="143" spans="1:12" x14ac:dyDescent="0.3">
      <c r="A143" s="10" t="s">
        <v>1636</v>
      </c>
      <c r="B143" s="10" t="s">
        <v>525</v>
      </c>
      <c r="C143" s="10" t="str">
        <f>VLOOKUP(MID(B143,3,3),CA_Counties_TIGER2016!$B$2:$E$59,4,FALSE)</f>
        <v>Los Angeles</v>
      </c>
      <c r="D143" s="10" t="s">
        <v>526</v>
      </c>
      <c r="E143" s="11">
        <v>86.144520999999997</v>
      </c>
      <c r="F143" s="12">
        <v>0.86279300000000003</v>
      </c>
      <c r="G143" s="15">
        <v>1577460.5624329499</v>
      </c>
      <c r="H143" s="13">
        <v>0.27625403142499899</v>
      </c>
      <c r="I143" s="13">
        <v>2.1259059765286099E-2</v>
      </c>
      <c r="J143" s="12">
        <v>0.98896856039713199</v>
      </c>
      <c r="K143" s="12">
        <v>0.72586872586872597</v>
      </c>
      <c r="L143" s="10" t="b">
        <v>0</v>
      </c>
    </row>
    <row r="144" spans="1:12" x14ac:dyDescent="0.3">
      <c r="A144" s="6" t="s">
        <v>1636</v>
      </c>
      <c r="B144" s="6" t="s">
        <v>685</v>
      </c>
      <c r="C144" s="6" t="str">
        <f>VLOOKUP(MID(B144,3,3),CA_Counties_TIGER2016!$B$2:$E$59,4,FALSE)</f>
        <v>Los Angeles</v>
      </c>
      <c r="D144" s="6" t="s">
        <v>686</v>
      </c>
      <c r="E144" s="7">
        <v>82.215901000000002</v>
      </c>
      <c r="F144" s="8">
        <v>0.82344499999999998</v>
      </c>
      <c r="G144" s="14">
        <v>1577460.5624329499</v>
      </c>
      <c r="H144" s="9">
        <v>0.27625403142499899</v>
      </c>
      <c r="I144" s="9">
        <v>2.1259059765286099E-2</v>
      </c>
      <c r="J144" s="8">
        <v>0.98896856039713199</v>
      </c>
      <c r="K144" s="8">
        <v>0.72586872586872597</v>
      </c>
      <c r="L144" s="6" t="b">
        <v>0</v>
      </c>
    </row>
    <row r="145" spans="1:12" x14ac:dyDescent="0.3">
      <c r="A145" s="10" t="s">
        <v>1636</v>
      </c>
      <c r="B145" s="10" t="s">
        <v>425</v>
      </c>
      <c r="C145" s="10" t="str">
        <f>VLOOKUP(MID(B145,3,3),CA_Counties_TIGER2016!$B$2:$E$59,4,FALSE)</f>
        <v>Los Angeles</v>
      </c>
      <c r="D145" s="10" t="s">
        <v>426</v>
      </c>
      <c r="E145" s="11">
        <v>85.949278000000007</v>
      </c>
      <c r="F145" s="12">
        <v>0.86083699999999996</v>
      </c>
      <c r="G145" s="15">
        <v>1577460.5624329499</v>
      </c>
      <c r="H145" s="13">
        <v>0.27625403142499899</v>
      </c>
      <c r="I145" s="13">
        <v>2.1259059765286099E-2</v>
      </c>
      <c r="J145" s="12">
        <v>0.98896856039713199</v>
      </c>
      <c r="K145" s="12">
        <v>0.72586872586872597</v>
      </c>
      <c r="L145" s="10" t="b">
        <v>0</v>
      </c>
    </row>
    <row r="146" spans="1:12" x14ac:dyDescent="0.3">
      <c r="A146" s="6" t="s">
        <v>1636</v>
      </c>
      <c r="B146" s="6" t="s">
        <v>492</v>
      </c>
      <c r="C146" s="6" t="str">
        <f>VLOOKUP(MID(B146,3,3),CA_Counties_TIGER2016!$B$2:$E$59,4,FALSE)</f>
        <v>Los Angeles</v>
      </c>
      <c r="D146" s="6" t="s">
        <v>493</v>
      </c>
      <c r="E146" s="7">
        <v>84.013296999999994</v>
      </c>
      <c r="F146" s="8">
        <v>0.84144699999999994</v>
      </c>
      <c r="G146" s="14">
        <v>1577460.5624329499</v>
      </c>
      <c r="H146" s="9">
        <v>0.27625403142499899</v>
      </c>
      <c r="I146" s="9">
        <v>2.1259059765286099E-2</v>
      </c>
      <c r="J146" s="8">
        <v>0.98896856039713199</v>
      </c>
      <c r="K146" s="8">
        <v>0.72586872586872597</v>
      </c>
      <c r="L146" s="6" t="b">
        <v>0</v>
      </c>
    </row>
    <row r="147" spans="1:12" x14ac:dyDescent="0.3">
      <c r="A147" s="10" t="s">
        <v>1636</v>
      </c>
      <c r="B147" s="10" t="s">
        <v>866</v>
      </c>
      <c r="C147" s="10" t="str">
        <f>VLOOKUP(MID(B147,3,3),CA_Counties_TIGER2016!$B$2:$E$59,4,FALSE)</f>
        <v>Los Angeles</v>
      </c>
      <c r="D147" s="10" t="s">
        <v>867</v>
      </c>
      <c r="E147" s="11">
        <v>84.193612999999999</v>
      </c>
      <c r="F147" s="12">
        <v>0.84325300000000003</v>
      </c>
      <c r="G147" s="15">
        <v>1577460.5624329499</v>
      </c>
      <c r="H147" s="13">
        <v>0.27625403142499899</v>
      </c>
      <c r="I147" s="13">
        <v>2.1259059765286099E-2</v>
      </c>
      <c r="J147" s="12">
        <v>0.98896856039713199</v>
      </c>
      <c r="K147" s="12">
        <v>0.72586872586872597</v>
      </c>
      <c r="L147" s="10" t="b">
        <v>0</v>
      </c>
    </row>
    <row r="148" spans="1:12" x14ac:dyDescent="0.3">
      <c r="A148" s="6" t="s">
        <v>1636</v>
      </c>
      <c r="B148" s="6" t="s">
        <v>215</v>
      </c>
      <c r="C148" s="6" t="str">
        <f>VLOOKUP(MID(B148,3,3),CA_Counties_TIGER2016!$B$2:$E$59,4,FALSE)</f>
        <v>Los Angeles</v>
      </c>
      <c r="D148" s="6" t="s">
        <v>216</v>
      </c>
      <c r="E148" s="7">
        <v>93.027310999999997</v>
      </c>
      <c r="F148" s="8">
        <v>0.931728</v>
      </c>
      <c r="G148" s="14">
        <v>1577460.5624329499</v>
      </c>
      <c r="H148" s="9">
        <v>0.27625403142499899</v>
      </c>
      <c r="I148" s="9">
        <v>2.1259059765286099E-2</v>
      </c>
      <c r="J148" s="8">
        <v>0.98896856039713199</v>
      </c>
      <c r="K148" s="8">
        <v>0.72586872586872597</v>
      </c>
      <c r="L148" s="6" t="b">
        <v>1</v>
      </c>
    </row>
    <row r="149" spans="1:12" x14ac:dyDescent="0.3">
      <c r="A149" s="10" t="s">
        <v>1636</v>
      </c>
      <c r="B149" s="10" t="s">
        <v>651</v>
      </c>
      <c r="C149" s="10" t="str">
        <f>VLOOKUP(MID(B149,3,3),CA_Counties_TIGER2016!$B$2:$E$59,4,FALSE)</f>
        <v>Los Angeles</v>
      </c>
      <c r="D149" s="10" t="s">
        <v>652</v>
      </c>
      <c r="E149" s="11">
        <v>88.12218</v>
      </c>
      <c r="F149" s="12">
        <v>0.88260000000000005</v>
      </c>
      <c r="G149" s="15">
        <v>1577460.5624329499</v>
      </c>
      <c r="H149" s="13">
        <v>0.27625403142499899</v>
      </c>
      <c r="I149" s="13">
        <v>2.1259059765286099E-2</v>
      </c>
      <c r="J149" s="12">
        <v>0.98896856039713199</v>
      </c>
      <c r="K149" s="12">
        <v>0.72586872586872597</v>
      </c>
      <c r="L149" s="10" t="b">
        <v>0</v>
      </c>
    </row>
    <row r="150" spans="1:12" x14ac:dyDescent="0.3">
      <c r="A150" s="6" t="s">
        <v>1636</v>
      </c>
      <c r="B150" s="6" t="s">
        <v>490</v>
      </c>
      <c r="C150" s="6" t="str">
        <f>VLOOKUP(MID(B150,3,3),CA_Counties_TIGER2016!$B$2:$E$59,4,FALSE)</f>
        <v>Los Angeles</v>
      </c>
      <c r="D150" s="6" t="s">
        <v>491</v>
      </c>
      <c r="E150" s="7">
        <v>87.920270000000002</v>
      </c>
      <c r="F150" s="8">
        <v>0.88057799999999997</v>
      </c>
      <c r="G150" s="14">
        <v>1577460.5624329499</v>
      </c>
      <c r="H150" s="9">
        <v>0.27625403142499899</v>
      </c>
      <c r="I150" s="9">
        <v>2.1259059765286099E-2</v>
      </c>
      <c r="J150" s="8">
        <v>0.98896856039713199</v>
      </c>
      <c r="K150" s="8">
        <v>0.72586872586872597</v>
      </c>
      <c r="L150" s="6" t="b">
        <v>0</v>
      </c>
    </row>
    <row r="151" spans="1:12" x14ac:dyDescent="0.3">
      <c r="A151" s="10" t="s">
        <v>1636</v>
      </c>
      <c r="B151" s="10" t="s">
        <v>220</v>
      </c>
      <c r="C151" s="10" t="str">
        <f>VLOOKUP(MID(B151,3,3),CA_Counties_TIGER2016!$B$2:$E$59,4,FALSE)</f>
        <v>Los Angeles</v>
      </c>
      <c r="D151" s="10" t="s">
        <v>221</v>
      </c>
      <c r="E151" s="11">
        <v>87.005474000000007</v>
      </c>
      <c r="F151" s="12">
        <v>0.87141599999999997</v>
      </c>
      <c r="G151" s="15">
        <v>1577460.5624329499</v>
      </c>
      <c r="H151" s="13">
        <v>0.27625403142499899</v>
      </c>
      <c r="I151" s="13">
        <v>2.1259059765286099E-2</v>
      </c>
      <c r="J151" s="12">
        <v>0.98896856039713199</v>
      </c>
      <c r="K151" s="12">
        <v>0.72586872586872597</v>
      </c>
      <c r="L151" s="10" t="b">
        <v>0</v>
      </c>
    </row>
    <row r="152" spans="1:12" x14ac:dyDescent="0.3">
      <c r="A152" s="6" t="s">
        <v>1636</v>
      </c>
      <c r="B152" s="6" t="s">
        <v>333</v>
      </c>
      <c r="C152" s="6" t="str">
        <f>VLOOKUP(MID(B152,3,3),CA_Counties_TIGER2016!$B$2:$E$59,4,FALSE)</f>
        <v>Los Angeles</v>
      </c>
      <c r="D152" s="6" t="s">
        <v>334</v>
      </c>
      <c r="E152" s="7">
        <v>80.730615</v>
      </c>
      <c r="F152" s="8">
        <v>0.80856899999999998</v>
      </c>
      <c r="G152" s="14">
        <v>1577460.5624329499</v>
      </c>
      <c r="H152" s="9">
        <v>0.27625403142499899</v>
      </c>
      <c r="I152" s="9">
        <v>2.1259059765286099E-2</v>
      </c>
      <c r="J152" s="8">
        <v>0.98896856039713199</v>
      </c>
      <c r="K152" s="8">
        <v>0.72586872586872597</v>
      </c>
      <c r="L152" s="6" t="b">
        <v>0</v>
      </c>
    </row>
    <row r="153" spans="1:12" x14ac:dyDescent="0.3">
      <c r="A153" s="10" t="s">
        <v>1636</v>
      </c>
      <c r="B153" s="10" t="s">
        <v>1639</v>
      </c>
      <c r="C153" s="10" t="str">
        <f>VLOOKUP(MID(B153,3,3),CA_Counties_TIGER2016!$B$2:$E$59,4,FALSE)</f>
        <v>Los Angeles</v>
      </c>
      <c r="D153" s="10" t="s">
        <v>1640</v>
      </c>
      <c r="E153" s="11">
        <v>81.427676000000005</v>
      </c>
      <c r="F153" s="12">
        <v>0.81555</v>
      </c>
      <c r="G153" s="15">
        <v>1577460.5624329499</v>
      </c>
      <c r="H153" s="13">
        <v>0.27625403142499899</v>
      </c>
      <c r="I153" s="13">
        <v>2.1259059765286099E-2</v>
      </c>
      <c r="J153" s="12">
        <v>0.98896856039713199</v>
      </c>
      <c r="K153" s="12">
        <v>0.72586872586872597</v>
      </c>
      <c r="L153" s="10" t="b">
        <v>0</v>
      </c>
    </row>
    <row r="154" spans="1:12" x14ac:dyDescent="0.3">
      <c r="A154" s="6" t="s">
        <v>1636</v>
      </c>
      <c r="B154" s="6" t="s">
        <v>539</v>
      </c>
      <c r="C154" s="6" t="str">
        <f>VLOOKUP(MID(B154,3,3),CA_Counties_TIGER2016!$B$2:$E$59,4,FALSE)</f>
        <v>Los Angeles</v>
      </c>
      <c r="D154" s="6" t="s">
        <v>540</v>
      </c>
      <c r="E154" s="7">
        <v>87.864862000000002</v>
      </c>
      <c r="F154" s="8">
        <v>0.880023</v>
      </c>
      <c r="G154" s="14">
        <v>1577460.5624329499</v>
      </c>
      <c r="H154" s="9">
        <v>0.27625403142499899</v>
      </c>
      <c r="I154" s="9">
        <v>2.1259059765286099E-2</v>
      </c>
      <c r="J154" s="8">
        <v>0.98896856039713199</v>
      </c>
      <c r="K154" s="8">
        <v>0.72586872586872597</v>
      </c>
      <c r="L154" s="6" t="b">
        <v>0</v>
      </c>
    </row>
    <row r="155" spans="1:12" x14ac:dyDescent="0.3">
      <c r="A155" s="10" t="s">
        <v>1636</v>
      </c>
      <c r="B155" s="10" t="s">
        <v>781</v>
      </c>
      <c r="C155" s="10" t="str">
        <f>VLOOKUP(MID(B155,3,3),CA_Counties_TIGER2016!$B$2:$E$59,4,FALSE)</f>
        <v>Los Angeles</v>
      </c>
      <c r="D155" s="10" t="s">
        <v>782</v>
      </c>
      <c r="E155" s="11">
        <v>93.991929999999996</v>
      </c>
      <c r="F155" s="12">
        <v>0.94138999999999995</v>
      </c>
      <c r="G155" s="15">
        <v>1577460.5624329499</v>
      </c>
      <c r="H155" s="13">
        <v>0.27625403142499899</v>
      </c>
      <c r="I155" s="13">
        <v>2.1259059765286099E-2</v>
      </c>
      <c r="J155" s="12">
        <v>0.98896856039713199</v>
      </c>
      <c r="K155" s="12">
        <v>0.72586872586872597</v>
      </c>
      <c r="L155" s="10" t="b">
        <v>1</v>
      </c>
    </row>
    <row r="156" spans="1:12" x14ac:dyDescent="0.3">
      <c r="A156" s="6" t="s">
        <v>1636</v>
      </c>
      <c r="B156" s="6" t="s">
        <v>635</v>
      </c>
      <c r="C156" s="6" t="str">
        <f>VLOOKUP(MID(B156,3,3),CA_Counties_TIGER2016!$B$2:$E$59,4,FALSE)</f>
        <v>Los Angeles</v>
      </c>
      <c r="D156" s="6" t="s">
        <v>636</v>
      </c>
      <c r="E156" s="7">
        <v>81.488221999999993</v>
      </c>
      <c r="F156" s="8">
        <v>0.81615700000000002</v>
      </c>
      <c r="G156" s="14">
        <v>1577460.5624329499</v>
      </c>
      <c r="H156" s="9">
        <v>0.27625403142499899</v>
      </c>
      <c r="I156" s="9">
        <v>2.1259059765286099E-2</v>
      </c>
      <c r="J156" s="8">
        <v>0.98896856039713199</v>
      </c>
      <c r="K156" s="8">
        <v>0.72586872586872597</v>
      </c>
      <c r="L156" s="6" t="b">
        <v>0</v>
      </c>
    </row>
    <row r="157" spans="1:12" x14ac:dyDescent="0.3">
      <c r="A157" s="10" t="s">
        <v>1636</v>
      </c>
      <c r="B157" s="10" t="s">
        <v>247</v>
      </c>
      <c r="C157" s="10" t="str">
        <f>VLOOKUP(MID(B157,3,3),CA_Counties_TIGER2016!$B$2:$E$59,4,FALSE)</f>
        <v>Los Angeles</v>
      </c>
      <c r="D157" s="10" t="s">
        <v>248</v>
      </c>
      <c r="E157" s="11">
        <v>90.052195999999995</v>
      </c>
      <c r="F157" s="12">
        <v>0.90193100000000004</v>
      </c>
      <c r="G157" s="15">
        <v>1577460.5624329499</v>
      </c>
      <c r="H157" s="13">
        <v>0.27625403142499899</v>
      </c>
      <c r="I157" s="13">
        <v>2.1259059765286099E-2</v>
      </c>
      <c r="J157" s="12">
        <v>0.98896856039713199</v>
      </c>
      <c r="K157" s="12">
        <v>0.72586872586872597</v>
      </c>
      <c r="L157" s="10" t="b">
        <v>1</v>
      </c>
    </row>
    <row r="158" spans="1:12" x14ac:dyDescent="0.3">
      <c r="A158" s="6" t="s">
        <v>1636</v>
      </c>
      <c r="B158" s="6" t="s">
        <v>843</v>
      </c>
      <c r="C158" s="6" t="str">
        <f>VLOOKUP(MID(B158,3,3),CA_Counties_TIGER2016!$B$2:$E$59,4,FALSE)</f>
        <v>Los Angeles</v>
      </c>
      <c r="D158" s="6" t="s">
        <v>844</v>
      </c>
      <c r="E158" s="7">
        <v>91.549306999999999</v>
      </c>
      <c r="F158" s="8">
        <v>0.91692499999999999</v>
      </c>
      <c r="G158" s="14">
        <v>1577460.5624329499</v>
      </c>
      <c r="H158" s="9">
        <v>0.27625403142499899</v>
      </c>
      <c r="I158" s="9">
        <v>2.1259059765286099E-2</v>
      </c>
      <c r="J158" s="8">
        <v>0.98896856039713199</v>
      </c>
      <c r="K158" s="8">
        <v>0.72586872586872597</v>
      </c>
      <c r="L158" s="6" t="b">
        <v>1</v>
      </c>
    </row>
    <row r="159" spans="1:12" x14ac:dyDescent="0.3">
      <c r="A159" s="10" t="s">
        <v>1636</v>
      </c>
      <c r="B159" s="10" t="s">
        <v>794</v>
      </c>
      <c r="C159" s="10" t="str">
        <f>VLOOKUP(MID(B159,3,3),CA_Counties_TIGER2016!$B$2:$E$59,4,FALSE)</f>
        <v>Los Angeles</v>
      </c>
      <c r="D159" s="10" t="s">
        <v>795</v>
      </c>
      <c r="E159" s="11">
        <v>84.246770999999995</v>
      </c>
      <c r="F159" s="12">
        <v>0.84378600000000004</v>
      </c>
      <c r="G159" s="15">
        <v>1577460.5624329499</v>
      </c>
      <c r="H159" s="13">
        <v>0.27625403142499899</v>
      </c>
      <c r="I159" s="13">
        <v>2.1259059765286099E-2</v>
      </c>
      <c r="J159" s="12">
        <v>0.98896856039713199</v>
      </c>
      <c r="K159" s="12">
        <v>0.72586872586872597</v>
      </c>
      <c r="L159" s="10" t="b">
        <v>0</v>
      </c>
    </row>
    <row r="160" spans="1:12" x14ac:dyDescent="0.3">
      <c r="A160" s="6" t="s">
        <v>1636</v>
      </c>
      <c r="B160" s="6" t="s">
        <v>272</v>
      </c>
      <c r="C160" s="6" t="str">
        <f>VLOOKUP(MID(B160,3,3),CA_Counties_TIGER2016!$B$2:$E$59,4,FALSE)</f>
        <v>Los Angeles</v>
      </c>
      <c r="D160" s="6" t="s">
        <v>273</v>
      </c>
      <c r="E160" s="7">
        <v>80.780591999999999</v>
      </c>
      <c r="F160" s="8">
        <v>0.80906999999999996</v>
      </c>
      <c r="G160" s="14">
        <v>1577460.5624329499</v>
      </c>
      <c r="H160" s="9">
        <v>0.27625403142499899</v>
      </c>
      <c r="I160" s="9">
        <v>2.1259059765286099E-2</v>
      </c>
      <c r="J160" s="8">
        <v>0.98896856039713199</v>
      </c>
      <c r="K160" s="8">
        <v>0.72586872586872597</v>
      </c>
      <c r="L160" s="6" t="b">
        <v>0</v>
      </c>
    </row>
    <row r="161" spans="1:12" x14ac:dyDescent="0.3">
      <c r="A161" s="10" t="s">
        <v>1636</v>
      </c>
      <c r="B161" s="10" t="s">
        <v>437</v>
      </c>
      <c r="C161" s="10" t="str">
        <f>VLOOKUP(MID(B161,3,3),CA_Counties_TIGER2016!$B$2:$E$59,4,FALSE)</f>
        <v>Los Angeles</v>
      </c>
      <c r="D161" s="10" t="s">
        <v>438</v>
      </c>
      <c r="E161" s="11">
        <v>94.524825000000007</v>
      </c>
      <c r="F161" s="12">
        <v>0.94672699999999999</v>
      </c>
      <c r="G161" s="15">
        <v>1577460.5624329499</v>
      </c>
      <c r="H161" s="13">
        <v>0.27625403142499899</v>
      </c>
      <c r="I161" s="13">
        <v>2.1259059765286099E-2</v>
      </c>
      <c r="J161" s="12">
        <v>0.98896856039713199</v>
      </c>
      <c r="K161" s="12">
        <v>0.72586872586872597</v>
      </c>
      <c r="L161" s="10" t="b">
        <v>1</v>
      </c>
    </row>
    <row r="162" spans="1:12" x14ac:dyDescent="0.3">
      <c r="A162" s="6" t="s">
        <v>1636</v>
      </c>
      <c r="B162" s="6" t="s">
        <v>757</v>
      </c>
      <c r="C162" s="6" t="str">
        <f>VLOOKUP(MID(B162,3,3),CA_Counties_TIGER2016!$B$2:$E$59,4,FALSE)</f>
        <v>Los Angeles</v>
      </c>
      <c r="D162" s="6" t="s">
        <v>758</v>
      </c>
      <c r="E162" s="7">
        <v>94.351494000000002</v>
      </c>
      <c r="F162" s="8">
        <v>0.94499100000000003</v>
      </c>
      <c r="G162" s="14">
        <v>1577460.5624329499</v>
      </c>
      <c r="H162" s="9">
        <v>0.27625403142499899</v>
      </c>
      <c r="I162" s="9">
        <v>2.1259059765286099E-2</v>
      </c>
      <c r="J162" s="8">
        <v>0.98896856039713199</v>
      </c>
      <c r="K162" s="8">
        <v>0.72586872586872597</v>
      </c>
      <c r="L162" s="6" t="b">
        <v>1</v>
      </c>
    </row>
    <row r="163" spans="1:12" x14ac:dyDescent="0.3">
      <c r="A163" s="10" t="s">
        <v>1636</v>
      </c>
      <c r="B163" s="10" t="s">
        <v>471</v>
      </c>
      <c r="C163" s="10" t="str">
        <f>VLOOKUP(MID(B163,3,3),CA_Counties_TIGER2016!$B$2:$E$59,4,FALSE)</f>
        <v>Los Angeles</v>
      </c>
      <c r="D163" s="10" t="s">
        <v>472</v>
      </c>
      <c r="E163" s="11">
        <v>85.915221000000003</v>
      </c>
      <c r="F163" s="12">
        <v>0.86049600000000004</v>
      </c>
      <c r="G163" s="15">
        <v>1577460.5624329499</v>
      </c>
      <c r="H163" s="13">
        <v>0.27625403142499899</v>
      </c>
      <c r="I163" s="13">
        <v>2.1259059765286099E-2</v>
      </c>
      <c r="J163" s="12">
        <v>0.98896856039713199</v>
      </c>
      <c r="K163" s="12">
        <v>0.72586872586872597</v>
      </c>
      <c r="L163" s="10" t="b">
        <v>0</v>
      </c>
    </row>
    <row r="164" spans="1:12" x14ac:dyDescent="0.3">
      <c r="A164" s="6" t="s">
        <v>1636</v>
      </c>
      <c r="B164" s="6" t="s">
        <v>785</v>
      </c>
      <c r="C164" s="6" t="str">
        <f>VLOOKUP(MID(B164,3,3),CA_Counties_TIGER2016!$B$2:$E$59,4,FALSE)</f>
        <v>Los Angeles</v>
      </c>
      <c r="D164" s="6" t="s">
        <v>786</v>
      </c>
      <c r="E164" s="7">
        <v>92.372613000000001</v>
      </c>
      <c r="F164" s="8">
        <v>0.92517099999999997</v>
      </c>
      <c r="G164" s="14">
        <v>1577460.5624329499</v>
      </c>
      <c r="H164" s="9">
        <v>0.27625403142499899</v>
      </c>
      <c r="I164" s="9">
        <v>2.1259059765286099E-2</v>
      </c>
      <c r="J164" s="8">
        <v>0.98896856039713199</v>
      </c>
      <c r="K164" s="8">
        <v>0.72586872586872597</v>
      </c>
      <c r="L164" s="6" t="b">
        <v>1</v>
      </c>
    </row>
    <row r="165" spans="1:12" x14ac:dyDescent="0.3">
      <c r="A165" s="10" t="s">
        <v>1636</v>
      </c>
      <c r="B165" s="10" t="s">
        <v>751</v>
      </c>
      <c r="C165" s="10" t="str">
        <f>VLOOKUP(MID(B165,3,3),CA_Counties_TIGER2016!$B$2:$E$59,4,FALSE)</f>
        <v>Los Angeles</v>
      </c>
      <c r="D165" s="10" t="s">
        <v>752</v>
      </c>
      <c r="E165" s="11">
        <v>86.776602999999994</v>
      </c>
      <c r="F165" s="12">
        <v>0.86912299999999998</v>
      </c>
      <c r="G165" s="15">
        <v>1577460.5624329499</v>
      </c>
      <c r="H165" s="13">
        <v>0.27625403142499899</v>
      </c>
      <c r="I165" s="13">
        <v>2.1259059765286099E-2</v>
      </c>
      <c r="J165" s="12">
        <v>0.98896856039713199</v>
      </c>
      <c r="K165" s="12">
        <v>0.72586872586872597</v>
      </c>
      <c r="L165" s="10" t="b">
        <v>0</v>
      </c>
    </row>
    <row r="166" spans="1:12" x14ac:dyDescent="0.3">
      <c r="A166" s="6" t="s">
        <v>1636</v>
      </c>
      <c r="B166" s="6" t="s">
        <v>777</v>
      </c>
      <c r="C166" s="6" t="str">
        <f>VLOOKUP(MID(B166,3,3),CA_Counties_TIGER2016!$B$2:$E$59,4,FALSE)</f>
        <v>Los Angeles</v>
      </c>
      <c r="D166" s="6" t="s">
        <v>778</v>
      </c>
      <c r="E166" s="7">
        <v>99.573186000000007</v>
      </c>
      <c r="F166" s="8">
        <v>0.99728899999999998</v>
      </c>
      <c r="G166" s="14">
        <v>1577460.5624329499</v>
      </c>
      <c r="H166" s="9">
        <v>0.27625403142499899</v>
      </c>
      <c r="I166" s="9">
        <v>2.1259059765286099E-2</v>
      </c>
      <c r="J166" s="8">
        <v>0.98896856039713199</v>
      </c>
      <c r="K166" s="8">
        <v>0.72586872586872597</v>
      </c>
      <c r="L166" s="6" t="b">
        <v>1</v>
      </c>
    </row>
    <row r="167" spans="1:12" x14ac:dyDescent="0.3">
      <c r="A167" s="10" t="s">
        <v>1636</v>
      </c>
      <c r="B167" s="10" t="s">
        <v>1332</v>
      </c>
      <c r="C167" s="10" t="str">
        <f>VLOOKUP(MID(B167,3,3),CA_Counties_TIGER2016!$B$2:$E$59,4,FALSE)</f>
        <v>Los Angeles</v>
      </c>
      <c r="D167" s="10" t="s">
        <v>1333</v>
      </c>
      <c r="E167" s="11">
        <v>86.651739000000006</v>
      </c>
      <c r="F167" s="12">
        <v>0.86787300000000001</v>
      </c>
      <c r="G167" s="15">
        <v>1577460.5624329499</v>
      </c>
      <c r="H167" s="13">
        <v>0.27625403142499899</v>
      </c>
      <c r="I167" s="13">
        <v>2.1259059765286099E-2</v>
      </c>
      <c r="J167" s="12">
        <v>0.98896856039713199</v>
      </c>
      <c r="K167" s="12">
        <v>0.72586872586872597</v>
      </c>
      <c r="L167" s="10" t="b">
        <v>0</v>
      </c>
    </row>
    <row r="168" spans="1:12" x14ac:dyDescent="0.3">
      <c r="A168" s="6" t="s">
        <v>1636</v>
      </c>
      <c r="B168" s="6" t="s">
        <v>1322</v>
      </c>
      <c r="C168" s="6" t="str">
        <f>VLOOKUP(MID(B168,3,3),CA_Counties_TIGER2016!$B$2:$E$59,4,FALSE)</f>
        <v>Los Angeles</v>
      </c>
      <c r="D168" s="6" t="s">
        <v>1323</v>
      </c>
      <c r="E168" s="7">
        <v>95.294914000000006</v>
      </c>
      <c r="F168" s="8">
        <v>0.95443999999999996</v>
      </c>
      <c r="G168" s="14">
        <v>1577460.5624329499</v>
      </c>
      <c r="H168" s="9">
        <v>0.27625403142499899</v>
      </c>
      <c r="I168" s="9">
        <v>2.1259059765286099E-2</v>
      </c>
      <c r="J168" s="8">
        <v>0.98896856039713199</v>
      </c>
      <c r="K168" s="8">
        <v>0.72586872586872597</v>
      </c>
      <c r="L168" s="6" t="b">
        <v>1</v>
      </c>
    </row>
    <row r="169" spans="1:12" x14ac:dyDescent="0.3">
      <c r="A169" s="10" t="s">
        <v>1636</v>
      </c>
      <c r="B169" s="10" t="s">
        <v>726</v>
      </c>
      <c r="C169" s="10" t="str">
        <f>VLOOKUP(MID(B169,3,3),CA_Counties_TIGER2016!$B$2:$E$59,4,FALSE)</f>
        <v>Los Angeles</v>
      </c>
      <c r="D169" s="10" t="s">
        <v>727</v>
      </c>
      <c r="E169" s="11">
        <v>85.829164000000006</v>
      </c>
      <c r="F169" s="12">
        <v>0.85963400000000001</v>
      </c>
      <c r="G169" s="15">
        <v>1577460.5624329499</v>
      </c>
      <c r="H169" s="13">
        <v>0.27625403142499899</v>
      </c>
      <c r="I169" s="13">
        <v>2.1259059765286099E-2</v>
      </c>
      <c r="J169" s="12">
        <v>0.98896856039713199</v>
      </c>
      <c r="K169" s="12">
        <v>0.72586872586872597</v>
      </c>
      <c r="L169" s="10" t="b">
        <v>0</v>
      </c>
    </row>
    <row r="170" spans="1:12" x14ac:dyDescent="0.3">
      <c r="A170" s="6" t="s">
        <v>1636</v>
      </c>
      <c r="B170" s="6" t="s">
        <v>281</v>
      </c>
      <c r="C170" s="6" t="str">
        <f>VLOOKUP(MID(B170,3,3),CA_Counties_TIGER2016!$B$2:$E$59,4,FALSE)</f>
        <v>Los Angeles</v>
      </c>
      <c r="D170" s="6" t="s">
        <v>282</v>
      </c>
      <c r="E170" s="7">
        <v>80.995065999999994</v>
      </c>
      <c r="F170" s="8">
        <v>0.81121799999999999</v>
      </c>
      <c r="G170" s="14">
        <v>1577460.5624329499</v>
      </c>
      <c r="H170" s="9">
        <v>0.27625403142499899</v>
      </c>
      <c r="I170" s="9">
        <v>2.1259059765286099E-2</v>
      </c>
      <c r="J170" s="8">
        <v>0.98896856039713199</v>
      </c>
      <c r="K170" s="8">
        <v>0.72586872586872597</v>
      </c>
      <c r="L170" s="6" t="b">
        <v>0</v>
      </c>
    </row>
    <row r="171" spans="1:12" x14ac:dyDescent="0.3">
      <c r="A171" s="10" t="s">
        <v>1636</v>
      </c>
      <c r="B171" s="10" t="s">
        <v>736</v>
      </c>
      <c r="C171" s="10" t="str">
        <f>VLOOKUP(MID(B171,3,3),CA_Counties_TIGER2016!$B$2:$E$59,4,FALSE)</f>
        <v>Los Angeles</v>
      </c>
      <c r="D171" s="10" t="s">
        <v>737</v>
      </c>
      <c r="E171" s="11">
        <v>87.759692000000001</v>
      </c>
      <c r="F171" s="12">
        <v>0.87897000000000003</v>
      </c>
      <c r="G171" s="15">
        <v>1577460.5624329499</v>
      </c>
      <c r="H171" s="13">
        <v>0.27625403142499899</v>
      </c>
      <c r="I171" s="13">
        <v>2.1259059765286099E-2</v>
      </c>
      <c r="J171" s="12">
        <v>0.98896856039713199</v>
      </c>
      <c r="K171" s="12">
        <v>0.72586872586872597</v>
      </c>
      <c r="L171" s="10" t="b">
        <v>0</v>
      </c>
    </row>
    <row r="172" spans="1:12" x14ac:dyDescent="0.3">
      <c r="A172" s="6" t="s">
        <v>1636</v>
      </c>
      <c r="B172" s="6" t="s">
        <v>918</v>
      </c>
      <c r="C172" s="6" t="str">
        <f>VLOOKUP(MID(B172,3,3),CA_Counties_TIGER2016!$B$2:$E$59,4,FALSE)</f>
        <v>Los Angeles</v>
      </c>
      <c r="D172" s="6" t="s">
        <v>919</v>
      </c>
      <c r="E172" s="7">
        <v>88.675799999999995</v>
      </c>
      <c r="F172" s="8">
        <v>0.88814499999999996</v>
      </c>
      <c r="G172" s="14">
        <v>1577460.5624329499</v>
      </c>
      <c r="H172" s="9">
        <v>0.27625403142499899</v>
      </c>
      <c r="I172" s="9">
        <v>2.1259059765286099E-2</v>
      </c>
      <c r="J172" s="8">
        <v>0.98896856039713199</v>
      </c>
      <c r="K172" s="8">
        <v>0.72586872586872597</v>
      </c>
      <c r="L172" s="6" t="b">
        <v>0</v>
      </c>
    </row>
    <row r="173" spans="1:12" x14ac:dyDescent="0.3">
      <c r="A173" s="10" t="s">
        <v>1636</v>
      </c>
      <c r="B173" s="10" t="s">
        <v>451</v>
      </c>
      <c r="C173" s="10" t="str">
        <f>VLOOKUP(MID(B173,3,3),CA_Counties_TIGER2016!$B$2:$E$59,4,FALSE)</f>
        <v>Los Angeles</v>
      </c>
      <c r="D173" s="10" t="s">
        <v>452</v>
      </c>
      <c r="E173" s="11">
        <v>86.762377000000001</v>
      </c>
      <c r="F173" s="12">
        <v>0.868981</v>
      </c>
      <c r="G173" s="15">
        <v>1577460.5624329499</v>
      </c>
      <c r="H173" s="13">
        <v>0.27625403142499899</v>
      </c>
      <c r="I173" s="13">
        <v>2.1259059765286099E-2</v>
      </c>
      <c r="J173" s="12">
        <v>0.98896856039713199</v>
      </c>
      <c r="K173" s="12">
        <v>0.72586872586872597</v>
      </c>
      <c r="L173" s="10" t="b">
        <v>0</v>
      </c>
    </row>
    <row r="174" spans="1:12" x14ac:dyDescent="0.3">
      <c r="A174" s="6" t="s">
        <v>1636</v>
      </c>
      <c r="B174" s="6" t="s">
        <v>825</v>
      </c>
      <c r="C174" s="6" t="str">
        <f>VLOOKUP(MID(B174,3,3),CA_Counties_TIGER2016!$B$2:$E$59,4,FALSE)</f>
        <v>Los Angeles</v>
      </c>
      <c r="D174" s="6" t="s">
        <v>826</v>
      </c>
      <c r="E174" s="7">
        <v>87.382284999999996</v>
      </c>
      <c r="F174" s="8">
        <v>0.87519000000000002</v>
      </c>
      <c r="G174" s="14">
        <v>1577460.5624329499</v>
      </c>
      <c r="H174" s="9">
        <v>0.27625403142499899</v>
      </c>
      <c r="I174" s="9">
        <v>2.1259059765286099E-2</v>
      </c>
      <c r="J174" s="8">
        <v>0.98896856039713199</v>
      </c>
      <c r="K174" s="8">
        <v>0.72586872586872597</v>
      </c>
      <c r="L174" s="6" t="b">
        <v>0</v>
      </c>
    </row>
    <row r="175" spans="1:12" x14ac:dyDescent="0.3">
      <c r="A175" s="10" t="s">
        <v>1636</v>
      </c>
      <c r="B175" s="10" t="s">
        <v>209</v>
      </c>
      <c r="C175" s="10" t="str">
        <f>VLOOKUP(MID(B175,3,3),CA_Counties_TIGER2016!$B$2:$E$59,4,FALSE)</f>
        <v>Los Angeles</v>
      </c>
      <c r="D175" s="10" t="s">
        <v>210</v>
      </c>
      <c r="E175" s="11">
        <v>85.177896000000004</v>
      </c>
      <c r="F175" s="12">
        <v>0.85311099999999995</v>
      </c>
      <c r="G175" s="15">
        <v>1577460.5624329499</v>
      </c>
      <c r="H175" s="13">
        <v>0.27625403142499899</v>
      </c>
      <c r="I175" s="13">
        <v>2.1259059765286099E-2</v>
      </c>
      <c r="J175" s="12">
        <v>0.98896856039713199</v>
      </c>
      <c r="K175" s="12">
        <v>0.72586872586872597</v>
      </c>
      <c r="L175" s="10" t="b">
        <v>0</v>
      </c>
    </row>
    <row r="176" spans="1:12" x14ac:dyDescent="0.3">
      <c r="A176" s="6" t="s">
        <v>1636</v>
      </c>
      <c r="B176" s="6" t="s">
        <v>813</v>
      </c>
      <c r="C176" s="6" t="str">
        <f>VLOOKUP(MID(B176,3,3),CA_Counties_TIGER2016!$B$2:$E$59,4,FALSE)</f>
        <v>Los Angeles</v>
      </c>
      <c r="D176" s="6" t="s">
        <v>814</v>
      </c>
      <c r="E176" s="7">
        <v>92.769023000000004</v>
      </c>
      <c r="F176" s="8">
        <v>0.92914099999999999</v>
      </c>
      <c r="G176" s="14">
        <v>1577460.5624329499</v>
      </c>
      <c r="H176" s="9">
        <v>0.27625403142499899</v>
      </c>
      <c r="I176" s="9">
        <v>2.1259059765286099E-2</v>
      </c>
      <c r="J176" s="8">
        <v>0.98896856039713199</v>
      </c>
      <c r="K176" s="8">
        <v>0.72586872586872597</v>
      </c>
      <c r="L176" s="6" t="b">
        <v>1</v>
      </c>
    </row>
    <row r="177" spans="1:12" x14ac:dyDescent="0.3">
      <c r="A177" s="10" t="s">
        <v>1636</v>
      </c>
      <c r="B177" s="10" t="s">
        <v>671</v>
      </c>
      <c r="C177" s="10" t="str">
        <f>VLOOKUP(MID(B177,3,3),CA_Counties_TIGER2016!$B$2:$E$59,4,FALSE)</f>
        <v>Los Angeles</v>
      </c>
      <c r="D177" s="10" t="s">
        <v>672</v>
      </c>
      <c r="E177" s="11">
        <v>95.078135000000003</v>
      </c>
      <c r="F177" s="12">
        <v>0.95226900000000003</v>
      </c>
      <c r="G177" s="15">
        <v>1577460.5624329499</v>
      </c>
      <c r="H177" s="13">
        <v>0.27625403142499899</v>
      </c>
      <c r="I177" s="13">
        <v>2.1259059765286099E-2</v>
      </c>
      <c r="J177" s="12">
        <v>0.98896856039713199</v>
      </c>
      <c r="K177" s="12">
        <v>0.72586872586872597</v>
      </c>
      <c r="L177" s="10" t="b">
        <v>1</v>
      </c>
    </row>
    <row r="178" spans="1:12" x14ac:dyDescent="0.3">
      <c r="A178" s="6" t="s">
        <v>1636</v>
      </c>
      <c r="B178" s="6" t="s">
        <v>798</v>
      </c>
      <c r="C178" s="6" t="str">
        <f>VLOOKUP(MID(B178,3,3),CA_Counties_TIGER2016!$B$2:$E$59,4,FALSE)</f>
        <v>Los Angeles</v>
      </c>
      <c r="D178" s="6" t="s">
        <v>799</v>
      </c>
      <c r="E178" s="7">
        <v>86.069304000000002</v>
      </c>
      <c r="F178" s="8">
        <v>0.862039</v>
      </c>
      <c r="G178" s="14">
        <v>1577460.5624329499</v>
      </c>
      <c r="H178" s="9">
        <v>0.27625403142499899</v>
      </c>
      <c r="I178" s="9">
        <v>2.1259059765286099E-2</v>
      </c>
      <c r="J178" s="8">
        <v>0.98896856039713199</v>
      </c>
      <c r="K178" s="8">
        <v>0.72586872586872597</v>
      </c>
      <c r="L178" s="6" t="b">
        <v>0</v>
      </c>
    </row>
    <row r="179" spans="1:12" x14ac:dyDescent="0.3">
      <c r="A179" s="10" t="s">
        <v>1636</v>
      </c>
      <c r="B179" s="10" t="s">
        <v>361</v>
      </c>
      <c r="C179" s="10" t="str">
        <f>VLOOKUP(MID(B179,3,3),CA_Counties_TIGER2016!$B$2:$E$59,4,FALSE)</f>
        <v>Los Angeles</v>
      </c>
      <c r="D179" s="10" t="s">
        <v>362</v>
      </c>
      <c r="E179" s="11">
        <v>83.536784999999995</v>
      </c>
      <c r="F179" s="12">
        <v>0.83667499999999995</v>
      </c>
      <c r="G179" s="15">
        <v>1577460.5624329499</v>
      </c>
      <c r="H179" s="13">
        <v>0.27625403142499899</v>
      </c>
      <c r="I179" s="13">
        <v>2.1259059765286099E-2</v>
      </c>
      <c r="J179" s="12">
        <v>0.98896856039713199</v>
      </c>
      <c r="K179" s="12">
        <v>0.72586872586872597</v>
      </c>
      <c r="L179" s="10" t="b">
        <v>0</v>
      </c>
    </row>
    <row r="180" spans="1:12" x14ac:dyDescent="0.3">
      <c r="A180" s="6" t="s">
        <v>1636</v>
      </c>
      <c r="B180" s="6" t="s">
        <v>339</v>
      </c>
      <c r="C180" s="6" t="str">
        <f>VLOOKUP(MID(B180,3,3),CA_Counties_TIGER2016!$B$2:$E$59,4,FALSE)</f>
        <v>Los Angeles</v>
      </c>
      <c r="D180" s="6" t="s">
        <v>340</v>
      </c>
      <c r="E180" s="7">
        <v>83.893234000000007</v>
      </c>
      <c r="F180" s="8">
        <v>0.84024500000000002</v>
      </c>
      <c r="G180" s="14">
        <v>1577460.5624329499</v>
      </c>
      <c r="H180" s="9">
        <v>0.27625403142499899</v>
      </c>
      <c r="I180" s="9">
        <v>2.1259059765286099E-2</v>
      </c>
      <c r="J180" s="8">
        <v>0.98896856039713199</v>
      </c>
      <c r="K180" s="8">
        <v>0.72586872586872597</v>
      </c>
      <c r="L180" s="6" t="b">
        <v>0</v>
      </c>
    </row>
    <row r="181" spans="1:12" x14ac:dyDescent="0.3">
      <c r="A181" s="10" t="s">
        <v>1636</v>
      </c>
      <c r="B181" s="10" t="s">
        <v>276</v>
      </c>
      <c r="C181" s="10" t="str">
        <f>VLOOKUP(MID(B181,3,3),CA_Counties_TIGER2016!$B$2:$E$59,4,FALSE)</f>
        <v>Los Angeles</v>
      </c>
      <c r="D181" s="10" t="s">
        <v>277</v>
      </c>
      <c r="E181" s="11">
        <v>83.215874999999997</v>
      </c>
      <c r="F181" s="12">
        <v>0.83345999999999998</v>
      </c>
      <c r="G181" s="15">
        <v>1577460.5624329499</v>
      </c>
      <c r="H181" s="13">
        <v>0.27625403142499899</v>
      </c>
      <c r="I181" s="13">
        <v>2.1259059765286099E-2</v>
      </c>
      <c r="J181" s="12">
        <v>0.98896856039713199</v>
      </c>
      <c r="K181" s="12">
        <v>0.72586872586872597</v>
      </c>
      <c r="L181" s="10" t="b">
        <v>0</v>
      </c>
    </row>
    <row r="182" spans="1:12" x14ac:dyDescent="0.3">
      <c r="A182" s="6" t="s">
        <v>1636</v>
      </c>
      <c r="B182" s="6" t="s">
        <v>367</v>
      </c>
      <c r="C182" s="6" t="str">
        <f>VLOOKUP(MID(B182,3,3),CA_Counties_TIGER2016!$B$2:$E$59,4,FALSE)</f>
        <v>Los Angeles</v>
      </c>
      <c r="D182" s="6" t="s">
        <v>368</v>
      </c>
      <c r="E182" s="7">
        <v>82.958734000000007</v>
      </c>
      <c r="F182" s="8">
        <v>0.83088499999999998</v>
      </c>
      <c r="G182" s="14">
        <v>1577460.5624329499</v>
      </c>
      <c r="H182" s="9">
        <v>0.27625403142499899</v>
      </c>
      <c r="I182" s="9">
        <v>2.1259059765286099E-2</v>
      </c>
      <c r="J182" s="8">
        <v>0.98896856039713199</v>
      </c>
      <c r="K182" s="8">
        <v>0.72586872586872597</v>
      </c>
      <c r="L182" s="6" t="b">
        <v>0</v>
      </c>
    </row>
    <row r="183" spans="1:12" x14ac:dyDescent="0.3">
      <c r="A183" s="10" t="s">
        <v>1636</v>
      </c>
      <c r="B183" s="10" t="s">
        <v>1010</v>
      </c>
      <c r="C183" s="10" t="str">
        <f>VLOOKUP(MID(B183,3,3),CA_Counties_TIGER2016!$B$2:$E$59,4,FALSE)</f>
        <v>Los Angeles</v>
      </c>
      <c r="D183" s="10" t="s">
        <v>1011</v>
      </c>
      <c r="E183" s="11">
        <v>83.587385999999995</v>
      </c>
      <c r="F183" s="12">
        <v>0.83718099999999995</v>
      </c>
      <c r="G183" s="15">
        <v>1577460.5624329499</v>
      </c>
      <c r="H183" s="13">
        <v>0.27625403142499899</v>
      </c>
      <c r="I183" s="13">
        <v>2.1259059765286099E-2</v>
      </c>
      <c r="J183" s="12">
        <v>0.98896856039713199</v>
      </c>
      <c r="K183" s="12">
        <v>0.72586872586872597</v>
      </c>
      <c r="L183" s="10" t="b">
        <v>0</v>
      </c>
    </row>
    <row r="184" spans="1:12" x14ac:dyDescent="0.3">
      <c r="A184" s="6" t="s">
        <v>1636</v>
      </c>
      <c r="B184" s="6" t="s">
        <v>373</v>
      </c>
      <c r="C184" s="6" t="str">
        <f>VLOOKUP(MID(B184,3,3),CA_Counties_TIGER2016!$B$2:$E$59,4,FALSE)</f>
        <v>Los Angeles</v>
      </c>
      <c r="D184" s="6" t="s">
        <v>374</v>
      </c>
      <c r="E184" s="7">
        <v>81.815011999999996</v>
      </c>
      <c r="F184" s="8">
        <v>0.81942999999999999</v>
      </c>
      <c r="G184" s="14">
        <v>1577460.5624329499</v>
      </c>
      <c r="H184" s="9">
        <v>0.27625403142499899</v>
      </c>
      <c r="I184" s="9">
        <v>2.1259059765286099E-2</v>
      </c>
      <c r="J184" s="8">
        <v>0.98896856039713199</v>
      </c>
      <c r="K184" s="8">
        <v>0.72586872586872597</v>
      </c>
      <c r="L184" s="6" t="b">
        <v>0</v>
      </c>
    </row>
    <row r="185" spans="1:12" x14ac:dyDescent="0.3">
      <c r="A185" s="10" t="s">
        <v>1636</v>
      </c>
      <c r="B185" s="10" t="s">
        <v>463</v>
      </c>
      <c r="C185" s="10" t="str">
        <f>VLOOKUP(MID(B185,3,3),CA_Counties_TIGER2016!$B$2:$E$59,4,FALSE)</f>
        <v>Los Angeles</v>
      </c>
      <c r="D185" s="10" t="s">
        <v>464</v>
      </c>
      <c r="E185" s="11">
        <v>84.292090999999999</v>
      </c>
      <c r="F185" s="12">
        <v>0.84423899999999996</v>
      </c>
      <c r="G185" s="15">
        <v>1577460.5624329499</v>
      </c>
      <c r="H185" s="13">
        <v>0.27625403142499899</v>
      </c>
      <c r="I185" s="13">
        <v>2.1259059765286099E-2</v>
      </c>
      <c r="J185" s="12">
        <v>0.98896856039713199</v>
      </c>
      <c r="K185" s="12">
        <v>0.72586872586872597</v>
      </c>
      <c r="L185" s="10" t="b">
        <v>0</v>
      </c>
    </row>
    <row r="186" spans="1:12" x14ac:dyDescent="0.3">
      <c r="A186" s="6" t="s">
        <v>1636</v>
      </c>
      <c r="B186" s="6" t="s">
        <v>783</v>
      </c>
      <c r="C186" s="6" t="str">
        <f>VLOOKUP(MID(B186,3,3),CA_Counties_TIGER2016!$B$2:$E$59,4,FALSE)</f>
        <v>Los Angeles</v>
      </c>
      <c r="D186" s="6" t="s">
        <v>784</v>
      </c>
      <c r="E186" s="7">
        <v>87.389320999999995</v>
      </c>
      <c r="F186" s="8">
        <v>0.87526000000000004</v>
      </c>
      <c r="G186" s="14">
        <v>1577460.5624329499</v>
      </c>
      <c r="H186" s="9">
        <v>0.27625403142499899</v>
      </c>
      <c r="I186" s="9">
        <v>2.1259059765286099E-2</v>
      </c>
      <c r="J186" s="8">
        <v>0.98896856039713199</v>
      </c>
      <c r="K186" s="8">
        <v>0.72586872586872597</v>
      </c>
      <c r="L186" s="6" t="b">
        <v>0</v>
      </c>
    </row>
    <row r="187" spans="1:12" x14ac:dyDescent="0.3">
      <c r="A187" s="10" t="s">
        <v>1636</v>
      </c>
      <c r="B187" s="10" t="s">
        <v>765</v>
      </c>
      <c r="C187" s="10" t="str">
        <f>VLOOKUP(MID(B187,3,3),CA_Counties_TIGER2016!$B$2:$E$59,4,FALSE)</f>
        <v>Los Angeles</v>
      </c>
      <c r="D187" s="10" t="s">
        <v>766</v>
      </c>
      <c r="E187" s="11">
        <v>92.418730999999994</v>
      </c>
      <c r="F187" s="12">
        <v>0.92563300000000004</v>
      </c>
      <c r="G187" s="15">
        <v>1577460.5624329499</v>
      </c>
      <c r="H187" s="13">
        <v>0.27625403142499899</v>
      </c>
      <c r="I187" s="13">
        <v>2.1259059765286099E-2</v>
      </c>
      <c r="J187" s="12">
        <v>0.98896856039713199</v>
      </c>
      <c r="K187" s="12">
        <v>0.72586872586872597</v>
      </c>
      <c r="L187" s="10" t="b">
        <v>1</v>
      </c>
    </row>
    <row r="188" spans="1:12" x14ac:dyDescent="0.3">
      <c r="A188" s="6" t="s">
        <v>1636</v>
      </c>
      <c r="B188" s="6" t="s">
        <v>1336</v>
      </c>
      <c r="C188" s="6" t="str">
        <f>VLOOKUP(MID(B188,3,3),CA_Counties_TIGER2016!$B$2:$E$59,4,FALSE)</f>
        <v>Los Angeles</v>
      </c>
      <c r="D188" s="6" t="s">
        <v>1337</v>
      </c>
      <c r="E188" s="7">
        <v>80.561019999999999</v>
      </c>
      <c r="F188" s="8">
        <v>0.80686999999999998</v>
      </c>
      <c r="G188" s="14">
        <v>1577460.5624329499</v>
      </c>
      <c r="H188" s="9">
        <v>0.27625403142499899</v>
      </c>
      <c r="I188" s="9">
        <v>2.1259059765286099E-2</v>
      </c>
      <c r="J188" s="8">
        <v>0.98896856039713199</v>
      </c>
      <c r="K188" s="8">
        <v>0.72586872586872597</v>
      </c>
      <c r="L188" s="6" t="b">
        <v>0</v>
      </c>
    </row>
    <row r="189" spans="1:12" x14ac:dyDescent="0.3">
      <c r="A189" s="10" t="s">
        <v>1636</v>
      </c>
      <c r="B189" s="10" t="s">
        <v>309</v>
      </c>
      <c r="C189" s="10" t="str">
        <f>VLOOKUP(MID(B189,3,3),CA_Counties_TIGER2016!$B$2:$E$59,4,FALSE)</f>
        <v>Los Angeles</v>
      </c>
      <c r="D189" s="10" t="s">
        <v>310</v>
      </c>
      <c r="E189" s="11">
        <v>93.614981999999998</v>
      </c>
      <c r="F189" s="12">
        <v>0.93761399999999995</v>
      </c>
      <c r="G189" s="15">
        <v>1577460.5624329499</v>
      </c>
      <c r="H189" s="13">
        <v>0.27625403142499899</v>
      </c>
      <c r="I189" s="13">
        <v>2.1259059765286099E-2</v>
      </c>
      <c r="J189" s="12">
        <v>0.98896856039713199</v>
      </c>
      <c r="K189" s="12">
        <v>0.72586872586872597</v>
      </c>
      <c r="L189" s="10" t="b">
        <v>1</v>
      </c>
    </row>
    <row r="190" spans="1:12" x14ac:dyDescent="0.3">
      <c r="A190" s="6" t="s">
        <v>1636</v>
      </c>
      <c r="B190" s="6" t="s">
        <v>759</v>
      </c>
      <c r="C190" s="6" t="str">
        <f>VLOOKUP(MID(B190,3,3),CA_Counties_TIGER2016!$B$2:$E$59,4,FALSE)</f>
        <v>Los Angeles</v>
      </c>
      <c r="D190" s="6" t="s">
        <v>760</v>
      </c>
      <c r="E190" s="7">
        <v>81.939251999999996</v>
      </c>
      <c r="F190" s="8">
        <v>0.82067400000000001</v>
      </c>
      <c r="G190" s="14">
        <v>1577460.5624329499</v>
      </c>
      <c r="H190" s="9">
        <v>0.27625403142499899</v>
      </c>
      <c r="I190" s="9">
        <v>2.1259059765286099E-2</v>
      </c>
      <c r="J190" s="8">
        <v>0.98896856039713199</v>
      </c>
      <c r="K190" s="8">
        <v>0.72586872586872597</v>
      </c>
      <c r="L190" s="6" t="b">
        <v>0</v>
      </c>
    </row>
    <row r="191" spans="1:12" x14ac:dyDescent="0.3">
      <c r="A191" s="10" t="s">
        <v>1636</v>
      </c>
      <c r="B191" s="10" t="s">
        <v>357</v>
      </c>
      <c r="C191" s="10" t="str">
        <f>VLOOKUP(MID(B191,3,3),CA_Counties_TIGER2016!$B$2:$E$59,4,FALSE)</f>
        <v>Los Angeles</v>
      </c>
      <c r="D191" s="10" t="s">
        <v>358</v>
      </c>
      <c r="E191" s="11">
        <v>88.698464999999999</v>
      </c>
      <c r="F191" s="12">
        <v>0.88837200000000005</v>
      </c>
      <c r="G191" s="15">
        <v>1577460.5624329499</v>
      </c>
      <c r="H191" s="13">
        <v>0.27625403142499899</v>
      </c>
      <c r="I191" s="13">
        <v>2.1259059765286099E-2</v>
      </c>
      <c r="J191" s="12">
        <v>0.98896856039713199</v>
      </c>
      <c r="K191" s="12">
        <v>0.72586872586872597</v>
      </c>
      <c r="L191" s="10" t="b">
        <v>0</v>
      </c>
    </row>
    <row r="192" spans="1:12" x14ac:dyDescent="0.3">
      <c r="A192" s="6" t="s">
        <v>1636</v>
      </c>
      <c r="B192" s="6" t="s">
        <v>789</v>
      </c>
      <c r="C192" s="6" t="str">
        <f>VLOOKUP(MID(B192,3,3),CA_Counties_TIGER2016!$B$2:$E$59,4,FALSE)</f>
        <v>Los Angeles</v>
      </c>
      <c r="D192" s="6" t="s">
        <v>790</v>
      </c>
      <c r="E192" s="7">
        <v>81.873232000000002</v>
      </c>
      <c r="F192" s="8">
        <v>0.82001299999999999</v>
      </c>
      <c r="G192" s="14">
        <v>1577460.5624329499</v>
      </c>
      <c r="H192" s="9">
        <v>0.27625403142499899</v>
      </c>
      <c r="I192" s="9">
        <v>2.1259059765286099E-2</v>
      </c>
      <c r="J192" s="8">
        <v>0.98896856039713199</v>
      </c>
      <c r="K192" s="8">
        <v>0.72586872586872597</v>
      </c>
      <c r="L192" s="6" t="b">
        <v>0</v>
      </c>
    </row>
    <row r="193" spans="1:12" x14ac:dyDescent="0.3">
      <c r="A193" s="10" t="s">
        <v>1636</v>
      </c>
      <c r="B193" s="10" t="s">
        <v>469</v>
      </c>
      <c r="C193" s="10" t="str">
        <f>VLOOKUP(MID(B193,3,3),CA_Counties_TIGER2016!$B$2:$E$59,4,FALSE)</f>
        <v>Los Angeles</v>
      </c>
      <c r="D193" s="10" t="s">
        <v>470</v>
      </c>
      <c r="E193" s="11">
        <v>90.904623000000001</v>
      </c>
      <c r="F193" s="12">
        <v>0.91046800000000006</v>
      </c>
      <c r="G193" s="15">
        <v>1577460.5624329499</v>
      </c>
      <c r="H193" s="13">
        <v>0.27625403142499899</v>
      </c>
      <c r="I193" s="13">
        <v>2.1259059765286099E-2</v>
      </c>
      <c r="J193" s="12">
        <v>0.98896856039713199</v>
      </c>
      <c r="K193" s="12">
        <v>0.72586872586872597</v>
      </c>
      <c r="L193" s="10" t="b">
        <v>1</v>
      </c>
    </row>
    <row r="194" spans="1:12" x14ac:dyDescent="0.3">
      <c r="A194" s="6" t="s">
        <v>1636</v>
      </c>
      <c r="B194" s="6" t="s">
        <v>779</v>
      </c>
      <c r="C194" s="6" t="str">
        <f>VLOOKUP(MID(B194,3,3),CA_Counties_TIGER2016!$B$2:$E$59,4,FALSE)</f>
        <v>Los Angeles</v>
      </c>
      <c r="D194" s="6" t="s">
        <v>780</v>
      </c>
      <c r="E194" s="7">
        <v>89.098957999999996</v>
      </c>
      <c r="F194" s="8">
        <v>0.89238300000000004</v>
      </c>
      <c r="G194" s="14">
        <v>1577460.5624329499</v>
      </c>
      <c r="H194" s="9">
        <v>0.27625403142499899</v>
      </c>
      <c r="I194" s="9">
        <v>2.1259059765286099E-2</v>
      </c>
      <c r="J194" s="8">
        <v>0.98896856039713199</v>
      </c>
      <c r="K194" s="8">
        <v>0.72586872586872597</v>
      </c>
      <c r="L194" s="6" t="b">
        <v>0</v>
      </c>
    </row>
    <row r="195" spans="1:12" x14ac:dyDescent="0.3">
      <c r="A195" s="10" t="s">
        <v>1636</v>
      </c>
      <c r="B195" s="10" t="s">
        <v>415</v>
      </c>
      <c r="C195" s="10" t="str">
        <f>VLOOKUP(MID(B195,3,3),CA_Counties_TIGER2016!$B$2:$E$59,4,FALSE)</f>
        <v>Los Angeles</v>
      </c>
      <c r="D195" s="10" t="s">
        <v>416</v>
      </c>
      <c r="E195" s="11">
        <v>86.285070000000005</v>
      </c>
      <c r="F195" s="12">
        <v>0.86419999999999997</v>
      </c>
      <c r="G195" s="15">
        <v>1577460.5624329499</v>
      </c>
      <c r="H195" s="13">
        <v>0.27625403142499899</v>
      </c>
      <c r="I195" s="13">
        <v>2.1259059765286099E-2</v>
      </c>
      <c r="J195" s="12">
        <v>0.98896856039713199</v>
      </c>
      <c r="K195" s="12">
        <v>0.72586872586872597</v>
      </c>
      <c r="L195" s="10" t="b">
        <v>0</v>
      </c>
    </row>
    <row r="196" spans="1:12" x14ac:dyDescent="0.3">
      <c r="A196" s="6" t="s">
        <v>1636</v>
      </c>
      <c r="B196" s="6" t="s">
        <v>653</v>
      </c>
      <c r="C196" s="6" t="str">
        <f>VLOOKUP(MID(B196,3,3),CA_Counties_TIGER2016!$B$2:$E$59,4,FALSE)</f>
        <v>Los Angeles</v>
      </c>
      <c r="D196" s="6" t="s">
        <v>654</v>
      </c>
      <c r="E196" s="7">
        <v>81.083956000000001</v>
      </c>
      <c r="F196" s="8">
        <v>0.81210800000000005</v>
      </c>
      <c r="G196" s="14">
        <v>1577460.5624329499</v>
      </c>
      <c r="H196" s="9">
        <v>0.27625403142499899</v>
      </c>
      <c r="I196" s="9">
        <v>2.1259059765286099E-2</v>
      </c>
      <c r="J196" s="8">
        <v>0.98896856039713199</v>
      </c>
      <c r="K196" s="8">
        <v>0.72586872586872597</v>
      </c>
      <c r="L196" s="6" t="b">
        <v>0</v>
      </c>
    </row>
    <row r="197" spans="1:12" x14ac:dyDescent="0.3">
      <c r="A197" s="10" t="s">
        <v>1636</v>
      </c>
      <c r="B197" s="10" t="s">
        <v>910</v>
      </c>
      <c r="C197" s="10" t="str">
        <f>VLOOKUP(MID(B197,3,3),CA_Counties_TIGER2016!$B$2:$E$59,4,FALSE)</f>
        <v>Los Angeles</v>
      </c>
      <c r="D197" s="10" t="s">
        <v>911</v>
      </c>
      <c r="E197" s="11">
        <v>90.498712999999995</v>
      </c>
      <c r="F197" s="12">
        <v>0.90640299999999996</v>
      </c>
      <c r="G197" s="15">
        <v>1577460.5624329499</v>
      </c>
      <c r="H197" s="13">
        <v>0.27625403142499899</v>
      </c>
      <c r="I197" s="13">
        <v>2.1259059765286099E-2</v>
      </c>
      <c r="J197" s="12">
        <v>0.98896856039713199</v>
      </c>
      <c r="K197" s="12">
        <v>0.72586872586872597</v>
      </c>
      <c r="L197" s="10" t="b">
        <v>1</v>
      </c>
    </row>
    <row r="198" spans="1:12" x14ac:dyDescent="0.3">
      <c r="A198" s="6" t="s">
        <v>1636</v>
      </c>
      <c r="B198" s="6" t="s">
        <v>872</v>
      </c>
      <c r="C198" s="6" t="str">
        <f>VLOOKUP(MID(B198,3,3),CA_Counties_TIGER2016!$B$2:$E$59,4,FALSE)</f>
        <v>Los Angeles</v>
      </c>
      <c r="D198" s="6" t="s">
        <v>873</v>
      </c>
      <c r="E198" s="7">
        <v>83.056967</v>
      </c>
      <c r="F198" s="8">
        <v>0.83186899999999997</v>
      </c>
      <c r="G198" s="14">
        <v>1577460.5624329499</v>
      </c>
      <c r="H198" s="9">
        <v>0.27625403142499899</v>
      </c>
      <c r="I198" s="9">
        <v>2.1259059765286099E-2</v>
      </c>
      <c r="J198" s="8">
        <v>0.98896856039713199</v>
      </c>
      <c r="K198" s="8">
        <v>0.72586872586872597</v>
      </c>
      <c r="L198" s="6" t="b">
        <v>0</v>
      </c>
    </row>
    <row r="199" spans="1:12" x14ac:dyDescent="0.3">
      <c r="A199" s="10" t="s">
        <v>1636</v>
      </c>
      <c r="B199" s="10" t="s">
        <v>506</v>
      </c>
      <c r="C199" s="10" t="str">
        <f>VLOOKUP(MID(B199,3,3),CA_Counties_TIGER2016!$B$2:$E$59,4,FALSE)</f>
        <v>Los Angeles</v>
      </c>
      <c r="D199" s="10" t="s">
        <v>507</v>
      </c>
      <c r="E199" s="11">
        <v>81.575644999999994</v>
      </c>
      <c r="F199" s="12">
        <v>0.81703300000000001</v>
      </c>
      <c r="G199" s="15">
        <v>1577460.5624329499</v>
      </c>
      <c r="H199" s="13">
        <v>0.27625403142499899</v>
      </c>
      <c r="I199" s="13">
        <v>2.1259059765286099E-2</v>
      </c>
      <c r="J199" s="12">
        <v>0.98896856039713199</v>
      </c>
      <c r="K199" s="12">
        <v>0.72586872586872597</v>
      </c>
      <c r="L199" s="10" t="b">
        <v>0</v>
      </c>
    </row>
    <row r="200" spans="1:12" x14ac:dyDescent="0.3">
      <c r="A200" s="6" t="s">
        <v>1636</v>
      </c>
      <c r="B200" s="6" t="s">
        <v>435</v>
      </c>
      <c r="C200" s="6" t="str">
        <f>VLOOKUP(MID(B200,3,3),CA_Counties_TIGER2016!$B$2:$E$59,4,FALSE)</f>
        <v>Los Angeles</v>
      </c>
      <c r="D200" s="6" t="s">
        <v>436</v>
      </c>
      <c r="E200" s="7">
        <v>88.448497000000003</v>
      </c>
      <c r="F200" s="8">
        <v>0.88586900000000002</v>
      </c>
      <c r="G200" s="14">
        <v>1577460.5624329499</v>
      </c>
      <c r="H200" s="9">
        <v>0.27625403142499899</v>
      </c>
      <c r="I200" s="9">
        <v>2.1259059765286099E-2</v>
      </c>
      <c r="J200" s="8">
        <v>0.98896856039713199</v>
      </c>
      <c r="K200" s="8">
        <v>0.72586872586872597</v>
      </c>
      <c r="L200" s="6" t="b">
        <v>0</v>
      </c>
    </row>
    <row r="201" spans="1:12" x14ac:dyDescent="0.3">
      <c r="A201" s="10" t="s">
        <v>1636</v>
      </c>
      <c r="B201" s="10" t="s">
        <v>484</v>
      </c>
      <c r="C201" s="10" t="str">
        <f>VLOOKUP(MID(B201,3,3),CA_Counties_TIGER2016!$B$2:$E$59,4,FALSE)</f>
        <v>Los Angeles</v>
      </c>
      <c r="D201" s="10" t="s">
        <v>485</v>
      </c>
      <c r="E201" s="11">
        <v>86.688640000000007</v>
      </c>
      <c r="F201" s="12">
        <v>0.86824199999999996</v>
      </c>
      <c r="G201" s="15">
        <v>1577460.5624329499</v>
      </c>
      <c r="H201" s="13">
        <v>0.27625403142499899</v>
      </c>
      <c r="I201" s="13">
        <v>2.1259059765286099E-2</v>
      </c>
      <c r="J201" s="12">
        <v>0.98896856039713199</v>
      </c>
      <c r="K201" s="12">
        <v>0.72586872586872597</v>
      </c>
      <c r="L201" s="10" t="b">
        <v>0</v>
      </c>
    </row>
    <row r="202" spans="1:12" x14ac:dyDescent="0.3">
      <c r="A202" s="6" t="s">
        <v>1636</v>
      </c>
      <c r="B202" s="6" t="s">
        <v>480</v>
      </c>
      <c r="C202" s="6" t="str">
        <f>VLOOKUP(MID(B202,3,3),CA_Counties_TIGER2016!$B$2:$E$59,4,FALSE)</f>
        <v>Los Angeles</v>
      </c>
      <c r="D202" s="6" t="s">
        <v>481</v>
      </c>
      <c r="E202" s="7">
        <v>84.222042000000002</v>
      </c>
      <c r="F202" s="8">
        <v>0.84353800000000001</v>
      </c>
      <c r="G202" s="14">
        <v>1577460.5624329499</v>
      </c>
      <c r="H202" s="9">
        <v>0.27625403142499899</v>
      </c>
      <c r="I202" s="9">
        <v>2.1259059765286099E-2</v>
      </c>
      <c r="J202" s="8">
        <v>0.98896856039713199</v>
      </c>
      <c r="K202" s="8">
        <v>0.72586872586872597</v>
      </c>
      <c r="L202" s="6" t="b">
        <v>0</v>
      </c>
    </row>
    <row r="203" spans="1:12" x14ac:dyDescent="0.3">
      <c r="A203" s="10" t="s">
        <v>1636</v>
      </c>
      <c r="B203" s="10" t="s">
        <v>740</v>
      </c>
      <c r="C203" s="10" t="str">
        <f>VLOOKUP(MID(B203,3,3),CA_Counties_TIGER2016!$B$2:$E$59,4,FALSE)</f>
        <v>Los Angeles</v>
      </c>
      <c r="D203" s="10" t="s">
        <v>741</v>
      </c>
      <c r="E203" s="11">
        <v>86.117400000000004</v>
      </c>
      <c r="F203" s="12">
        <v>0.86252099999999998</v>
      </c>
      <c r="G203" s="15">
        <v>1577460.5624329499</v>
      </c>
      <c r="H203" s="13">
        <v>0.27625403142499899</v>
      </c>
      <c r="I203" s="13">
        <v>2.1259059765286099E-2</v>
      </c>
      <c r="J203" s="12">
        <v>0.98896856039713199</v>
      </c>
      <c r="K203" s="12">
        <v>0.72586872586872597</v>
      </c>
      <c r="L203" s="10" t="b">
        <v>0</v>
      </c>
    </row>
    <row r="204" spans="1:12" x14ac:dyDescent="0.3">
      <c r="A204" s="6" t="s">
        <v>1636</v>
      </c>
      <c r="B204" s="6" t="s">
        <v>992</v>
      </c>
      <c r="C204" s="6" t="str">
        <f>VLOOKUP(MID(B204,3,3),CA_Counties_TIGER2016!$B$2:$E$59,4,FALSE)</f>
        <v>Los Angeles</v>
      </c>
      <c r="D204" s="6" t="s">
        <v>993</v>
      </c>
      <c r="E204" s="7">
        <v>87.597639000000001</v>
      </c>
      <c r="F204" s="8">
        <v>0.87734699999999999</v>
      </c>
      <c r="G204" s="14">
        <v>1577460.5624329499</v>
      </c>
      <c r="H204" s="9">
        <v>0.27625403142499899</v>
      </c>
      <c r="I204" s="9">
        <v>2.1259059765286099E-2</v>
      </c>
      <c r="J204" s="8">
        <v>0.98896856039713199</v>
      </c>
      <c r="K204" s="8">
        <v>0.72586872586872597</v>
      </c>
      <c r="L204" s="6" t="b">
        <v>0</v>
      </c>
    </row>
    <row r="205" spans="1:12" x14ac:dyDescent="0.3">
      <c r="A205" s="10" t="s">
        <v>1636</v>
      </c>
      <c r="B205" s="10" t="s">
        <v>994</v>
      </c>
      <c r="C205" s="10" t="str">
        <f>VLOOKUP(MID(B205,3,3),CA_Counties_TIGER2016!$B$2:$E$59,4,FALSE)</f>
        <v>Los Angeles</v>
      </c>
      <c r="D205" s="10" t="s">
        <v>995</v>
      </c>
      <c r="E205" s="11">
        <v>90.513641000000007</v>
      </c>
      <c r="F205" s="12">
        <v>0.90655200000000002</v>
      </c>
      <c r="G205" s="15">
        <v>1577460.5624329499</v>
      </c>
      <c r="H205" s="13">
        <v>0.27625403142499899</v>
      </c>
      <c r="I205" s="13">
        <v>2.1259059765286099E-2</v>
      </c>
      <c r="J205" s="12">
        <v>0.98896856039713199</v>
      </c>
      <c r="K205" s="12">
        <v>0.72586872586872597</v>
      </c>
      <c r="L205" s="10" t="b">
        <v>1</v>
      </c>
    </row>
    <row r="206" spans="1:12" x14ac:dyDescent="0.3">
      <c r="A206" s="6" t="s">
        <v>1636</v>
      </c>
      <c r="B206" s="6" t="s">
        <v>1020</v>
      </c>
      <c r="C206" s="6" t="str">
        <f>VLOOKUP(MID(B206,3,3),CA_Counties_TIGER2016!$B$2:$E$59,4,FALSE)</f>
        <v>Los Angeles</v>
      </c>
      <c r="D206" s="6" t="s">
        <v>1021</v>
      </c>
      <c r="E206" s="7">
        <v>84.550646999999998</v>
      </c>
      <c r="F206" s="8">
        <v>0.84682900000000005</v>
      </c>
      <c r="G206" s="14">
        <v>1577460.5624329499</v>
      </c>
      <c r="H206" s="9">
        <v>0.27625403142499899</v>
      </c>
      <c r="I206" s="9">
        <v>2.1259059765286099E-2</v>
      </c>
      <c r="J206" s="8">
        <v>0.98896856039713199</v>
      </c>
      <c r="K206" s="8">
        <v>0.72586872586872597</v>
      </c>
      <c r="L206" s="6" t="b">
        <v>0</v>
      </c>
    </row>
    <row r="207" spans="1:12" x14ac:dyDescent="0.3">
      <c r="A207" s="10" t="s">
        <v>1636</v>
      </c>
      <c r="B207" s="10" t="s">
        <v>845</v>
      </c>
      <c r="C207" s="10" t="str">
        <f>VLOOKUP(MID(B207,3,3),CA_Counties_TIGER2016!$B$2:$E$59,4,FALSE)</f>
        <v>Los Angeles</v>
      </c>
      <c r="D207" s="10" t="s">
        <v>846</v>
      </c>
      <c r="E207" s="11">
        <v>84.946156000000002</v>
      </c>
      <c r="F207" s="12">
        <v>0.85079000000000005</v>
      </c>
      <c r="G207" s="15">
        <v>1577460.5624329499</v>
      </c>
      <c r="H207" s="13">
        <v>0.27625403142499899</v>
      </c>
      <c r="I207" s="13">
        <v>2.1259059765286099E-2</v>
      </c>
      <c r="J207" s="12">
        <v>0.98896856039713199</v>
      </c>
      <c r="K207" s="12">
        <v>0.72586872586872597</v>
      </c>
      <c r="L207" s="10" t="b">
        <v>0</v>
      </c>
    </row>
    <row r="208" spans="1:12" x14ac:dyDescent="0.3">
      <c r="A208" s="6" t="s">
        <v>1636</v>
      </c>
      <c r="B208" s="6" t="s">
        <v>714</v>
      </c>
      <c r="C208" s="6" t="str">
        <f>VLOOKUP(MID(B208,3,3),CA_Counties_TIGER2016!$B$2:$E$59,4,FALSE)</f>
        <v>Los Angeles</v>
      </c>
      <c r="D208" s="6" t="s">
        <v>715</v>
      </c>
      <c r="E208" s="7">
        <v>91.903139999999993</v>
      </c>
      <c r="F208" s="8">
        <v>0.92046899999999998</v>
      </c>
      <c r="G208" s="14">
        <v>1577460.5624329499</v>
      </c>
      <c r="H208" s="9">
        <v>0.27625403142499899</v>
      </c>
      <c r="I208" s="9">
        <v>2.1259059765286099E-2</v>
      </c>
      <c r="J208" s="8">
        <v>0.98896856039713199</v>
      </c>
      <c r="K208" s="8">
        <v>0.72586872586872597</v>
      </c>
      <c r="L208" s="6" t="b">
        <v>1</v>
      </c>
    </row>
    <row r="209" spans="1:12" x14ac:dyDescent="0.3">
      <c r="A209" s="10" t="s">
        <v>1636</v>
      </c>
      <c r="B209" s="10" t="s">
        <v>996</v>
      </c>
      <c r="C209" s="10" t="str">
        <f>VLOOKUP(MID(B209,3,3),CA_Counties_TIGER2016!$B$2:$E$59,4,FALSE)</f>
        <v>Los Angeles</v>
      </c>
      <c r="D209" s="10" t="s">
        <v>997</v>
      </c>
      <c r="E209" s="11">
        <v>88.124055999999996</v>
      </c>
      <c r="F209" s="12">
        <v>0.88261900000000004</v>
      </c>
      <c r="G209" s="15">
        <v>1577460.5624329499</v>
      </c>
      <c r="H209" s="13">
        <v>0.27625403142499899</v>
      </c>
      <c r="I209" s="13">
        <v>2.1259059765286099E-2</v>
      </c>
      <c r="J209" s="12">
        <v>0.98896856039713199</v>
      </c>
      <c r="K209" s="12">
        <v>0.72586872586872597</v>
      </c>
      <c r="L209" s="10" t="b">
        <v>0</v>
      </c>
    </row>
    <row r="210" spans="1:12" x14ac:dyDescent="0.3">
      <c r="A210" s="6" t="s">
        <v>1636</v>
      </c>
      <c r="B210" s="6" t="s">
        <v>862</v>
      </c>
      <c r="C210" s="6" t="str">
        <f>VLOOKUP(MID(B210,3,3),CA_Counties_TIGER2016!$B$2:$E$59,4,FALSE)</f>
        <v>Los Angeles</v>
      </c>
      <c r="D210" s="6" t="s">
        <v>863</v>
      </c>
      <c r="E210" s="7">
        <v>85.293450000000007</v>
      </c>
      <c r="F210" s="8">
        <v>0.85426899999999995</v>
      </c>
      <c r="G210" s="14">
        <v>1577460.5624329499</v>
      </c>
      <c r="H210" s="9">
        <v>0.27625403142499899</v>
      </c>
      <c r="I210" s="9">
        <v>2.1259059765286099E-2</v>
      </c>
      <c r="J210" s="8">
        <v>0.98896856039713199</v>
      </c>
      <c r="K210" s="8">
        <v>0.72586872586872597</v>
      </c>
      <c r="L210" s="6" t="b">
        <v>0</v>
      </c>
    </row>
    <row r="211" spans="1:12" x14ac:dyDescent="0.3">
      <c r="A211" s="10" t="s">
        <v>1636</v>
      </c>
      <c r="B211" s="10" t="s">
        <v>683</v>
      </c>
      <c r="C211" s="10" t="str">
        <f>VLOOKUP(MID(B211,3,3),CA_Counties_TIGER2016!$B$2:$E$59,4,FALSE)</f>
        <v>Los Angeles</v>
      </c>
      <c r="D211" s="10" t="s">
        <v>684</v>
      </c>
      <c r="E211" s="11">
        <v>93.248716000000002</v>
      </c>
      <c r="F211" s="12">
        <v>0.93394600000000005</v>
      </c>
      <c r="G211" s="15">
        <v>1577460.5624329499</v>
      </c>
      <c r="H211" s="13">
        <v>0.27625403142499899</v>
      </c>
      <c r="I211" s="13">
        <v>2.1259059765286099E-2</v>
      </c>
      <c r="J211" s="12">
        <v>0.98896856039713199</v>
      </c>
      <c r="K211" s="12">
        <v>0.72586872586872597</v>
      </c>
      <c r="L211" s="10" t="b">
        <v>1</v>
      </c>
    </row>
    <row r="212" spans="1:12" x14ac:dyDescent="0.3">
      <c r="A212" s="6" t="s">
        <v>1636</v>
      </c>
      <c r="B212" s="6" t="s">
        <v>819</v>
      </c>
      <c r="C212" s="6" t="str">
        <f>VLOOKUP(MID(B212,3,3),CA_Counties_TIGER2016!$B$2:$E$59,4,FALSE)</f>
        <v>Los Angeles</v>
      </c>
      <c r="D212" s="6" t="s">
        <v>820</v>
      </c>
      <c r="E212" s="7">
        <v>87.100757000000002</v>
      </c>
      <c r="F212" s="8">
        <v>0.87236999999999998</v>
      </c>
      <c r="G212" s="14">
        <v>1577460.5624329499</v>
      </c>
      <c r="H212" s="9">
        <v>0.27625403142499899</v>
      </c>
      <c r="I212" s="9">
        <v>2.1259059765286099E-2</v>
      </c>
      <c r="J212" s="8">
        <v>0.98896856039713199</v>
      </c>
      <c r="K212" s="8">
        <v>0.72586872586872597</v>
      </c>
      <c r="L212" s="6" t="b">
        <v>0</v>
      </c>
    </row>
    <row r="213" spans="1:12" x14ac:dyDescent="0.3">
      <c r="A213" s="10" t="s">
        <v>1636</v>
      </c>
      <c r="B213" s="10" t="s">
        <v>1018</v>
      </c>
      <c r="C213" s="10" t="str">
        <f>VLOOKUP(MID(B213,3,3),CA_Counties_TIGER2016!$B$2:$E$59,4,FALSE)</f>
        <v>Los Angeles</v>
      </c>
      <c r="D213" s="10" t="s">
        <v>1019</v>
      </c>
      <c r="E213" s="11">
        <v>81.885137999999998</v>
      </c>
      <c r="F213" s="12">
        <v>0.82013199999999997</v>
      </c>
      <c r="G213" s="15">
        <v>1577460.5624329499</v>
      </c>
      <c r="H213" s="13">
        <v>0.27625403142499899</v>
      </c>
      <c r="I213" s="13">
        <v>2.1259059765286099E-2</v>
      </c>
      <c r="J213" s="12">
        <v>0.98896856039713199</v>
      </c>
      <c r="K213" s="12">
        <v>0.72586872586872597</v>
      </c>
      <c r="L213" s="10" t="b">
        <v>0</v>
      </c>
    </row>
    <row r="214" spans="1:12" x14ac:dyDescent="0.3">
      <c r="A214" s="6" t="s">
        <v>1636</v>
      </c>
      <c r="B214" s="6" t="s">
        <v>878</v>
      </c>
      <c r="C214" s="6" t="str">
        <f>VLOOKUP(MID(B214,3,3),CA_Counties_TIGER2016!$B$2:$E$59,4,FALSE)</f>
        <v>Los Angeles</v>
      </c>
      <c r="D214" s="6" t="s">
        <v>879</v>
      </c>
      <c r="E214" s="7">
        <v>90.419465000000002</v>
      </c>
      <c r="F214" s="8">
        <v>0.905609</v>
      </c>
      <c r="G214" s="14">
        <v>1577460.5624329499</v>
      </c>
      <c r="H214" s="9">
        <v>0.27625403142499899</v>
      </c>
      <c r="I214" s="9">
        <v>2.1259059765286099E-2</v>
      </c>
      <c r="J214" s="8">
        <v>0.98896856039713199</v>
      </c>
      <c r="K214" s="8">
        <v>0.72586872586872597</v>
      </c>
      <c r="L214" s="6" t="b">
        <v>1</v>
      </c>
    </row>
    <row r="215" spans="1:12" x14ac:dyDescent="0.3">
      <c r="A215" s="10" t="s">
        <v>1636</v>
      </c>
      <c r="B215" s="10" t="s">
        <v>876</v>
      </c>
      <c r="C215" s="10" t="str">
        <f>VLOOKUP(MID(B215,3,3),CA_Counties_TIGER2016!$B$2:$E$59,4,FALSE)</f>
        <v>Los Angeles</v>
      </c>
      <c r="D215" s="10" t="s">
        <v>877</v>
      </c>
      <c r="E215" s="11">
        <v>90.066518000000002</v>
      </c>
      <c r="F215" s="12">
        <v>0.90207400000000004</v>
      </c>
      <c r="G215" s="15">
        <v>1577460.5624329499</v>
      </c>
      <c r="H215" s="13">
        <v>0.27625403142499899</v>
      </c>
      <c r="I215" s="13">
        <v>2.1259059765286099E-2</v>
      </c>
      <c r="J215" s="12">
        <v>0.98896856039713199</v>
      </c>
      <c r="K215" s="12">
        <v>0.72586872586872597</v>
      </c>
      <c r="L215" s="10" t="b">
        <v>1</v>
      </c>
    </row>
    <row r="216" spans="1:12" x14ac:dyDescent="0.3">
      <c r="A216" s="6" t="s">
        <v>1636</v>
      </c>
      <c r="B216" s="6" t="s">
        <v>860</v>
      </c>
      <c r="C216" s="6" t="str">
        <f>VLOOKUP(MID(B216,3,3),CA_Counties_TIGER2016!$B$2:$E$59,4,FALSE)</f>
        <v>Los Angeles</v>
      </c>
      <c r="D216" s="6" t="s">
        <v>861</v>
      </c>
      <c r="E216" s="7">
        <v>93.287802999999997</v>
      </c>
      <c r="F216" s="8">
        <v>0.93433699999999997</v>
      </c>
      <c r="G216" s="14">
        <v>1577460.5624329499</v>
      </c>
      <c r="H216" s="9">
        <v>0.27625403142499899</v>
      </c>
      <c r="I216" s="9">
        <v>2.1259059765286099E-2</v>
      </c>
      <c r="J216" s="8">
        <v>0.98896856039713199</v>
      </c>
      <c r="K216" s="8">
        <v>0.72586872586872597</v>
      </c>
      <c r="L216" s="6" t="b">
        <v>1</v>
      </c>
    </row>
    <row r="217" spans="1:12" x14ac:dyDescent="0.3">
      <c r="A217" s="10" t="s">
        <v>1636</v>
      </c>
      <c r="B217" s="10" t="s">
        <v>631</v>
      </c>
      <c r="C217" s="10" t="str">
        <f>VLOOKUP(MID(B217,3,3),CA_Counties_TIGER2016!$B$2:$E$59,4,FALSE)</f>
        <v>Los Angeles</v>
      </c>
      <c r="D217" s="10" t="s">
        <v>632</v>
      </c>
      <c r="E217" s="11">
        <v>84.545687000000001</v>
      </c>
      <c r="F217" s="12">
        <v>0.84677899999999995</v>
      </c>
      <c r="G217" s="15">
        <v>1577460.5624329499</v>
      </c>
      <c r="H217" s="13">
        <v>0.27625403142499899</v>
      </c>
      <c r="I217" s="13">
        <v>2.1259059765286099E-2</v>
      </c>
      <c r="J217" s="12">
        <v>0.98896856039713199</v>
      </c>
      <c r="K217" s="12">
        <v>0.72586872586872597</v>
      </c>
      <c r="L217" s="10" t="b">
        <v>0</v>
      </c>
    </row>
    <row r="218" spans="1:12" x14ac:dyDescent="0.3">
      <c r="A218" s="6" t="s">
        <v>1636</v>
      </c>
      <c r="B218" s="6" t="s">
        <v>649</v>
      </c>
      <c r="C218" s="6" t="str">
        <f>VLOOKUP(MID(B218,3,3),CA_Counties_TIGER2016!$B$2:$E$59,4,FALSE)</f>
        <v>Los Angeles</v>
      </c>
      <c r="D218" s="6" t="s">
        <v>650</v>
      </c>
      <c r="E218" s="7">
        <v>86.033255999999994</v>
      </c>
      <c r="F218" s="8">
        <v>0.86167800000000006</v>
      </c>
      <c r="G218" s="14">
        <v>1577460.5624329499</v>
      </c>
      <c r="H218" s="9">
        <v>0.27625403142499899</v>
      </c>
      <c r="I218" s="9">
        <v>2.1259059765286099E-2</v>
      </c>
      <c r="J218" s="8">
        <v>0.98896856039713199</v>
      </c>
      <c r="K218" s="8">
        <v>0.72586872586872597</v>
      </c>
      <c r="L218" s="6" t="b">
        <v>0</v>
      </c>
    </row>
    <row r="219" spans="1:12" x14ac:dyDescent="0.3">
      <c r="A219" s="10" t="s">
        <v>1636</v>
      </c>
      <c r="B219" s="10" t="s">
        <v>673</v>
      </c>
      <c r="C219" s="10" t="str">
        <f>VLOOKUP(MID(B219,3,3),CA_Counties_TIGER2016!$B$2:$E$59,4,FALSE)</f>
        <v>Los Angeles</v>
      </c>
      <c r="D219" s="10" t="s">
        <v>674</v>
      </c>
      <c r="E219" s="11">
        <v>95.776527999999999</v>
      </c>
      <c r="F219" s="12">
        <v>0.95926299999999998</v>
      </c>
      <c r="G219" s="15">
        <v>1577460.5624329499</v>
      </c>
      <c r="H219" s="13">
        <v>0.27625403142499899</v>
      </c>
      <c r="I219" s="13">
        <v>2.1259059765286099E-2</v>
      </c>
      <c r="J219" s="12">
        <v>0.98896856039713199</v>
      </c>
      <c r="K219" s="12">
        <v>0.72586872586872597</v>
      </c>
      <c r="L219" s="10" t="b">
        <v>1</v>
      </c>
    </row>
    <row r="220" spans="1:12" x14ac:dyDescent="0.3">
      <c r="A220" s="6" t="s">
        <v>1636</v>
      </c>
      <c r="B220" s="6" t="s">
        <v>343</v>
      </c>
      <c r="C220" s="6" t="str">
        <f>VLOOKUP(MID(B220,3,3),CA_Counties_TIGER2016!$B$2:$E$59,4,FALSE)</f>
        <v>Los Angeles</v>
      </c>
      <c r="D220" s="6" t="s">
        <v>344</v>
      </c>
      <c r="E220" s="7">
        <v>86.164800999999997</v>
      </c>
      <c r="F220" s="8">
        <v>0.86299599999999999</v>
      </c>
      <c r="G220" s="14">
        <v>1577460.5624329499</v>
      </c>
      <c r="H220" s="9">
        <v>0.27625403142499899</v>
      </c>
      <c r="I220" s="9">
        <v>2.1259059765286099E-2</v>
      </c>
      <c r="J220" s="8">
        <v>0.98896856039713199</v>
      </c>
      <c r="K220" s="8">
        <v>0.72586872586872597</v>
      </c>
      <c r="L220" s="6" t="b">
        <v>0</v>
      </c>
    </row>
    <row r="221" spans="1:12" x14ac:dyDescent="0.3">
      <c r="A221" s="10" t="s">
        <v>1636</v>
      </c>
      <c r="B221" s="10" t="s">
        <v>1326</v>
      </c>
      <c r="C221" s="10" t="str">
        <f>VLOOKUP(MID(B221,3,3),CA_Counties_TIGER2016!$B$2:$E$59,4,FALSE)</f>
        <v>Los Angeles</v>
      </c>
      <c r="D221" s="10" t="s">
        <v>1327</v>
      </c>
      <c r="E221" s="11">
        <v>82.944655999999995</v>
      </c>
      <c r="F221" s="12">
        <v>0.83074400000000004</v>
      </c>
      <c r="G221" s="15">
        <v>1577460.5624329499</v>
      </c>
      <c r="H221" s="13">
        <v>0.27625403142499899</v>
      </c>
      <c r="I221" s="13">
        <v>2.1259059765286099E-2</v>
      </c>
      <c r="J221" s="12">
        <v>0.98896856039713199</v>
      </c>
      <c r="K221" s="12">
        <v>0.72586872586872597</v>
      </c>
      <c r="L221" s="10" t="b">
        <v>0</v>
      </c>
    </row>
    <row r="222" spans="1:12" x14ac:dyDescent="0.3">
      <c r="A222" s="6" t="s">
        <v>1636</v>
      </c>
      <c r="B222" s="6" t="s">
        <v>291</v>
      </c>
      <c r="C222" s="6" t="str">
        <f>VLOOKUP(MID(B222,3,3),CA_Counties_TIGER2016!$B$2:$E$59,4,FALSE)</f>
        <v>Los Angeles</v>
      </c>
      <c r="D222" s="6" t="s">
        <v>292</v>
      </c>
      <c r="E222" s="7">
        <v>88.156574000000006</v>
      </c>
      <c r="F222" s="8">
        <v>0.88294499999999998</v>
      </c>
      <c r="G222" s="14">
        <v>1577460.5624329499</v>
      </c>
      <c r="H222" s="9">
        <v>0.27625403142499899</v>
      </c>
      <c r="I222" s="9">
        <v>2.1259059765286099E-2</v>
      </c>
      <c r="J222" s="8">
        <v>0.98896856039713199</v>
      </c>
      <c r="K222" s="8">
        <v>0.72586872586872597</v>
      </c>
      <c r="L222" s="6" t="b">
        <v>0</v>
      </c>
    </row>
    <row r="223" spans="1:12" x14ac:dyDescent="0.3">
      <c r="A223" s="10" t="s">
        <v>1636</v>
      </c>
      <c r="B223" s="10" t="s">
        <v>633</v>
      </c>
      <c r="C223" s="10" t="str">
        <f>VLOOKUP(MID(B223,3,3),CA_Counties_TIGER2016!$B$2:$E$59,4,FALSE)</f>
        <v>Los Angeles</v>
      </c>
      <c r="D223" s="10" t="s">
        <v>634</v>
      </c>
      <c r="E223" s="11">
        <v>95.637066000000004</v>
      </c>
      <c r="F223" s="12">
        <v>0.95786700000000002</v>
      </c>
      <c r="G223" s="15">
        <v>1577460.5624329499</v>
      </c>
      <c r="H223" s="13">
        <v>0.27625403142499899</v>
      </c>
      <c r="I223" s="13">
        <v>2.1259059765286099E-2</v>
      </c>
      <c r="J223" s="12">
        <v>0.98896856039713199</v>
      </c>
      <c r="K223" s="12">
        <v>0.72586872586872597</v>
      </c>
      <c r="L223" s="10" t="b">
        <v>1</v>
      </c>
    </row>
    <row r="224" spans="1:12" x14ac:dyDescent="0.3">
      <c r="A224" s="6" t="s">
        <v>1636</v>
      </c>
      <c r="B224" s="6" t="s">
        <v>643</v>
      </c>
      <c r="C224" s="6" t="str">
        <f>VLOOKUP(MID(B224,3,3),CA_Counties_TIGER2016!$B$2:$E$59,4,FALSE)</f>
        <v>Los Angeles</v>
      </c>
      <c r="D224" s="6" t="s">
        <v>644</v>
      </c>
      <c r="E224" s="7">
        <v>87.366902999999994</v>
      </c>
      <c r="F224" s="8">
        <v>0.87503600000000004</v>
      </c>
      <c r="G224" s="14">
        <v>1577460.5624329499</v>
      </c>
      <c r="H224" s="9">
        <v>0.27625403142499899</v>
      </c>
      <c r="I224" s="9">
        <v>2.1259059765286099E-2</v>
      </c>
      <c r="J224" s="8">
        <v>0.98896856039713199</v>
      </c>
      <c r="K224" s="8">
        <v>0.72586872586872597</v>
      </c>
      <c r="L224" s="6" t="b">
        <v>0</v>
      </c>
    </row>
    <row r="225" spans="1:12" x14ac:dyDescent="0.3">
      <c r="A225" s="10" t="s">
        <v>1636</v>
      </c>
      <c r="B225" s="10" t="s">
        <v>270</v>
      </c>
      <c r="C225" s="10" t="str">
        <f>VLOOKUP(MID(B225,3,3),CA_Counties_TIGER2016!$B$2:$E$59,4,FALSE)</f>
        <v>Los Angeles</v>
      </c>
      <c r="D225" s="10" t="s">
        <v>271</v>
      </c>
      <c r="E225" s="11">
        <v>88.693297999999999</v>
      </c>
      <c r="F225" s="12">
        <v>0.88832</v>
      </c>
      <c r="G225" s="15">
        <v>1577460.5624329499</v>
      </c>
      <c r="H225" s="13">
        <v>0.27625403142499899</v>
      </c>
      <c r="I225" s="13">
        <v>2.1259059765286099E-2</v>
      </c>
      <c r="J225" s="12">
        <v>0.98896856039713199</v>
      </c>
      <c r="K225" s="12">
        <v>0.72586872586872597</v>
      </c>
      <c r="L225" s="10" t="b">
        <v>0</v>
      </c>
    </row>
    <row r="226" spans="1:12" x14ac:dyDescent="0.3">
      <c r="A226" s="6" t="s">
        <v>1636</v>
      </c>
      <c r="B226" s="6" t="s">
        <v>823</v>
      </c>
      <c r="C226" s="6" t="str">
        <f>VLOOKUP(MID(B226,3,3),CA_Counties_TIGER2016!$B$2:$E$59,4,FALSE)</f>
        <v>Los Angeles</v>
      </c>
      <c r="D226" s="6" t="s">
        <v>824</v>
      </c>
      <c r="E226" s="7">
        <v>87.348029999999994</v>
      </c>
      <c r="F226" s="8">
        <v>0.87484700000000004</v>
      </c>
      <c r="G226" s="14">
        <v>1577460.5624329499</v>
      </c>
      <c r="H226" s="9">
        <v>0.27625403142499899</v>
      </c>
      <c r="I226" s="9">
        <v>2.1259059765286099E-2</v>
      </c>
      <c r="J226" s="8">
        <v>0.98896856039713199</v>
      </c>
      <c r="K226" s="8">
        <v>0.72586872586872597</v>
      </c>
      <c r="L226" s="6" t="b">
        <v>0</v>
      </c>
    </row>
    <row r="227" spans="1:12" x14ac:dyDescent="0.3">
      <c r="A227" s="10" t="s">
        <v>1636</v>
      </c>
      <c r="B227" s="10" t="s">
        <v>427</v>
      </c>
      <c r="C227" s="10" t="str">
        <f>VLOOKUP(MID(B227,3,3),CA_Counties_TIGER2016!$B$2:$E$59,4,FALSE)</f>
        <v>Los Angeles</v>
      </c>
      <c r="D227" s="10" t="s">
        <v>428</v>
      </c>
      <c r="E227" s="11">
        <v>86.702580999999995</v>
      </c>
      <c r="F227" s="12">
        <v>0.86838199999999999</v>
      </c>
      <c r="G227" s="15">
        <v>1577460.5624329499</v>
      </c>
      <c r="H227" s="13">
        <v>0.27625403142499899</v>
      </c>
      <c r="I227" s="13">
        <v>2.1259059765286099E-2</v>
      </c>
      <c r="J227" s="12">
        <v>0.98896856039713199</v>
      </c>
      <c r="K227" s="12">
        <v>0.72586872586872597</v>
      </c>
      <c r="L227" s="10" t="b">
        <v>0</v>
      </c>
    </row>
    <row r="228" spans="1:12" x14ac:dyDescent="0.3">
      <c r="A228" s="6" t="s">
        <v>1636</v>
      </c>
      <c r="B228" s="6" t="s">
        <v>423</v>
      </c>
      <c r="C228" s="6" t="str">
        <f>VLOOKUP(MID(B228,3,3),CA_Counties_TIGER2016!$B$2:$E$59,4,FALSE)</f>
        <v>Los Angeles</v>
      </c>
      <c r="D228" s="6" t="s">
        <v>424</v>
      </c>
      <c r="E228" s="7">
        <v>92.383769999999998</v>
      </c>
      <c r="F228" s="8">
        <v>0.92528299999999997</v>
      </c>
      <c r="G228" s="14">
        <v>1577460.5624329499</v>
      </c>
      <c r="H228" s="9">
        <v>0.27625403142499899</v>
      </c>
      <c r="I228" s="9">
        <v>2.1259059765286099E-2</v>
      </c>
      <c r="J228" s="8">
        <v>0.98896856039713199</v>
      </c>
      <c r="K228" s="8">
        <v>0.72586872586872597</v>
      </c>
      <c r="L228" s="6" t="b">
        <v>1</v>
      </c>
    </row>
    <row r="229" spans="1:12" x14ac:dyDescent="0.3">
      <c r="A229" s="10" t="s">
        <v>1636</v>
      </c>
      <c r="B229" s="10" t="s">
        <v>260</v>
      </c>
      <c r="C229" s="10" t="str">
        <f>VLOOKUP(MID(B229,3,3),CA_Counties_TIGER2016!$B$2:$E$59,4,FALSE)</f>
        <v>Los Angeles</v>
      </c>
      <c r="D229" s="10" t="s">
        <v>261</v>
      </c>
      <c r="E229" s="11">
        <v>96.913911999999996</v>
      </c>
      <c r="F229" s="12">
        <v>0.97065500000000005</v>
      </c>
      <c r="G229" s="15">
        <v>1577460.5624329499</v>
      </c>
      <c r="H229" s="13">
        <v>0.27625403142499899</v>
      </c>
      <c r="I229" s="13">
        <v>2.1259059765286099E-2</v>
      </c>
      <c r="J229" s="12">
        <v>0.98896856039713199</v>
      </c>
      <c r="K229" s="12">
        <v>0.72586872586872597</v>
      </c>
      <c r="L229" s="10" t="b">
        <v>1</v>
      </c>
    </row>
    <row r="230" spans="1:12" x14ac:dyDescent="0.3">
      <c r="A230" s="6" t="s">
        <v>1636</v>
      </c>
      <c r="B230" s="6" t="s">
        <v>829</v>
      </c>
      <c r="C230" s="6" t="str">
        <f>VLOOKUP(MID(B230,3,3),CA_Counties_TIGER2016!$B$2:$E$59,4,FALSE)</f>
        <v>Los Angeles</v>
      </c>
      <c r="D230" s="6" t="s">
        <v>830</v>
      </c>
      <c r="E230" s="7">
        <v>85.979907999999995</v>
      </c>
      <c r="F230" s="8">
        <v>0.86114400000000002</v>
      </c>
      <c r="G230" s="14">
        <v>1577460.5624329499</v>
      </c>
      <c r="H230" s="9">
        <v>0.27625403142499899</v>
      </c>
      <c r="I230" s="9">
        <v>2.1259059765286099E-2</v>
      </c>
      <c r="J230" s="8">
        <v>0.98896856039713199</v>
      </c>
      <c r="K230" s="8">
        <v>0.72586872586872597</v>
      </c>
      <c r="L230" s="6" t="b">
        <v>0</v>
      </c>
    </row>
    <row r="231" spans="1:12" x14ac:dyDescent="0.3">
      <c r="A231" s="10" t="s">
        <v>1636</v>
      </c>
      <c r="B231" s="10" t="s">
        <v>453</v>
      </c>
      <c r="C231" s="10" t="str">
        <f>VLOOKUP(MID(B231,3,3),CA_Counties_TIGER2016!$B$2:$E$59,4,FALSE)</f>
        <v>Los Angeles</v>
      </c>
      <c r="D231" s="10" t="s">
        <v>454</v>
      </c>
      <c r="E231" s="11">
        <v>82.939436999999998</v>
      </c>
      <c r="F231" s="12">
        <v>0.83069199999999999</v>
      </c>
      <c r="G231" s="15">
        <v>1577460.5624329499</v>
      </c>
      <c r="H231" s="13">
        <v>0.27625403142499899</v>
      </c>
      <c r="I231" s="13">
        <v>2.1259059765286099E-2</v>
      </c>
      <c r="J231" s="12">
        <v>0.98896856039713199</v>
      </c>
      <c r="K231" s="12">
        <v>0.72586872586872597</v>
      </c>
      <c r="L231" s="10" t="b">
        <v>0</v>
      </c>
    </row>
    <row r="232" spans="1:12" x14ac:dyDescent="0.3">
      <c r="A232" s="6" t="s">
        <v>1636</v>
      </c>
      <c r="B232" s="6" t="s">
        <v>465</v>
      </c>
      <c r="C232" s="6" t="str">
        <f>VLOOKUP(MID(B232,3,3),CA_Counties_TIGER2016!$B$2:$E$59,4,FALSE)</f>
        <v>Los Angeles</v>
      </c>
      <c r="D232" s="6" t="s">
        <v>466</v>
      </c>
      <c r="E232" s="7">
        <v>91.364187999999999</v>
      </c>
      <c r="F232" s="8">
        <v>0.91507099999999997</v>
      </c>
      <c r="G232" s="14">
        <v>1577460.5624329499</v>
      </c>
      <c r="H232" s="9">
        <v>0.27625403142499899</v>
      </c>
      <c r="I232" s="9">
        <v>2.1259059765286099E-2</v>
      </c>
      <c r="J232" s="8">
        <v>0.98896856039713199</v>
      </c>
      <c r="K232" s="8">
        <v>0.72586872586872597</v>
      </c>
      <c r="L232" s="6" t="b">
        <v>1</v>
      </c>
    </row>
    <row r="233" spans="1:12" x14ac:dyDescent="0.3">
      <c r="A233" s="10" t="s">
        <v>1636</v>
      </c>
      <c r="B233" s="10" t="s">
        <v>467</v>
      </c>
      <c r="C233" s="10" t="str">
        <f>VLOOKUP(MID(B233,3,3),CA_Counties_TIGER2016!$B$2:$E$59,4,FALSE)</f>
        <v>Los Angeles</v>
      </c>
      <c r="D233" s="10" t="s">
        <v>468</v>
      </c>
      <c r="E233" s="11">
        <v>81.194244999999995</v>
      </c>
      <c r="F233" s="12">
        <v>0.81321299999999996</v>
      </c>
      <c r="G233" s="15">
        <v>1577460.5624329499</v>
      </c>
      <c r="H233" s="13">
        <v>0.27625403142499899</v>
      </c>
      <c r="I233" s="13">
        <v>2.1259059765286099E-2</v>
      </c>
      <c r="J233" s="12">
        <v>0.98896856039713199</v>
      </c>
      <c r="K233" s="12">
        <v>0.72586872586872597</v>
      </c>
      <c r="L233" s="10" t="b">
        <v>0</v>
      </c>
    </row>
    <row r="234" spans="1:12" x14ac:dyDescent="0.3">
      <c r="A234" s="6" t="s">
        <v>1636</v>
      </c>
      <c r="B234" s="6" t="s">
        <v>749</v>
      </c>
      <c r="C234" s="6" t="str">
        <f>VLOOKUP(MID(B234,3,3),CA_Counties_TIGER2016!$B$2:$E$59,4,FALSE)</f>
        <v>Los Angeles</v>
      </c>
      <c r="D234" s="6" t="s">
        <v>750</v>
      </c>
      <c r="E234" s="7">
        <v>89.181496999999993</v>
      </c>
      <c r="F234" s="8">
        <v>0.89320999999999995</v>
      </c>
      <c r="G234" s="14">
        <v>1577460.5624329499</v>
      </c>
      <c r="H234" s="9">
        <v>0.27625403142499899</v>
      </c>
      <c r="I234" s="9">
        <v>2.1259059765286099E-2</v>
      </c>
      <c r="J234" s="8">
        <v>0.98896856039713199</v>
      </c>
      <c r="K234" s="8">
        <v>0.72586872586872597</v>
      </c>
      <c r="L234" s="6" t="b">
        <v>0</v>
      </c>
    </row>
    <row r="235" spans="1:12" x14ac:dyDescent="0.3">
      <c r="A235" s="10" t="s">
        <v>1636</v>
      </c>
      <c r="B235" s="10" t="s">
        <v>473</v>
      </c>
      <c r="C235" s="10" t="str">
        <f>VLOOKUP(MID(B235,3,3),CA_Counties_TIGER2016!$B$2:$E$59,4,FALSE)</f>
        <v>Los Angeles</v>
      </c>
      <c r="D235" s="10" t="s">
        <v>474</v>
      </c>
      <c r="E235" s="11">
        <v>80.396238999999994</v>
      </c>
      <c r="F235" s="12">
        <v>0.80522000000000005</v>
      </c>
      <c r="G235" s="15">
        <v>1577460.5624329499</v>
      </c>
      <c r="H235" s="13">
        <v>0.27625403142499899</v>
      </c>
      <c r="I235" s="13">
        <v>2.1259059765286099E-2</v>
      </c>
      <c r="J235" s="12">
        <v>0.98896856039713199</v>
      </c>
      <c r="K235" s="12">
        <v>0.72586872586872597</v>
      </c>
      <c r="L235" s="10" t="b">
        <v>0</v>
      </c>
    </row>
    <row r="236" spans="1:12" x14ac:dyDescent="0.3">
      <c r="A236" s="6" t="s">
        <v>1636</v>
      </c>
      <c r="B236" s="6" t="s">
        <v>753</v>
      </c>
      <c r="C236" s="6" t="str">
        <f>VLOOKUP(MID(B236,3,3),CA_Counties_TIGER2016!$B$2:$E$59,4,FALSE)</f>
        <v>Los Angeles</v>
      </c>
      <c r="D236" s="6" t="s">
        <v>754</v>
      </c>
      <c r="E236" s="7">
        <v>90.464915000000005</v>
      </c>
      <c r="F236" s="8">
        <v>0.90606399999999998</v>
      </c>
      <c r="G236" s="14">
        <v>1577460.5624329499</v>
      </c>
      <c r="H236" s="9">
        <v>0.27625403142499899</v>
      </c>
      <c r="I236" s="9">
        <v>2.1259059765286099E-2</v>
      </c>
      <c r="J236" s="8">
        <v>0.98896856039713199</v>
      </c>
      <c r="K236" s="8">
        <v>0.72586872586872597</v>
      </c>
      <c r="L236" s="6" t="b">
        <v>1</v>
      </c>
    </row>
    <row r="237" spans="1:12" x14ac:dyDescent="0.3">
      <c r="A237" s="10" t="s">
        <v>1636</v>
      </c>
      <c r="B237" s="10" t="s">
        <v>884</v>
      </c>
      <c r="C237" s="10" t="str">
        <f>VLOOKUP(MID(B237,3,3),CA_Counties_TIGER2016!$B$2:$E$59,4,FALSE)</f>
        <v>Los Angeles</v>
      </c>
      <c r="D237" s="10" t="s">
        <v>885</v>
      </c>
      <c r="E237" s="11">
        <v>91.879036999999997</v>
      </c>
      <c r="F237" s="12">
        <v>0.92022800000000005</v>
      </c>
      <c r="G237" s="15">
        <v>1577460.5624329499</v>
      </c>
      <c r="H237" s="13">
        <v>0.27625403142499899</v>
      </c>
      <c r="I237" s="13">
        <v>2.1259059765286099E-2</v>
      </c>
      <c r="J237" s="12">
        <v>0.98896856039713199</v>
      </c>
      <c r="K237" s="12">
        <v>0.72586872586872597</v>
      </c>
      <c r="L237" s="10" t="b">
        <v>1</v>
      </c>
    </row>
    <row r="238" spans="1:12" x14ac:dyDescent="0.3">
      <c r="A238" s="6" t="s">
        <v>1636</v>
      </c>
      <c r="B238" s="6" t="s">
        <v>433</v>
      </c>
      <c r="C238" s="6" t="str">
        <f>VLOOKUP(MID(B238,3,3),CA_Counties_TIGER2016!$B$2:$E$59,4,FALSE)</f>
        <v>Los Angeles</v>
      </c>
      <c r="D238" s="6" t="s">
        <v>434</v>
      </c>
      <c r="E238" s="7">
        <v>94.642116000000001</v>
      </c>
      <c r="F238" s="8">
        <v>0.94790200000000002</v>
      </c>
      <c r="G238" s="14">
        <v>1577460.5624329499</v>
      </c>
      <c r="H238" s="9">
        <v>0.27625403142499899</v>
      </c>
      <c r="I238" s="9">
        <v>2.1259059765286099E-2</v>
      </c>
      <c r="J238" s="8">
        <v>0.98896856039713199</v>
      </c>
      <c r="K238" s="8">
        <v>0.72586872586872597</v>
      </c>
      <c r="L238" s="6" t="b">
        <v>1</v>
      </c>
    </row>
    <row r="239" spans="1:12" x14ac:dyDescent="0.3">
      <c r="A239" s="10" t="s">
        <v>1636</v>
      </c>
      <c r="B239" s="10" t="s">
        <v>504</v>
      </c>
      <c r="C239" s="10" t="str">
        <f>VLOOKUP(MID(B239,3,3),CA_Counties_TIGER2016!$B$2:$E$59,4,FALSE)</f>
        <v>Los Angeles</v>
      </c>
      <c r="D239" s="10" t="s">
        <v>505</v>
      </c>
      <c r="E239" s="11">
        <v>81.497038000000003</v>
      </c>
      <c r="F239" s="12">
        <v>0.816245</v>
      </c>
      <c r="G239" s="15">
        <v>1577460.5624329499</v>
      </c>
      <c r="H239" s="13">
        <v>0.27625403142499899</v>
      </c>
      <c r="I239" s="13">
        <v>2.1259059765286099E-2</v>
      </c>
      <c r="J239" s="12">
        <v>0.98896856039713199</v>
      </c>
      <c r="K239" s="12">
        <v>0.72586872586872597</v>
      </c>
      <c r="L239" s="10" t="b">
        <v>0</v>
      </c>
    </row>
    <row r="240" spans="1:12" x14ac:dyDescent="0.3">
      <c r="A240" s="6" t="s">
        <v>1636</v>
      </c>
      <c r="B240" s="6" t="s">
        <v>747</v>
      </c>
      <c r="C240" s="6" t="str">
        <f>VLOOKUP(MID(B240,3,3),CA_Counties_TIGER2016!$B$2:$E$59,4,FALSE)</f>
        <v>Los Angeles</v>
      </c>
      <c r="D240" s="6" t="s">
        <v>748</v>
      </c>
      <c r="E240" s="7">
        <v>95.464450999999997</v>
      </c>
      <c r="F240" s="8">
        <v>0.95613800000000004</v>
      </c>
      <c r="G240" s="14">
        <v>1577460.5624329499</v>
      </c>
      <c r="H240" s="9">
        <v>0.27625403142499899</v>
      </c>
      <c r="I240" s="9">
        <v>2.1259059765286099E-2</v>
      </c>
      <c r="J240" s="8">
        <v>0.98896856039713199</v>
      </c>
      <c r="K240" s="8">
        <v>0.72586872586872597</v>
      </c>
      <c r="L240" s="6" t="b">
        <v>1</v>
      </c>
    </row>
    <row r="241" spans="1:12" x14ac:dyDescent="0.3">
      <c r="A241" s="10" t="s">
        <v>1636</v>
      </c>
      <c r="B241" s="10" t="s">
        <v>211</v>
      </c>
      <c r="C241" s="10" t="str">
        <f>VLOOKUP(MID(B241,3,3),CA_Counties_TIGER2016!$B$2:$E$59,4,FALSE)</f>
        <v>Los Angeles</v>
      </c>
      <c r="D241" s="10" t="s">
        <v>212</v>
      </c>
      <c r="E241" s="11">
        <v>85.860388</v>
      </c>
      <c r="F241" s="12">
        <v>0.85994700000000002</v>
      </c>
      <c r="G241" s="15">
        <v>1577460.5624329499</v>
      </c>
      <c r="H241" s="13">
        <v>0.27625403142499899</v>
      </c>
      <c r="I241" s="13">
        <v>2.1259059765286099E-2</v>
      </c>
      <c r="J241" s="12">
        <v>0.98896856039713199</v>
      </c>
      <c r="K241" s="12">
        <v>0.72586872586872597</v>
      </c>
      <c r="L241" s="10" t="b">
        <v>0</v>
      </c>
    </row>
    <row r="242" spans="1:12" x14ac:dyDescent="0.3">
      <c r="A242" s="6" t="s">
        <v>1636</v>
      </c>
      <c r="B242" s="6" t="s">
        <v>716</v>
      </c>
      <c r="C242" s="6" t="str">
        <f>VLOOKUP(MID(B242,3,3),CA_Counties_TIGER2016!$B$2:$E$59,4,FALSE)</f>
        <v>Los Angeles</v>
      </c>
      <c r="D242" s="6" t="s">
        <v>717</v>
      </c>
      <c r="E242" s="7">
        <v>90.321020000000004</v>
      </c>
      <c r="F242" s="8">
        <v>0.90462299999999995</v>
      </c>
      <c r="G242" s="14">
        <v>1577460.5624329499</v>
      </c>
      <c r="H242" s="9">
        <v>0.27625403142499899</v>
      </c>
      <c r="I242" s="9">
        <v>2.1259059765286099E-2</v>
      </c>
      <c r="J242" s="8">
        <v>0.98896856039713199</v>
      </c>
      <c r="K242" s="8">
        <v>0.72586872586872597</v>
      </c>
      <c r="L242" s="6" t="b">
        <v>1</v>
      </c>
    </row>
    <row r="243" spans="1:12" x14ac:dyDescent="0.3">
      <c r="A243" s="10" t="s">
        <v>1636</v>
      </c>
      <c r="B243" s="10" t="s">
        <v>494</v>
      </c>
      <c r="C243" s="10" t="str">
        <f>VLOOKUP(MID(B243,3,3),CA_Counties_TIGER2016!$B$2:$E$59,4,FALSE)</f>
        <v>Los Angeles</v>
      </c>
      <c r="D243" s="10" t="s">
        <v>495</v>
      </c>
      <c r="E243" s="11">
        <v>88.883370999999997</v>
      </c>
      <c r="F243" s="12">
        <v>0.89022400000000002</v>
      </c>
      <c r="G243" s="15">
        <v>1577460.5624329499</v>
      </c>
      <c r="H243" s="13">
        <v>0.27625403142499899</v>
      </c>
      <c r="I243" s="13">
        <v>2.1259059765286099E-2</v>
      </c>
      <c r="J243" s="12">
        <v>0.98896856039713199</v>
      </c>
      <c r="K243" s="12">
        <v>0.72586872586872597</v>
      </c>
      <c r="L243" s="10" t="b">
        <v>0</v>
      </c>
    </row>
    <row r="244" spans="1:12" x14ac:dyDescent="0.3">
      <c r="A244" s="6" t="s">
        <v>1636</v>
      </c>
      <c r="B244" s="6" t="s">
        <v>1008</v>
      </c>
      <c r="C244" s="6" t="str">
        <f>VLOOKUP(MID(B244,3,3),CA_Counties_TIGER2016!$B$2:$E$59,4,FALSE)</f>
        <v>Los Angeles</v>
      </c>
      <c r="D244" s="6" t="s">
        <v>1009</v>
      </c>
      <c r="E244" s="7">
        <v>81.856432999999996</v>
      </c>
      <c r="F244" s="8">
        <v>0.81984500000000005</v>
      </c>
      <c r="G244" s="14">
        <v>1577460.5624329499</v>
      </c>
      <c r="H244" s="9">
        <v>0.27625403142499899</v>
      </c>
      <c r="I244" s="9">
        <v>2.1259059765286099E-2</v>
      </c>
      <c r="J244" s="8">
        <v>0.98896856039713199</v>
      </c>
      <c r="K244" s="8">
        <v>0.72586872586872597</v>
      </c>
      <c r="L244" s="6" t="b">
        <v>0</v>
      </c>
    </row>
    <row r="245" spans="1:12" x14ac:dyDescent="0.3">
      <c r="A245" s="10" t="s">
        <v>1636</v>
      </c>
      <c r="B245" s="10" t="s">
        <v>927</v>
      </c>
      <c r="C245" s="10" t="str">
        <f>VLOOKUP(MID(B245,3,3),CA_Counties_TIGER2016!$B$2:$E$59,4,FALSE)</f>
        <v>Los Angeles</v>
      </c>
      <c r="D245" s="10" t="s">
        <v>928</v>
      </c>
      <c r="E245" s="11">
        <v>82.967034999999996</v>
      </c>
      <c r="F245" s="12">
        <v>0.83096800000000004</v>
      </c>
      <c r="G245" s="15">
        <v>1577460.5624329499</v>
      </c>
      <c r="H245" s="13">
        <v>0.27625403142499899</v>
      </c>
      <c r="I245" s="13">
        <v>2.1259059765286099E-2</v>
      </c>
      <c r="J245" s="12">
        <v>0.98896856039713199</v>
      </c>
      <c r="K245" s="12">
        <v>0.72586872586872597</v>
      </c>
      <c r="L245" s="10" t="b">
        <v>0</v>
      </c>
    </row>
    <row r="246" spans="1:12" x14ac:dyDescent="0.3">
      <c r="A246" s="6" t="s">
        <v>1636</v>
      </c>
      <c r="B246" s="6" t="s">
        <v>394</v>
      </c>
      <c r="C246" s="6" t="str">
        <f>VLOOKUP(MID(B246,3,3),CA_Counties_TIGER2016!$B$2:$E$59,4,FALSE)</f>
        <v>Los Angeles</v>
      </c>
      <c r="D246" s="6" t="s">
        <v>395</v>
      </c>
      <c r="E246" s="7">
        <v>87.986998</v>
      </c>
      <c r="F246" s="8">
        <v>0.88124599999999997</v>
      </c>
      <c r="G246" s="14">
        <v>1577460.5624329499</v>
      </c>
      <c r="H246" s="9">
        <v>0.27625403142499899</v>
      </c>
      <c r="I246" s="9">
        <v>2.1259059765286099E-2</v>
      </c>
      <c r="J246" s="8">
        <v>0.98896856039713199</v>
      </c>
      <c r="K246" s="8">
        <v>0.72586872586872597</v>
      </c>
      <c r="L246" s="6" t="b">
        <v>0</v>
      </c>
    </row>
    <row r="247" spans="1:12" x14ac:dyDescent="0.3">
      <c r="A247" s="10" t="s">
        <v>1636</v>
      </c>
      <c r="B247" s="10" t="s">
        <v>914</v>
      </c>
      <c r="C247" s="10" t="str">
        <f>VLOOKUP(MID(B247,3,3),CA_Counties_TIGER2016!$B$2:$E$59,4,FALSE)</f>
        <v>Los Angeles</v>
      </c>
      <c r="D247" s="10" t="s">
        <v>915</v>
      </c>
      <c r="E247" s="11">
        <v>90.189217999999997</v>
      </c>
      <c r="F247" s="12">
        <v>0.90330299999999997</v>
      </c>
      <c r="G247" s="15">
        <v>1577460.5624329499</v>
      </c>
      <c r="H247" s="13">
        <v>0.27625403142499899</v>
      </c>
      <c r="I247" s="13">
        <v>2.1259059765286099E-2</v>
      </c>
      <c r="J247" s="12">
        <v>0.98896856039713199</v>
      </c>
      <c r="K247" s="12">
        <v>0.72586872586872597</v>
      </c>
      <c r="L247" s="10" t="b">
        <v>1</v>
      </c>
    </row>
    <row r="248" spans="1:12" x14ac:dyDescent="0.3">
      <c r="A248" s="6" t="s">
        <v>1636</v>
      </c>
      <c r="B248" s="6" t="s">
        <v>251</v>
      </c>
      <c r="C248" s="6" t="str">
        <f>VLOOKUP(MID(B248,3,3),CA_Counties_TIGER2016!$B$2:$E$59,4,FALSE)</f>
        <v>Los Angeles</v>
      </c>
      <c r="D248" s="6" t="s">
        <v>252</v>
      </c>
      <c r="E248" s="7">
        <v>91.129251999999994</v>
      </c>
      <c r="F248" s="8">
        <v>0.91271800000000003</v>
      </c>
      <c r="G248" s="14">
        <v>1577460.5624329499</v>
      </c>
      <c r="H248" s="9">
        <v>0.27625403142499899</v>
      </c>
      <c r="I248" s="9">
        <v>2.1259059765286099E-2</v>
      </c>
      <c r="J248" s="8">
        <v>0.98896856039713199</v>
      </c>
      <c r="K248" s="8">
        <v>0.72586872586872597</v>
      </c>
      <c r="L248" s="6" t="b">
        <v>1</v>
      </c>
    </row>
    <row r="249" spans="1:12" x14ac:dyDescent="0.3">
      <c r="A249" s="10" t="s">
        <v>1636</v>
      </c>
      <c r="B249" s="10" t="s">
        <v>1016</v>
      </c>
      <c r="C249" s="10" t="str">
        <f>VLOOKUP(MID(B249,3,3),CA_Counties_TIGER2016!$B$2:$E$59,4,FALSE)</f>
        <v>Los Angeles</v>
      </c>
      <c r="D249" s="10" t="s">
        <v>1017</v>
      </c>
      <c r="E249" s="11">
        <v>81.747941999999995</v>
      </c>
      <c r="F249" s="12">
        <v>0.81875799999999999</v>
      </c>
      <c r="G249" s="15">
        <v>1577460.5624329499</v>
      </c>
      <c r="H249" s="13">
        <v>0.27625403142499899</v>
      </c>
      <c r="I249" s="13">
        <v>2.1259059765286099E-2</v>
      </c>
      <c r="J249" s="12">
        <v>0.98896856039713199</v>
      </c>
      <c r="K249" s="12">
        <v>0.72586872586872597</v>
      </c>
      <c r="L249" s="10" t="b">
        <v>0</v>
      </c>
    </row>
    <row r="250" spans="1:12" x14ac:dyDescent="0.3">
      <c r="A250" s="6" t="s">
        <v>1636</v>
      </c>
      <c r="B250" s="6" t="s">
        <v>257</v>
      </c>
      <c r="C250" s="6" t="str">
        <f>VLOOKUP(MID(B250,3,3),CA_Counties_TIGER2016!$B$2:$E$59,4,FALSE)</f>
        <v>Los Angeles</v>
      </c>
      <c r="D250" s="6" t="s">
        <v>258</v>
      </c>
      <c r="E250" s="7">
        <v>84.688574000000003</v>
      </c>
      <c r="F250" s="8">
        <v>0.84821000000000002</v>
      </c>
      <c r="G250" s="14">
        <v>1577460.5624329499</v>
      </c>
      <c r="H250" s="9">
        <v>0.27625403142499899</v>
      </c>
      <c r="I250" s="9">
        <v>2.1259059765286099E-2</v>
      </c>
      <c r="J250" s="8">
        <v>0.98896856039713199</v>
      </c>
      <c r="K250" s="8">
        <v>0.72586872586872597</v>
      </c>
      <c r="L250" s="6" t="b">
        <v>0</v>
      </c>
    </row>
    <row r="251" spans="1:12" x14ac:dyDescent="0.3">
      <c r="A251" s="10" t="s">
        <v>1636</v>
      </c>
      <c r="B251" s="10" t="s">
        <v>482</v>
      </c>
      <c r="C251" s="10" t="str">
        <f>VLOOKUP(MID(B251,3,3),CA_Counties_TIGER2016!$B$2:$E$59,4,FALSE)</f>
        <v>Los Angeles</v>
      </c>
      <c r="D251" s="10" t="s">
        <v>483</v>
      </c>
      <c r="E251" s="11">
        <v>81.966567999999995</v>
      </c>
      <c r="F251" s="12">
        <v>0.82094800000000001</v>
      </c>
      <c r="G251" s="15">
        <v>1577460.5624329499</v>
      </c>
      <c r="H251" s="13">
        <v>0.27625403142499899</v>
      </c>
      <c r="I251" s="13">
        <v>2.1259059765286099E-2</v>
      </c>
      <c r="J251" s="12">
        <v>0.98896856039713199</v>
      </c>
      <c r="K251" s="12">
        <v>0.72586872586872597</v>
      </c>
      <c r="L251" s="10" t="b">
        <v>0</v>
      </c>
    </row>
    <row r="252" spans="1:12" x14ac:dyDescent="0.3">
      <c r="A252" s="6" t="s">
        <v>1636</v>
      </c>
      <c r="B252" s="6" t="s">
        <v>488</v>
      </c>
      <c r="C252" s="6" t="str">
        <f>VLOOKUP(MID(B252,3,3),CA_Counties_TIGER2016!$B$2:$E$59,4,FALSE)</f>
        <v>Los Angeles</v>
      </c>
      <c r="D252" s="6" t="s">
        <v>489</v>
      </c>
      <c r="E252" s="7">
        <v>89.491596000000001</v>
      </c>
      <c r="F252" s="8">
        <v>0.896316</v>
      </c>
      <c r="G252" s="14">
        <v>1577460.5624329499</v>
      </c>
      <c r="H252" s="9">
        <v>0.27625403142499899</v>
      </c>
      <c r="I252" s="9">
        <v>2.1259059765286099E-2</v>
      </c>
      <c r="J252" s="8">
        <v>0.98896856039713199</v>
      </c>
      <c r="K252" s="8">
        <v>0.72586872586872597</v>
      </c>
      <c r="L252" s="6" t="b">
        <v>0</v>
      </c>
    </row>
    <row r="253" spans="1:12" x14ac:dyDescent="0.3">
      <c r="A253" s="10" t="s">
        <v>1636</v>
      </c>
      <c r="B253" s="10" t="s">
        <v>738</v>
      </c>
      <c r="C253" s="10" t="str">
        <f>VLOOKUP(MID(B253,3,3),CA_Counties_TIGER2016!$B$2:$E$59,4,FALSE)</f>
        <v>Los Angeles</v>
      </c>
      <c r="D253" s="10" t="s">
        <v>739</v>
      </c>
      <c r="E253" s="11">
        <v>94.602008999999995</v>
      </c>
      <c r="F253" s="12">
        <v>0.94750000000000001</v>
      </c>
      <c r="G253" s="15">
        <v>1577460.5624329499</v>
      </c>
      <c r="H253" s="13">
        <v>0.27625403142499899</v>
      </c>
      <c r="I253" s="13">
        <v>2.1259059765286099E-2</v>
      </c>
      <c r="J253" s="12">
        <v>0.98896856039713199</v>
      </c>
      <c r="K253" s="12">
        <v>0.72586872586872597</v>
      </c>
      <c r="L253" s="10" t="b">
        <v>1</v>
      </c>
    </row>
    <row r="254" spans="1:12" x14ac:dyDescent="0.3">
      <c r="A254" s="6" t="s">
        <v>1636</v>
      </c>
      <c r="B254" s="6" t="s">
        <v>771</v>
      </c>
      <c r="C254" s="6" t="str">
        <f>VLOOKUP(MID(B254,3,3),CA_Counties_TIGER2016!$B$2:$E$59,4,FALSE)</f>
        <v>Los Angeles</v>
      </c>
      <c r="D254" s="6" t="s">
        <v>772</v>
      </c>
      <c r="E254" s="7">
        <v>90.774388000000002</v>
      </c>
      <c r="F254" s="8">
        <v>0.90916399999999997</v>
      </c>
      <c r="G254" s="14">
        <v>1577460.5624329499</v>
      </c>
      <c r="H254" s="9">
        <v>0.27625403142499899</v>
      </c>
      <c r="I254" s="9">
        <v>2.1259059765286099E-2</v>
      </c>
      <c r="J254" s="8">
        <v>0.98896856039713199</v>
      </c>
      <c r="K254" s="8">
        <v>0.72586872586872597</v>
      </c>
      <c r="L254" s="6" t="b">
        <v>1</v>
      </c>
    </row>
    <row r="255" spans="1:12" x14ac:dyDescent="0.3">
      <c r="A255" s="10" t="s">
        <v>1636</v>
      </c>
      <c r="B255" s="10" t="s">
        <v>841</v>
      </c>
      <c r="C255" s="10" t="str">
        <f>VLOOKUP(MID(B255,3,3),CA_Counties_TIGER2016!$B$2:$E$59,4,FALSE)</f>
        <v>Los Angeles</v>
      </c>
      <c r="D255" s="10" t="s">
        <v>842</v>
      </c>
      <c r="E255" s="11">
        <v>92.837053999999995</v>
      </c>
      <c r="F255" s="12">
        <v>0.92982299999999996</v>
      </c>
      <c r="G255" s="15">
        <v>1577460.5624329499</v>
      </c>
      <c r="H255" s="13">
        <v>0.27625403142499899</v>
      </c>
      <c r="I255" s="13">
        <v>2.1259059765286099E-2</v>
      </c>
      <c r="J255" s="12">
        <v>0.98896856039713199</v>
      </c>
      <c r="K255" s="12">
        <v>0.72586872586872597</v>
      </c>
      <c r="L255" s="10" t="b">
        <v>1</v>
      </c>
    </row>
    <row r="256" spans="1:12" x14ac:dyDescent="0.3">
      <c r="A256" s="6" t="s">
        <v>1636</v>
      </c>
      <c r="B256" s="6" t="s">
        <v>406</v>
      </c>
      <c r="C256" s="6" t="str">
        <f>VLOOKUP(MID(B256,3,3),CA_Counties_TIGER2016!$B$2:$E$59,4,FALSE)</f>
        <v>Los Angeles</v>
      </c>
      <c r="D256" s="6" t="s">
        <v>407</v>
      </c>
      <c r="E256" s="7">
        <v>84.546469999999999</v>
      </c>
      <c r="F256" s="8">
        <v>0.84678699999999996</v>
      </c>
      <c r="G256" s="14">
        <v>1577460.5624329499</v>
      </c>
      <c r="H256" s="9">
        <v>0.27625403142499899</v>
      </c>
      <c r="I256" s="9">
        <v>2.1259059765286099E-2</v>
      </c>
      <c r="J256" s="8">
        <v>0.98896856039713199</v>
      </c>
      <c r="K256" s="8">
        <v>0.72586872586872597</v>
      </c>
      <c r="L256" s="6" t="b">
        <v>0</v>
      </c>
    </row>
    <row r="257" spans="1:12" x14ac:dyDescent="0.3">
      <c r="A257" s="10" t="s">
        <v>1636</v>
      </c>
      <c r="B257" s="10" t="s">
        <v>888</v>
      </c>
      <c r="C257" s="10" t="str">
        <f>VLOOKUP(MID(B257,3,3),CA_Counties_TIGER2016!$B$2:$E$59,4,FALSE)</f>
        <v>Los Angeles</v>
      </c>
      <c r="D257" s="10" t="s">
        <v>889</v>
      </c>
      <c r="E257" s="11">
        <v>84.805485000000004</v>
      </c>
      <c r="F257" s="12">
        <v>0.84938100000000005</v>
      </c>
      <c r="G257" s="15">
        <v>1577460.5624329499</v>
      </c>
      <c r="H257" s="13">
        <v>0.27625403142499899</v>
      </c>
      <c r="I257" s="13">
        <v>2.1259059765286099E-2</v>
      </c>
      <c r="J257" s="12">
        <v>0.98896856039713199</v>
      </c>
      <c r="K257" s="12">
        <v>0.72586872586872597</v>
      </c>
      <c r="L257" s="10" t="b">
        <v>0</v>
      </c>
    </row>
    <row r="258" spans="1:12" x14ac:dyDescent="0.3">
      <c r="A258" s="6" t="s">
        <v>1636</v>
      </c>
      <c r="B258" s="6" t="s">
        <v>559</v>
      </c>
      <c r="C258" s="6" t="str">
        <f>VLOOKUP(MID(B258,3,3),CA_Counties_TIGER2016!$B$2:$E$59,4,FALSE)</f>
        <v>Los Angeles</v>
      </c>
      <c r="D258" s="6" t="s">
        <v>560</v>
      </c>
      <c r="E258" s="7">
        <v>93.601318000000006</v>
      </c>
      <c r="F258" s="8">
        <v>0.937477</v>
      </c>
      <c r="G258" s="14">
        <v>1577460.5624329499</v>
      </c>
      <c r="H258" s="9">
        <v>0.27625403142499899</v>
      </c>
      <c r="I258" s="9">
        <v>2.1259059765286099E-2</v>
      </c>
      <c r="J258" s="8">
        <v>0.98896856039713199</v>
      </c>
      <c r="K258" s="8">
        <v>0.72586872586872597</v>
      </c>
      <c r="L258" s="6" t="b">
        <v>1</v>
      </c>
    </row>
    <row r="259" spans="1:12" x14ac:dyDescent="0.3">
      <c r="A259" s="10" t="s">
        <v>1636</v>
      </c>
      <c r="B259" s="10" t="s">
        <v>837</v>
      </c>
      <c r="C259" s="10" t="str">
        <f>VLOOKUP(MID(B259,3,3),CA_Counties_TIGER2016!$B$2:$E$59,4,FALSE)</f>
        <v>Los Angeles</v>
      </c>
      <c r="D259" s="10" t="s">
        <v>838</v>
      </c>
      <c r="E259" s="11">
        <v>87.604584000000003</v>
      </c>
      <c r="F259" s="12">
        <v>0.87741599999999997</v>
      </c>
      <c r="G259" s="15">
        <v>1577460.5624329499</v>
      </c>
      <c r="H259" s="13">
        <v>0.27625403142499899</v>
      </c>
      <c r="I259" s="13">
        <v>2.1259059765286099E-2</v>
      </c>
      <c r="J259" s="12">
        <v>0.98896856039713199</v>
      </c>
      <c r="K259" s="12">
        <v>0.72586872586872597</v>
      </c>
      <c r="L259" s="10" t="b">
        <v>0</v>
      </c>
    </row>
    <row r="260" spans="1:12" x14ac:dyDescent="0.3">
      <c r="A260" s="6" t="s">
        <v>1636</v>
      </c>
      <c r="B260" s="6" t="s">
        <v>655</v>
      </c>
      <c r="C260" s="6" t="str">
        <f>VLOOKUP(MID(B260,3,3),CA_Counties_TIGER2016!$B$2:$E$59,4,FALSE)</f>
        <v>Los Angeles</v>
      </c>
      <c r="D260" s="6" t="s">
        <v>656</v>
      </c>
      <c r="E260" s="7">
        <v>81.845331000000002</v>
      </c>
      <c r="F260" s="8">
        <v>0.81973399999999996</v>
      </c>
      <c r="G260" s="14">
        <v>1577460.5624329499</v>
      </c>
      <c r="H260" s="9">
        <v>0.27625403142499899</v>
      </c>
      <c r="I260" s="9">
        <v>2.1259059765286099E-2</v>
      </c>
      <c r="J260" s="8">
        <v>0.98896856039713199</v>
      </c>
      <c r="K260" s="8">
        <v>0.72586872586872597</v>
      </c>
      <c r="L260" s="6" t="b">
        <v>0</v>
      </c>
    </row>
    <row r="261" spans="1:12" x14ac:dyDescent="0.3">
      <c r="A261" s="10" t="s">
        <v>1636</v>
      </c>
      <c r="B261" s="10" t="s">
        <v>1330</v>
      </c>
      <c r="C261" s="10" t="str">
        <f>VLOOKUP(MID(B261,3,3),CA_Counties_TIGER2016!$B$2:$E$59,4,FALSE)</f>
        <v>Los Angeles</v>
      </c>
      <c r="D261" s="10" t="s">
        <v>1331</v>
      </c>
      <c r="E261" s="11">
        <v>86.446085999999994</v>
      </c>
      <c r="F261" s="12">
        <v>0.86581300000000005</v>
      </c>
      <c r="G261" s="15">
        <v>1577460.5624329499</v>
      </c>
      <c r="H261" s="13">
        <v>0.27625403142499899</v>
      </c>
      <c r="I261" s="13">
        <v>2.1259059765286099E-2</v>
      </c>
      <c r="J261" s="12">
        <v>0.98896856039713199</v>
      </c>
      <c r="K261" s="12">
        <v>0.72586872586872597</v>
      </c>
      <c r="L261" s="10" t="b">
        <v>0</v>
      </c>
    </row>
    <row r="262" spans="1:12" x14ac:dyDescent="0.3">
      <c r="A262" s="6" t="s">
        <v>1636</v>
      </c>
      <c r="B262" s="6" t="s">
        <v>347</v>
      </c>
      <c r="C262" s="6" t="str">
        <f>VLOOKUP(MID(B262,3,3),CA_Counties_TIGER2016!$B$2:$E$59,4,FALSE)</f>
        <v>Los Angeles</v>
      </c>
      <c r="D262" s="6" t="s">
        <v>348</v>
      </c>
      <c r="E262" s="7">
        <v>90.710218999999995</v>
      </c>
      <c r="F262" s="8">
        <v>0.90852100000000002</v>
      </c>
      <c r="G262" s="14">
        <v>1577460.5624329499</v>
      </c>
      <c r="H262" s="9">
        <v>0.27625403142499899</v>
      </c>
      <c r="I262" s="9">
        <v>2.1259059765286099E-2</v>
      </c>
      <c r="J262" s="8">
        <v>0.98896856039713199</v>
      </c>
      <c r="K262" s="8">
        <v>0.72586872586872597</v>
      </c>
      <c r="L262" s="6" t="b">
        <v>1</v>
      </c>
    </row>
    <row r="263" spans="1:12" x14ac:dyDescent="0.3">
      <c r="A263" s="10" t="s">
        <v>1636</v>
      </c>
      <c r="B263" s="10" t="s">
        <v>1338</v>
      </c>
      <c r="C263" s="10" t="str">
        <f>VLOOKUP(MID(B263,3,3),CA_Counties_TIGER2016!$B$2:$E$59,4,FALSE)</f>
        <v>Los Angeles</v>
      </c>
      <c r="D263" s="10" t="s">
        <v>1339</v>
      </c>
      <c r="E263" s="11">
        <v>84.370587999999998</v>
      </c>
      <c r="F263" s="12">
        <v>0.84502600000000005</v>
      </c>
      <c r="G263" s="15">
        <v>1577460.5624329499</v>
      </c>
      <c r="H263" s="13">
        <v>0.27625403142499899</v>
      </c>
      <c r="I263" s="13">
        <v>2.1259059765286099E-2</v>
      </c>
      <c r="J263" s="12">
        <v>0.98896856039713199</v>
      </c>
      <c r="K263" s="12">
        <v>0.72586872586872597</v>
      </c>
      <c r="L263" s="10" t="b">
        <v>0</v>
      </c>
    </row>
    <row r="264" spans="1:12" x14ac:dyDescent="0.3">
      <c r="A264" s="6" t="s">
        <v>1636</v>
      </c>
      <c r="B264" s="6" t="s">
        <v>1320</v>
      </c>
      <c r="C264" s="6" t="str">
        <f>VLOOKUP(MID(B264,3,3),CA_Counties_TIGER2016!$B$2:$E$59,4,FALSE)</f>
        <v>Los Angeles</v>
      </c>
      <c r="D264" s="6" t="s">
        <v>1321</v>
      </c>
      <c r="E264" s="7">
        <v>85.318783999999994</v>
      </c>
      <c r="F264" s="8">
        <v>0.854522</v>
      </c>
      <c r="G264" s="14">
        <v>1577460.5624329499</v>
      </c>
      <c r="H264" s="9">
        <v>0.27625403142499899</v>
      </c>
      <c r="I264" s="9">
        <v>2.1259059765286099E-2</v>
      </c>
      <c r="J264" s="8">
        <v>0.98896856039713199</v>
      </c>
      <c r="K264" s="8">
        <v>0.72586872586872597</v>
      </c>
      <c r="L264" s="6" t="b">
        <v>0</v>
      </c>
    </row>
    <row r="265" spans="1:12" x14ac:dyDescent="0.3">
      <c r="A265" s="10" t="s">
        <v>1636</v>
      </c>
      <c r="B265" s="10" t="s">
        <v>266</v>
      </c>
      <c r="C265" s="10" t="str">
        <f>VLOOKUP(MID(B265,3,3),CA_Counties_TIGER2016!$B$2:$E$59,4,FALSE)</f>
        <v>Los Angeles</v>
      </c>
      <c r="D265" s="10" t="s">
        <v>267</v>
      </c>
      <c r="E265" s="11">
        <v>95.493048999999999</v>
      </c>
      <c r="F265" s="12">
        <v>0.95642400000000005</v>
      </c>
      <c r="G265" s="15">
        <v>1577460.5624329499</v>
      </c>
      <c r="H265" s="13">
        <v>0.27625403142499899</v>
      </c>
      <c r="I265" s="13">
        <v>2.1259059765286099E-2</v>
      </c>
      <c r="J265" s="12">
        <v>0.98896856039713199</v>
      </c>
      <c r="K265" s="12">
        <v>0.72586872586872597</v>
      </c>
      <c r="L265" s="10" t="b">
        <v>1</v>
      </c>
    </row>
    <row r="266" spans="1:12" x14ac:dyDescent="0.3">
      <c r="A266" s="6" t="s">
        <v>1636</v>
      </c>
      <c r="B266" s="6" t="s">
        <v>962</v>
      </c>
      <c r="C266" s="6" t="str">
        <f>VLOOKUP(MID(B266,3,3),CA_Counties_TIGER2016!$B$2:$E$59,4,FALSE)</f>
        <v>Los Angeles</v>
      </c>
      <c r="D266" s="6" t="s">
        <v>963</v>
      </c>
      <c r="E266" s="7">
        <v>84.512243999999995</v>
      </c>
      <c r="F266" s="8">
        <v>0.84644399999999997</v>
      </c>
      <c r="G266" s="14">
        <v>1577460.5624329499</v>
      </c>
      <c r="H266" s="9">
        <v>0.27625403142499899</v>
      </c>
      <c r="I266" s="9">
        <v>2.1259059765286099E-2</v>
      </c>
      <c r="J266" s="8">
        <v>0.98896856039713199</v>
      </c>
      <c r="K266" s="8">
        <v>0.72586872586872597</v>
      </c>
      <c r="L266" s="6" t="b">
        <v>0</v>
      </c>
    </row>
    <row r="267" spans="1:12" x14ac:dyDescent="0.3">
      <c r="A267" s="10" t="s">
        <v>1636</v>
      </c>
      <c r="B267" s="10" t="s">
        <v>769</v>
      </c>
      <c r="C267" s="10" t="str">
        <f>VLOOKUP(MID(B267,3,3),CA_Counties_TIGER2016!$B$2:$E$59,4,FALSE)</f>
        <v>Los Angeles</v>
      </c>
      <c r="D267" s="10" t="s">
        <v>770</v>
      </c>
      <c r="E267" s="11">
        <v>84.837207000000006</v>
      </c>
      <c r="F267" s="12">
        <v>0.84969899999999998</v>
      </c>
      <c r="G267" s="15">
        <v>1577460.5624329499</v>
      </c>
      <c r="H267" s="13">
        <v>0.27625403142499899</v>
      </c>
      <c r="I267" s="13">
        <v>2.1259059765286099E-2</v>
      </c>
      <c r="J267" s="12">
        <v>0.98896856039713199</v>
      </c>
      <c r="K267" s="12">
        <v>0.72586872586872597</v>
      </c>
      <c r="L267" s="10" t="b">
        <v>0</v>
      </c>
    </row>
    <row r="268" spans="1:12" x14ac:dyDescent="0.3">
      <c r="A268" s="6" t="s">
        <v>1636</v>
      </c>
      <c r="B268" s="6" t="s">
        <v>767</v>
      </c>
      <c r="C268" s="6" t="str">
        <f>VLOOKUP(MID(B268,3,3),CA_Counties_TIGER2016!$B$2:$E$59,4,FALSE)</f>
        <v>Los Angeles</v>
      </c>
      <c r="D268" s="6" t="s">
        <v>768</v>
      </c>
      <c r="E268" s="7">
        <v>81.229167000000004</v>
      </c>
      <c r="F268" s="8">
        <v>0.81356200000000001</v>
      </c>
      <c r="G268" s="14">
        <v>1577460.5624329499</v>
      </c>
      <c r="H268" s="9">
        <v>0.27625403142499899</v>
      </c>
      <c r="I268" s="9">
        <v>2.1259059765286099E-2</v>
      </c>
      <c r="J268" s="8">
        <v>0.98896856039713199</v>
      </c>
      <c r="K268" s="8">
        <v>0.72586872586872597</v>
      </c>
      <c r="L268" s="6" t="b">
        <v>0</v>
      </c>
    </row>
    <row r="269" spans="1:12" x14ac:dyDescent="0.3">
      <c r="A269" s="10" t="s">
        <v>1636</v>
      </c>
      <c r="B269" s="10" t="s">
        <v>439</v>
      </c>
      <c r="C269" s="10" t="str">
        <f>VLOOKUP(MID(B269,3,3),CA_Counties_TIGER2016!$B$2:$E$59,4,FALSE)</f>
        <v>Los Angeles</v>
      </c>
      <c r="D269" s="10" t="s">
        <v>440</v>
      </c>
      <c r="E269" s="11">
        <v>82.658901</v>
      </c>
      <c r="F269" s="12">
        <v>0.82788200000000001</v>
      </c>
      <c r="G269" s="15">
        <v>1577460.5624329499</v>
      </c>
      <c r="H269" s="13">
        <v>0.27625403142499899</v>
      </c>
      <c r="I269" s="13">
        <v>2.1259059765286099E-2</v>
      </c>
      <c r="J269" s="12">
        <v>0.98896856039713199</v>
      </c>
      <c r="K269" s="12">
        <v>0.72586872586872597</v>
      </c>
      <c r="L269" s="10" t="b">
        <v>0</v>
      </c>
    </row>
    <row r="270" spans="1:12" x14ac:dyDescent="0.3">
      <c r="A270" s="6" t="s">
        <v>1636</v>
      </c>
      <c r="B270" s="6" t="s">
        <v>755</v>
      </c>
      <c r="C270" s="6" t="str">
        <f>VLOOKUP(MID(B270,3,3),CA_Counties_TIGER2016!$B$2:$E$59,4,FALSE)</f>
        <v>Los Angeles</v>
      </c>
      <c r="D270" s="6" t="s">
        <v>756</v>
      </c>
      <c r="E270" s="7">
        <v>91.196770999999998</v>
      </c>
      <c r="F270" s="8">
        <v>0.91339400000000004</v>
      </c>
      <c r="G270" s="14">
        <v>1577460.5624329499</v>
      </c>
      <c r="H270" s="9">
        <v>0.27625403142499899</v>
      </c>
      <c r="I270" s="9">
        <v>2.1259059765286099E-2</v>
      </c>
      <c r="J270" s="8">
        <v>0.98896856039713199</v>
      </c>
      <c r="K270" s="8">
        <v>0.72586872586872597</v>
      </c>
      <c r="L270" s="6" t="b">
        <v>1</v>
      </c>
    </row>
    <row r="271" spans="1:12" x14ac:dyDescent="0.3">
      <c r="A271" s="10" t="s">
        <v>1636</v>
      </c>
      <c r="B271" s="10" t="s">
        <v>864</v>
      </c>
      <c r="C271" s="10" t="str">
        <f>VLOOKUP(MID(B271,3,3),CA_Counties_TIGER2016!$B$2:$E$59,4,FALSE)</f>
        <v>Los Angeles</v>
      </c>
      <c r="D271" s="10" t="s">
        <v>865</v>
      </c>
      <c r="E271" s="11">
        <v>85.857653999999997</v>
      </c>
      <c r="F271" s="12">
        <v>0.85992000000000002</v>
      </c>
      <c r="G271" s="15">
        <v>1577460.5624329499</v>
      </c>
      <c r="H271" s="13">
        <v>0.27625403142499899</v>
      </c>
      <c r="I271" s="13">
        <v>2.1259059765286099E-2</v>
      </c>
      <c r="J271" s="12">
        <v>0.98896856039713199</v>
      </c>
      <c r="K271" s="12">
        <v>0.72586872586872597</v>
      </c>
      <c r="L271" s="10" t="b">
        <v>0</v>
      </c>
    </row>
    <row r="272" spans="1:12" x14ac:dyDescent="0.3">
      <c r="A272" s="6" t="s">
        <v>1636</v>
      </c>
      <c r="B272" s="6" t="s">
        <v>1000</v>
      </c>
      <c r="C272" s="6" t="str">
        <f>VLOOKUP(MID(B272,3,3),CA_Counties_TIGER2016!$B$2:$E$59,4,FALSE)</f>
        <v>Los Angeles</v>
      </c>
      <c r="D272" s="6" t="s">
        <v>1001</v>
      </c>
      <c r="E272" s="7">
        <v>84.021248999999997</v>
      </c>
      <c r="F272" s="8">
        <v>0.84152700000000003</v>
      </c>
      <c r="G272" s="14">
        <v>1577460.5624329499</v>
      </c>
      <c r="H272" s="9">
        <v>0.27625403142499899</v>
      </c>
      <c r="I272" s="9">
        <v>2.1259059765286099E-2</v>
      </c>
      <c r="J272" s="8">
        <v>0.98896856039713199</v>
      </c>
      <c r="K272" s="8">
        <v>0.72586872586872597</v>
      </c>
      <c r="L272" s="6" t="b">
        <v>0</v>
      </c>
    </row>
    <row r="273" spans="1:12" x14ac:dyDescent="0.3">
      <c r="A273" s="10" t="s">
        <v>1636</v>
      </c>
      <c r="B273" s="10" t="s">
        <v>449</v>
      </c>
      <c r="C273" s="10" t="str">
        <f>VLOOKUP(MID(B273,3,3),CA_Counties_TIGER2016!$B$2:$E$59,4,FALSE)</f>
        <v>Los Angeles</v>
      </c>
      <c r="D273" s="10" t="s">
        <v>450</v>
      </c>
      <c r="E273" s="11">
        <v>94.902717999999993</v>
      </c>
      <c r="F273" s="12">
        <v>0.95051200000000002</v>
      </c>
      <c r="G273" s="15">
        <v>1577460.5624329499</v>
      </c>
      <c r="H273" s="13">
        <v>0.27625403142499899</v>
      </c>
      <c r="I273" s="13">
        <v>2.1259059765286099E-2</v>
      </c>
      <c r="J273" s="12">
        <v>0.98896856039713199</v>
      </c>
      <c r="K273" s="12">
        <v>0.72586872586872597</v>
      </c>
      <c r="L273" s="10" t="b">
        <v>1</v>
      </c>
    </row>
    <row r="274" spans="1:12" x14ac:dyDescent="0.3">
      <c r="A274" s="6" t="s">
        <v>1636</v>
      </c>
      <c r="B274" s="6" t="s">
        <v>908</v>
      </c>
      <c r="C274" s="6" t="str">
        <f>VLOOKUP(MID(B274,3,3),CA_Counties_TIGER2016!$B$2:$E$59,4,FALSE)</f>
        <v>Los Angeles</v>
      </c>
      <c r="D274" s="6" t="s">
        <v>909</v>
      </c>
      <c r="E274" s="7">
        <v>86.876878000000005</v>
      </c>
      <c r="F274" s="8">
        <v>0.87012800000000001</v>
      </c>
      <c r="G274" s="14">
        <v>1577460.5624329499</v>
      </c>
      <c r="H274" s="9">
        <v>0.27625403142499899</v>
      </c>
      <c r="I274" s="9">
        <v>2.1259059765286099E-2</v>
      </c>
      <c r="J274" s="8">
        <v>0.98896856039713199</v>
      </c>
      <c r="K274" s="8">
        <v>0.72586872586872597</v>
      </c>
      <c r="L274" s="6" t="b">
        <v>0</v>
      </c>
    </row>
    <row r="275" spans="1:12" x14ac:dyDescent="0.3">
      <c r="A275" s="10" t="s">
        <v>1636</v>
      </c>
      <c r="B275" s="10" t="s">
        <v>661</v>
      </c>
      <c r="C275" s="10" t="str">
        <f>VLOOKUP(MID(B275,3,3),CA_Counties_TIGER2016!$B$2:$E$59,4,FALSE)</f>
        <v>Los Angeles</v>
      </c>
      <c r="D275" s="10" t="s">
        <v>662</v>
      </c>
      <c r="E275" s="11">
        <v>92.423227999999995</v>
      </c>
      <c r="F275" s="12">
        <v>0.925678</v>
      </c>
      <c r="G275" s="15">
        <v>1577460.5624329499</v>
      </c>
      <c r="H275" s="13">
        <v>0.27625403142499899</v>
      </c>
      <c r="I275" s="13">
        <v>2.1259059765286099E-2</v>
      </c>
      <c r="J275" s="12">
        <v>0.98896856039713199</v>
      </c>
      <c r="K275" s="12">
        <v>0.72586872586872597</v>
      </c>
      <c r="L275" s="10" t="b">
        <v>1</v>
      </c>
    </row>
    <row r="276" spans="1:12" x14ac:dyDescent="0.3">
      <c r="A276" s="6" t="s">
        <v>1636</v>
      </c>
      <c r="B276" s="6" t="s">
        <v>647</v>
      </c>
      <c r="C276" s="6" t="str">
        <f>VLOOKUP(MID(B276,3,3),CA_Counties_TIGER2016!$B$2:$E$59,4,FALSE)</f>
        <v>Los Angeles</v>
      </c>
      <c r="D276" s="6" t="s">
        <v>648</v>
      </c>
      <c r="E276" s="7">
        <v>88.275360000000006</v>
      </c>
      <c r="F276" s="8">
        <v>0.88413399999999998</v>
      </c>
      <c r="G276" s="14">
        <v>1577460.5624329499</v>
      </c>
      <c r="H276" s="9">
        <v>0.27625403142499899</v>
      </c>
      <c r="I276" s="9">
        <v>2.1259059765286099E-2</v>
      </c>
      <c r="J276" s="8">
        <v>0.98896856039713199</v>
      </c>
      <c r="K276" s="8">
        <v>0.72586872586872597</v>
      </c>
      <c r="L276" s="6" t="b">
        <v>0</v>
      </c>
    </row>
    <row r="277" spans="1:12" x14ac:dyDescent="0.3">
      <c r="A277" s="10" t="s">
        <v>1636</v>
      </c>
      <c r="B277" s="10" t="s">
        <v>720</v>
      </c>
      <c r="C277" s="10" t="str">
        <f>VLOOKUP(MID(B277,3,3),CA_Counties_TIGER2016!$B$2:$E$59,4,FALSE)</f>
        <v>Los Angeles</v>
      </c>
      <c r="D277" s="10" t="s">
        <v>721</v>
      </c>
      <c r="E277" s="11">
        <v>83.686683000000002</v>
      </c>
      <c r="F277" s="12">
        <v>0.83817600000000003</v>
      </c>
      <c r="G277" s="15">
        <v>1577460.5624329499</v>
      </c>
      <c r="H277" s="13">
        <v>0.27625403142499899</v>
      </c>
      <c r="I277" s="13">
        <v>2.1259059765286099E-2</v>
      </c>
      <c r="J277" s="12">
        <v>0.98896856039713199</v>
      </c>
      <c r="K277" s="12">
        <v>0.72586872586872597</v>
      </c>
      <c r="L277" s="10" t="b">
        <v>0</v>
      </c>
    </row>
    <row r="278" spans="1:12" x14ac:dyDescent="0.3">
      <c r="A278" s="6" t="s">
        <v>1636</v>
      </c>
      <c r="B278" s="6" t="s">
        <v>245</v>
      </c>
      <c r="C278" s="6" t="str">
        <f>VLOOKUP(MID(B278,3,3),CA_Counties_TIGER2016!$B$2:$E$59,4,FALSE)</f>
        <v>Los Angeles</v>
      </c>
      <c r="D278" s="6" t="s">
        <v>246</v>
      </c>
      <c r="E278" s="7">
        <v>83.114692000000005</v>
      </c>
      <c r="F278" s="8">
        <v>0.83244700000000005</v>
      </c>
      <c r="G278" s="14">
        <v>1577460.5624329499</v>
      </c>
      <c r="H278" s="9">
        <v>0.27625403142499899</v>
      </c>
      <c r="I278" s="9">
        <v>2.1259059765286099E-2</v>
      </c>
      <c r="J278" s="8">
        <v>0.98896856039713199</v>
      </c>
      <c r="K278" s="8">
        <v>0.72586872586872597</v>
      </c>
      <c r="L278" s="6" t="b">
        <v>0</v>
      </c>
    </row>
    <row r="279" spans="1:12" x14ac:dyDescent="0.3">
      <c r="A279" s="10" t="s">
        <v>1636</v>
      </c>
      <c r="B279" s="10" t="s">
        <v>730</v>
      </c>
      <c r="C279" s="10" t="str">
        <f>VLOOKUP(MID(B279,3,3),CA_Counties_TIGER2016!$B$2:$E$59,4,FALSE)</f>
        <v>Los Angeles</v>
      </c>
      <c r="D279" s="10" t="s">
        <v>731</v>
      </c>
      <c r="E279" s="11">
        <v>86.203389999999999</v>
      </c>
      <c r="F279" s="12">
        <v>0.86338199999999998</v>
      </c>
      <c r="G279" s="15">
        <v>1577460.5624329499</v>
      </c>
      <c r="H279" s="13">
        <v>0.27625403142499899</v>
      </c>
      <c r="I279" s="13">
        <v>2.1259059765286099E-2</v>
      </c>
      <c r="J279" s="12">
        <v>0.98896856039713199</v>
      </c>
      <c r="K279" s="12">
        <v>0.72586872586872597</v>
      </c>
      <c r="L279" s="10" t="b">
        <v>0</v>
      </c>
    </row>
    <row r="280" spans="1:12" x14ac:dyDescent="0.3">
      <c r="A280" s="6" t="s">
        <v>1636</v>
      </c>
      <c r="B280" s="6" t="s">
        <v>502</v>
      </c>
      <c r="C280" s="6" t="str">
        <f>VLOOKUP(MID(B280,3,3),CA_Counties_TIGER2016!$B$2:$E$59,4,FALSE)</f>
        <v>Los Angeles</v>
      </c>
      <c r="D280" s="6" t="s">
        <v>503</v>
      </c>
      <c r="E280" s="7">
        <v>83.840288999999999</v>
      </c>
      <c r="F280" s="8">
        <v>0.83971399999999996</v>
      </c>
      <c r="G280" s="14">
        <v>1577460.5624329499</v>
      </c>
      <c r="H280" s="9">
        <v>0.27625403142499899</v>
      </c>
      <c r="I280" s="9">
        <v>2.1259059765286099E-2</v>
      </c>
      <c r="J280" s="8">
        <v>0.98896856039713199</v>
      </c>
      <c r="K280" s="8">
        <v>0.72586872586872597</v>
      </c>
      <c r="L280" s="6" t="b">
        <v>0</v>
      </c>
    </row>
    <row r="281" spans="1:12" x14ac:dyDescent="0.3">
      <c r="A281" s="10" t="s">
        <v>1636</v>
      </c>
      <c r="B281" s="10" t="s">
        <v>496</v>
      </c>
      <c r="C281" s="10" t="str">
        <f>VLOOKUP(MID(B281,3,3),CA_Counties_TIGER2016!$B$2:$E$59,4,FALSE)</f>
        <v>Los Angeles</v>
      </c>
      <c r="D281" s="10" t="s">
        <v>497</v>
      </c>
      <c r="E281" s="11">
        <v>81.665306999999999</v>
      </c>
      <c r="F281" s="12">
        <v>0.81793099999999996</v>
      </c>
      <c r="G281" s="15">
        <v>1577460.5624329499</v>
      </c>
      <c r="H281" s="13">
        <v>0.27625403142499899</v>
      </c>
      <c r="I281" s="13">
        <v>2.1259059765286099E-2</v>
      </c>
      <c r="J281" s="12">
        <v>0.98896856039713199</v>
      </c>
      <c r="K281" s="12">
        <v>0.72586872586872597</v>
      </c>
      <c r="L281" s="10" t="b">
        <v>0</v>
      </c>
    </row>
    <row r="282" spans="1:12" x14ac:dyDescent="0.3">
      <c r="A282" s="6" t="s">
        <v>1636</v>
      </c>
      <c r="B282" s="6" t="s">
        <v>704</v>
      </c>
      <c r="C282" s="6" t="str">
        <f>VLOOKUP(MID(B282,3,3),CA_Counties_TIGER2016!$B$2:$E$59,4,FALSE)</f>
        <v>Los Angeles</v>
      </c>
      <c r="D282" s="6" t="s">
        <v>705</v>
      </c>
      <c r="E282" s="7">
        <v>91.640848000000005</v>
      </c>
      <c r="F282" s="8">
        <v>0.91784200000000005</v>
      </c>
      <c r="G282" s="14">
        <v>1577460.5624329499</v>
      </c>
      <c r="H282" s="9">
        <v>0.27625403142499899</v>
      </c>
      <c r="I282" s="9">
        <v>2.1259059765286099E-2</v>
      </c>
      <c r="J282" s="8">
        <v>0.98896856039713199</v>
      </c>
      <c r="K282" s="8">
        <v>0.72586872586872597</v>
      </c>
      <c r="L282" s="6" t="b">
        <v>1</v>
      </c>
    </row>
    <row r="283" spans="1:12" x14ac:dyDescent="0.3">
      <c r="A283" s="10" t="s">
        <v>1636</v>
      </c>
      <c r="B283" s="10" t="s">
        <v>255</v>
      </c>
      <c r="C283" s="10" t="str">
        <f>VLOOKUP(MID(B283,3,3),CA_Counties_TIGER2016!$B$2:$E$59,4,FALSE)</f>
        <v>Los Angeles</v>
      </c>
      <c r="D283" s="10" t="s">
        <v>256</v>
      </c>
      <c r="E283" s="11">
        <v>86.897723999999997</v>
      </c>
      <c r="F283" s="12">
        <v>0.87033700000000003</v>
      </c>
      <c r="G283" s="15">
        <v>1577460.5624329499</v>
      </c>
      <c r="H283" s="13">
        <v>0.27625403142499899</v>
      </c>
      <c r="I283" s="13">
        <v>2.1259059765286099E-2</v>
      </c>
      <c r="J283" s="12">
        <v>0.98896856039713199</v>
      </c>
      <c r="K283" s="12">
        <v>0.72586872586872597</v>
      </c>
      <c r="L283" s="10" t="b">
        <v>0</v>
      </c>
    </row>
    <row r="284" spans="1:12" x14ac:dyDescent="0.3">
      <c r="A284" s="6" t="s">
        <v>1636</v>
      </c>
      <c r="B284" s="6" t="s">
        <v>898</v>
      </c>
      <c r="C284" s="6" t="str">
        <f>VLOOKUP(MID(B284,3,3),CA_Counties_TIGER2016!$B$2:$E$59,4,FALSE)</f>
        <v>Los Angeles</v>
      </c>
      <c r="D284" s="6" t="s">
        <v>899</v>
      </c>
      <c r="E284" s="7">
        <v>91.999735000000001</v>
      </c>
      <c r="F284" s="8">
        <v>0.92143600000000003</v>
      </c>
      <c r="G284" s="14">
        <v>1577460.5624329499</v>
      </c>
      <c r="H284" s="9">
        <v>0.27625403142499899</v>
      </c>
      <c r="I284" s="9">
        <v>2.1259059765286099E-2</v>
      </c>
      <c r="J284" s="8">
        <v>0.98896856039713199</v>
      </c>
      <c r="K284" s="8">
        <v>0.72586872586872597</v>
      </c>
      <c r="L284" s="6" t="b">
        <v>1</v>
      </c>
    </row>
    <row r="285" spans="1:12" x14ac:dyDescent="0.3">
      <c r="A285" s="10" t="s">
        <v>1636</v>
      </c>
      <c r="B285" s="10" t="s">
        <v>386</v>
      </c>
      <c r="C285" s="10" t="str">
        <f>VLOOKUP(MID(B285,3,3),CA_Counties_TIGER2016!$B$2:$E$59,4,FALSE)</f>
        <v>Los Angeles</v>
      </c>
      <c r="D285" s="10" t="s">
        <v>387</v>
      </c>
      <c r="E285" s="11">
        <v>89.463595999999995</v>
      </c>
      <c r="F285" s="12">
        <v>0.89603500000000003</v>
      </c>
      <c r="G285" s="15">
        <v>1577460.5624329499</v>
      </c>
      <c r="H285" s="13">
        <v>0.27625403142499899</v>
      </c>
      <c r="I285" s="13">
        <v>2.1259059765286099E-2</v>
      </c>
      <c r="J285" s="12">
        <v>0.98896856039713199</v>
      </c>
      <c r="K285" s="12">
        <v>0.72586872586872597</v>
      </c>
      <c r="L285" s="10" t="b">
        <v>0</v>
      </c>
    </row>
    <row r="286" spans="1:12" x14ac:dyDescent="0.3">
      <c r="A286" s="6" t="s">
        <v>1636</v>
      </c>
      <c r="B286" s="6" t="s">
        <v>694</v>
      </c>
      <c r="C286" s="6" t="str">
        <f>VLOOKUP(MID(B286,3,3),CA_Counties_TIGER2016!$B$2:$E$59,4,FALSE)</f>
        <v>Los Angeles</v>
      </c>
      <c r="D286" s="6" t="s">
        <v>695</v>
      </c>
      <c r="E286" s="7">
        <v>92.834625000000003</v>
      </c>
      <c r="F286" s="8">
        <v>0.92979800000000001</v>
      </c>
      <c r="G286" s="14">
        <v>1577460.5624329499</v>
      </c>
      <c r="H286" s="9">
        <v>0.27625403142499899</v>
      </c>
      <c r="I286" s="9">
        <v>2.1259059765286099E-2</v>
      </c>
      <c r="J286" s="8">
        <v>0.98896856039713199</v>
      </c>
      <c r="K286" s="8">
        <v>0.72586872586872597</v>
      </c>
      <c r="L286" s="6" t="b">
        <v>1</v>
      </c>
    </row>
    <row r="287" spans="1:12" x14ac:dyDescent="0.3">
      <c r="A287" s="10" t="s">
        <v>1636</v>
      </c>
      <c r="B287" s="10" t="s">
        <v>679</v>
      </c>
      <c r="C287" s="10" t="str">
        <f>VLOOKUP(MID(B287,3,3),CA_Counties_TIGER2016!$B$2:$E$59,4,FALSE)</f>
        <v>Los Angeles</v>
      </c>
      <c r="D287" s="10" t="s">
        <v>680</v>
      </c>
      <c r="E287" s="11">
        <v>85.930318999999997</v>
      </c>
      <c r="F287" s="12">
        <v>0.86064700000000005</v>
      </c>
      <c r="G287" s="15">
        <v>1577460.5624329499</v>
      </c>
      <c r="H287" s="13">
        <v>0.27625403142499899</v>
      </c>
      <c r="I287" s="13">
        <v>2.1259059765286099E-2</v>
      </c>
      <c r="J287" s="12">
        <v>0.98896856039713199</v>
      </c>
      <c r="K287" s="12">
        <v>0.72586872586872597</v>
      </c>
      <c r="L287" s="10" t="b">
        <v>0</v>
      </c>
    </row>
    <row r="288" spans="1:12" x14ac:dyDescent="0.3">
      <c r="A288" s="6" t="s">
        <v>1636</v>
      </c>
      <c r="B288" s="6" t="s">
        <v>809</v>
      </c>
      <c r="C288" s="6" t="str">
        <f>VLOOKUP(MID(B288,3,3),CA_Counties_TIGER2016!$B$2:$E$59,4,FALSE)</f>
        <v>Los Angeles</v>
      </c>
      <c r="D288" s="6" t="s">
        <v>810</v>
      </c>
      <c r="E288" s="7">
        <v>83.549306999999999</v>
      </c>
      <c r="F288" s="8">
        <v>0.83679999999999999</v>
      </c>
      <c r="G288" s="14">
        <v>1577460.5624329499</v>
      </c>
      <c r="H288" s="9">
        <v>0.27625403142499899</v>
      </c>
      <c r="I288" s="9">
        <v>2.1259059765286099E-2</v>
      </c>
      <c r="J288" s="8">
        <v>0.98896856039713199</v>
      </c>
      <c r="K288" s="8">
        <v>0.72586872586872597</v>
      </c>
      <c r="L288" s="6" t="b">
        <v>0</v>
      </c>
    </row>
    <row r="289" spans="1:12" x14ac:dyDescent="0.3">
      <c r="A289" s="10" t="s">
        <v>1636</v>
      </c>
      <c r="B289" s="10" t="s">
        <v>811</v>
      </c>
      <c r="C289" s="10" t="str">
        <f>VLOOKUP(MID(B289,3,3),CA_Counties_TIGER2016!$B$2:$E$59,4,FALSE)</f>
        <v>Los Angeles</v>
      </c>
      <c r="D289" s="10" t="s">
        <v>812</v>
      </c>
      <c r="E289" s="11">
        <v>86.566647000000003</v>
      </c>
      <c r="F289" s="12">
        <v>0.86702100000000004</v>
      </c>
      <c r="G289" s="15">
        <v>1577460.5624329499</v>
      </c>
      <c r="H289" s="13">
        <v>0.27625403142499899</v>
      </c>
      <c r="I289" s="13">
        <v>2.1259059765286099E-2</v>
      </c>
      <c r="J289" s="12">
        <v>0.98896856039713199</v>
      </c>
      <c r="K289" s="12">
        <v>0.72586872586872597</v>
      </c>
      <c r="L289" s="10" t="b">
        <v>0</v>
      </c>
    </row>
    <row r="290" spans="1:12" x14ac:dyDescent="0.3">
      <c r="A290" s="6" t="s">
        <v>1636</v>
      </c>
      <c r="B290" s="6" t="s">
        <v>710</v>
      </c>
      <c r="C290" s="6" t="str">
        <f>VLOOKUP(MID(B290,3,3),CA_Counties_TIGER2016!$B$2:$E$59,4,FALSE)</f>
        <v>Los Angeles</v>
      </c>
      <c r="D290" s="6" t="s">
        <v>711</v>
      </c>
      <c r="E290" s="7">
        <v>88.409880999999999</v>
      </c>
      <c r="F290" s="8">
        <v>0.88548199999999999</v>
      </c>
      <c r="G290" s="14">
        <v>1577460.5624329499</v>
      </c>
      <c r="H290" s="9">
        <v>0.27625403142499899</v>
      </c>
      <c r="I290" s="9">
        <v>2.1259059765286099E-2</v>
      </c>
      <c r="J290" s="8">
        <v>0.98896856039713199</v>
      </c>
      <c r="K290" s="8">
        <v>0.72586872586872597</v>
      </c>
      <c r="L290" s="6" t="b">
        <v>0</v>
      </c>
    </row>
    <row r="291" spans="1:12" x14ac:dyDescent="0.3">
      <c r="A291" s="10" t="s">
        <v>1636</v>
      </c>
      <c r="B291" s="10" t="s">
        <v>614</v>
      </c>
      <c r="C291" s="10" t="str">
        <f>VLOOKUP(MID(B291,3,3),CA_Counties_TIGER2016!$B$2:$E$59,4,FALSE)</f>
        <v>Los Angeles</v>
      </c>
      <c r="D291" s="10" t="s">
        <v>615</v>
      </c>
      <c r="E291" s="11">
        <v>80.247688999999994</v>
      </c>
      <c r="F291" s="12">
        <v>0.803732</v>
      </c>
      <c r="G291" s="15">
        <v>1577460.5624329499</v>
      </c>
      <c r="H291" s="13">
        <v>0.27625403142499899</v>
      </c>
      <c r="I291" s="13">
        <v>2.1259059765286099E-2</v>
      </c>
      <c r="J291" s="12">
        <v>0.98896856039713199</v>
      </c>
      <c r="K291" s="12">
        <v>0.72586872586872597</v>
      </c>
      <c r="L291" s="10" t="b">
        <v>0</v>
      </c>
    </row>
    <row r="292" spans="1:12" x14ac:dyDescent="0.3">
      <c r="A292" s="6" t="s">
        <v>1636</v>
      </c>
      <c r="B292" s="6" t="s">
        <v>608</v>
      </c>
      <c r="C292" s="6" t="str">
        <f>VLOOKUP(MID(B292,3,3),CA_Counties_TIGER2016!$B$2:$E$59,4,FALSE)</f>
        <v>Los Angeles</v>
      </c>
      <c r="D292" s="6" t="s">
        <v>609</v>
      </c>
      <c r="E292" s="7">
        <v>81.495597000000004</v>
      </c>
      <c r="F292" s="8">
        <v>0.81623100000000004</v>
      </c>
      <c r="G292" s="14">
        <v>1577460.5624329499</v>
      </c>
      <c r="H292" s="9">
        <v>0.27625403142499899</v>
      </c>
      <c r="I292" s="9">
        <v>2.1259059765286099E-2</v>
      </c>
      <c r="J292" s="8">
        <v>0.98896856039713199</v>
      </c>
      <c r="K292" s="8">
        <v>0.72586872586872597</v>
      </c>
      <c r="L292" s="6" t="b">
        <v>0</v>
      </c>
    </row>
    <row r="293" spans="1:12" x14ac:dyDescent="0.3">
      <c r="A293" s="10" t="s">
        <v>1636</v>
      </c>
      <c r="B293" s="10" t="s">
        <v>337</v>
      </c>
      <c r="C293" s="10" t="str">
        <f>VLOOKUP(MID(B293,3,3),CA_Counties_TIGER2016!$B$2:$E$59,4,FALSE)</f>
        <v>Los Angeles</v>
      </c>
      <c r="D293" s="10" t="s">
        <v>338</v>
      </c>
      <c r="E293" s="11">
        <v>81.429165999999995</v>
      </c>
      <c r="F293" s="12">
        <v>0.81556499999999998</v>
      </c>
      <c r="G293" s="15">
        <v>1577460.5624329499</v>
      </c>
      <c r="H293" s="13">
        <v>0.27625403142499899</v>
      </c>
      <c r="I293" s="13">
        <v>2.1259059765286099E-2</v>
      </c>
      <c r="J293" s="12">
        <v>0.98896856039713199</v>
      </c>
      <c r="K293" s="12">
        <v>0.72586872586872597</v>
      </c>
      <c r="L293" s="10" t="b">
        <v>0</v>
      </c>
    </row>
    <row r="294" spans="1:12" x14ac:dyDescent="0.3">
      <c r="A294" s="6" t="s">
        <v>1636</v>
      </c>
      <c r="B294" s="6" t="s">
        <v>268</v>
      </c>
      <c r="C294" s="6" t="str">
        <f>VLOOKUP(MID(B294,3,3),CA_Counties_TIGER2016!$B$2:$E$59,4,FALSE)</f>
        <v>Los Angeles</v>
      </c>
      <c r="D294" s="6" t="s">
        <v>269</v>
      </c>
      <c r="E294" s="7">
        <v>90.052961999999994</v>
      </c>
      <c r="F294" s="8">
        <v>0.90193800000000002</v>
      </c>
      <c r="G294" s="14">
        <v>1577460.5624329499</v>
      </c>
      <c r="H294" s="9">
        <v>0.27625403142499899</v>
      </c>
      <c r="I294" s="9">
        <v>2.1259059765286099E-2</v>
      </c>
      <c r="J294" s="8">
        <v>0.98896856039713199</v>
      </c>
      <c r="K294" s="8">
        <v>0.72586872586872597</v>
      </c>
      <c r="L294" s="6" t="b">
        <v>1</v>
      </c>
    </row>
    <row r="295" spans="1:12" x14ac:dyDescent="0.3">
      <c r="A295" s="10" t="s">
        <v>1636</v>
      </c>
      <c r="B295" s="10" t="s">
        <v>335</v>
      </c>
      <c r="C295" s="10" t="str">
        <f>VLOOKUP(MID(B295,3,3),CA_Counties_TIGER2016!$B$2:$E$59,4,FALSE)</f>
        <v>Los Angeles</v>
      </c>
      <c r="D295" s="10" t="s">
        <v>336</v>
      </c>
      <c r="E295" s="11">
        <v>81.311048999999997</v>
      </c>
      <c r="F295" s="12">
        <v>0.81438200000000005</v>
      </c>
      <c r="G295" s="15">
        <v>1577460.5624329499</v>
      </c>
      <c r="H295" s="13">
        <v>0.27625403142499899</v>
      </c>
      <c r="I295" s="13">
        <v>2.1259059765286099E-2</v>
      </c>
      <c r="J295" s="12">
        <v>0.98896856039713199</v>
      </c>
      <c r="K295" s="12">
        <v>0.72586872586872597</v>
      </c>
      <c r="L295" s="10" t="b">
        <v>0</v>
      </c>
    </row>
    <row r="296" spans="1:12" x14ac:dyDescent="0.3">
      <c r="A296" s="6" t="s">
        <v>1636</v>
      </c>
      <c r="B296" s="6" t="s">
        <v>839</v>
      </c>
      <c r="C296" s="6" t="str">
        <f>VLOOKUP(MID(B296,3,3),CA_Counties_TIGER2016!$B$2:$E$59,4,FALSE)</f>
        <v>Los Angeles</v>
      </c>
      <c r="D296" s="6" t="s">
        <v>840</v>
      </c>
      <c r="E296" s="7">
        <v>90.419161000000003</v>
      </c>
      <c r="F296" s="8">
        <v>0.90560600000000002</v>
      </c>
      <c r="G296" s="14">
        <v>1577460.5624329499</v>
      </c>
      <c r="H296" s="9">
        <v>0.27625403142499899</v>
      </c>
      <c r="I296" s="9">
        <v>2.1259059765286099E-2</v>
      </c>
      <c r="J296" s="8">
        <v>0.98896856039713199</v>
      </c>
      <c r="K296" s="8">
        <v>0.72586872586872597</v>
      </c>
      <c r="L296" s="6" t="b">
        <v>1</v>
      </c>
    </row>
    <row r="297" spans="1:12" x14ac:dyDescent="0.3">
      <c r="A297" s="10" t="s">
        <v>1636</v>
      </c>
      <c r="B297" s="10" t="s">
        <v>317</v>
      </c>
      <c r="C297" s="10" t="str">
        <f>VLOOKUP(MID(B297,3,3),CA_Counties_TIGER2016!$B$2:$E$59,4,FALSE)</f>
        <v>Los Angeles</v>
      </c>
      <c r="D297" s="10" t="s">
        <v>318</v>
      </c>
      <c r="E297" s="11">
        <v>92.815820000000002</v>
      </c>
      <c r="F297" s="12">
        <v>0.92961000000000005</v>
      </c>
      <c r="G297" s="15">
        <v>1577460.5624329499</v>
      </c>
      <c r="H297" s="13">
        <v>0.27625403142499899</v>
      </c>
      <c r="I297" s="13">
        <v>2.1259059765286099E-2</v>
      </c>
      <c r="J297" s="12">
        <v>0.98896856039713199</v>
      </c>
      <c r="K297" s="12">
        <v>0.72586872586872597</v>
      </c>
      <c r="L297" s="10" t="b">
        <v>1</v>
      </c>
    </row>
    <row r="298" spans="1:12" x14ac:dyDescent="0.3">
      <c r="A298" s="6" t="s">
        <v>1636</v>
      </c>
      <c r="B298" s="6" t="s">
        <v>833</v>
      </c>
      <c r="C298" s="6" t="str">
        <f>VLOOKUP(MID(B298,3,3),CA_Counties_TIGER2016!$B$2:$E$59,4,FALSE)</f>
        <v>Los Angeles</v>
      </c>
      <c r="D298" s="6" t="s">
        <v>834</v>
      </c>
      <c r="E298" s="7">
        <v>80.506335000000007</v>
      </c>
      <c r="F298" s="8">
        <v>0.80632300000000001</v>
      </c>
      <c r="G298" s="14">
        <v>1577460.5624329499</v>
      </c>
      <c r="H298" s="9">
        <v>0.27625403142499899</v>
      </c>
      <c r="I298" s="9">
        <v>2.1259059765286099E-2</v>
      </c>
      <c r="J298" s="8">
        <v>0.98896856039713199</v>
      </c>
      <c r="K298" s="8">
        <v>0.72586872586872597</v>
      </c>
      <c r="L298" s="6" t="b">
        <v>0</v>
      </c>
    </row>
    <row r="299" spans="1:12" x14ac:dyDescent="0.3">
      <c r="A299" s="10" t="s">
        <v>1636</v>
      </c>
      <c r="B299" s="10" t="s">
        <v>355</v>
      </c>
      <c r="C299" s="10" t="str">
        <f>VLOOKUP(MID(B299,3,3),CA_Counties_TIGER2016!$B$2:$E$59,4,FALSE)</f>
        <v>Los Angeles</v>
      </c>
      <c r="D299" s="10" t="s">
        <v>356</v>
      </c>
      <c r="E299" s="11">
        <v>89.042088000000007</v>
      </c>
      <c r="F299" s="12">
        <v>0.891814</v>
      </c>
      <c r="G299" s="15">
        <v>1577460.5624329499</v>
      </c>
      <c r="H299" s="13">
        <v>0.27625403142499899</v>
      </c>
      <c r="I299" s="13">
        <v>2.1259059765286099E-2</v>
      </c>
      <c r="J299" s="12">
        <v>0.98896856039713199</v>
      </c>
      <c r="K299" s="12">
        <v>0.72586872586872597</v>
      </c>
      <c r="L299" s="10" t="b">
        <v>0</v>
      </c>
    </row>
    <row r="300" spans="1:12" x14ac:dyDescent="0.3">
      <c r="A300" s="6" t="s">
        <v>1636</v>
      </c>
      <c r="B300" s="6" t="s">
        <v>475</v>
      </c>
      <c r="C300" s="6" t="str">
        <f>VLOOKUP(MID(B300,3,3),CA_Counties_TIGER2016!$B$2:$E$59,4,FALSE)</f>
        <v>Los Angeles</v>
      </c>
      <c r="D300" s="6" t="s">
        <v>476</v>
      </c>
      <c r="E300" s="7">
        <v>86.854519999999994</v>
      </c>
      <c r="F300" s="8">
        <v>0.86990400000000001</v>
      </c>
      <c r="G300" s="14">
        <v>1577460.5624329499</v>
      </c>
      <c r="H300" s="9">
        <v>0.27625403142499899</v>
      </c>
      <c r="I300" s="9">
        <v>2.1259059765286099E-2</v>
      </c>
      <c r="J300" s="8">
        <v>0.98896856039713199</v>
      </c>
      <c r="K300" s="8">
        <v>0.72586872586872597</v>
      </c>
      <c r="L300" s="6" t="b">
        <v>0</v>
      </c>
    </row>
    <row r="301" spans="1:12" x14ac:dyDescent="0.3">
      <c r="A301" s="10" t="s">
        <v>1636</v>
      </c>
      <c r="B301" s="10" t="s">
        <v>313</v>
      </c>
      <c r="C301" s="10" t="str">
        <f>VLOOKUP(MID(B301,3,3),CA_Counties_TIGER2016!$B$2:$E$59,4,FALSE)</f>
        <v>Los Angeles</v>
      </c>
      <c r="D301" s="10" t="s">
        <v>314</v>
      </c>
      <c r="E301" s="11">
        <v>92.260566999999995</v>
      </c>
      <c r="F301" s="12">
        <v>0.92404900000000001</v>
      </c>
      <c r="G301" s="15">
        <v>1577460.5624329499</v>
      </c>
      <c r="H301" s="13">
        <v>0.27625403142499899</v>
      </c>
      <c r="I301" s="13">
        <v>2.1259059765286099E-2</v>
      </c>
      <c r="J301" s="12">
        <v>0.98896856039713199</v>
      </c>
      <c r="K301" s="12">
        <v>0.72586872586872597</v>
      </c>
      <c r="L301" s="10" t="b">
        <v>1</v>
      </c>
    </row>
    <row r="302" spans="1:12" x14ac:dyDescent="0.3">
      <c r="A302" s="6" t="s">
        <v>1636</v>
      </c>
      <c r="B302" s="6" t="s">
        <v>285</v>
      </c>
      <c r="C302" s="6" t="str">
        <f>VLOOKUP(MID(B302,3,3),CA_Counties_TIGER2016!$B$2:$E$59,4,FALSE)</f>
        <v>Los Angeles</v>
      </c>
      <c r="D302" s="6" t="s">
        <v>286</v>
      </c>
      <c r="E302" s="7">
        <v>88.436970000000002</v>
      </c>
      <c r="F302" s="8">
        <v>0.88575300000000001</v>
      </c>
      <c r="G302" s="14">
        <v>1577460.5624329499</v>
      </c>
      <c r="H302" s="9">
        <v>0.27625403142499899</v>
      </c>
      <c r="I302" s="9">
        <v>2.1259059765286099E-2</v>
      </c>
      <c r="J302" s="8">
        <v>0.98896856039713199</v>
      </c>
      <c r="K302" s="8">
        <v>0.72586872586872597</v>
      </c>
      <c r="L302" s="6" t="b">
        <v>0</v>
      </c>
    </row>
    <row r="303" spans="1:12" x14ac:dyDescent="0.3">
      <c r="A303" s="10" t="s">
        <v>1636</v>
      </c>
      <c r="B303" s="10" t="s">
        <v>441</v>
      </c>
      <c r="C303" s="10" t="str">
        <f>VLOOKUP(MID(B303,3,3),CA_Counties_TIGER2016!$B$2:$E$59,4,FALSE)</f>
        <v>Los Angeles</v>
      </c>
      <c r="D303" s="10" t="s">
        <v>442</v>
      </c>
      <c r="E303" s="11">
        <v>86.199751000000006</v>
      </c>
      <c r="F303" s="12">
        <v>0.86334599999999995</v>
      </c>
      <c r="G303" s="15">
        <v>1577460.5624329499</v>
      </c>
      <c r="H303" s="13">
        <v>0.27625403142499899</v>
      </c>
      <c r="I303" s="13">
        <v>2.1259059765286099E-2</v>
      </c>
      <c r="J303" s="12">
        <v>0.98896856039713199</v>
      </c>
      <c r="K303" s="12">
        <v>0.72586872586872597</v>
      </c>
      <c r="L303" s="10" t="b">
        <v>0</v>
      </c>
    </row>
    <row r="304" spans="1:12" x14ac:dyDescent="0.3">
      <c r="A304" s="6" t="s">
        <v>1636</v>
      </c>
      <c r="B304" s="6" t="s">
        <v>455</v>
      </c>
      <c r="C304" s="6" t="str">
        <f>VLOOKUP(MID(B304,3,3),CA_Counties_TIGER2016!$B$2:$E$59,4,FALSE)</f>
        <v>Los Angeles</v>
      </c>
      <c r="D304" s="6" t="s">
        <v>456</v>
      </c>
      <c r="E304" s="7">
        <v>80.875124</v>
      </c>
      <c r="F304" s="8">
        <v>0.81001599999999996</v>
      </c>
      <c r="G304" s="14">
        <v>1577460.5624329499</v>
      </c>
      <c r="H304" s="9">
        <v>0.27625403142499899</v>
      </c>
      <c r="I304" s="9">
        <v>2.1259059765286099E-2</v>
      </c>
      <c r="J304" s="8">
        <v>0.98896856039713199</v>
      </c>
      <c r="K304" s="8">
        <v>0.72586872586872597</v>
      </c>
      <c r="L304" s="6" t="b">
        <v>0</v>
      </c>
    </row>
    <row r="305" spans="1:12" x14ac:dyDescent="0.3">
      <c r="A305" s="10" t="s">
        <v>1636</v>
      </c>
      <c r="B305" s="10" t="s">
        <v>419</v>
      </c>
      <c r="C305" s="10" t="str">
        <f>VLOOKUP(MID(B305,3,3),CA_Counties_TIGER2016!$B$2:$E$59,4,FALSE)</f>
        <v>Los Angeles</v>
      </c>
      <c r="D305" s="10" t="s">
        <v>420</v>
      </c>
      <c r="E305" s="11">
        <v>89.683318</v>
      </c>
      <c r="F305" s="12">
        <v>0.89823600000000003</v>
      </c>
      <c r="G305" s="15">
        <v>1577460.5624329499</v>
      </c>
      <c r="H305" s="13">
        <v>0.27625403142499899</v>
      </c>
      <c r="I305" s="13">
        <v>2.1259059765286099E-2</v>
      </c>
      <c r="J305" s="12">
        <v>0.98896856039713199</v>
      </c>
      <c r="K305" s="12">
        <v>0.72586872586872597</v>
      </c>
      <c r="L305" s="10" t="b">
        <v>0</v>
      </c>
    </row>
    <row r="306" spans="1:12" x14ac:dyDescent="0.3">
      <c r="A306" s="6" t="s">
        <v>1636</v>
      </c>
      <c r="B306" s="6" t="s">
        <v>892</v>
      </c>
      <c r="C306" s="6" t="str">
        <f>VLOOKUP(MID(B306,3,3),CA_Counties_TIGER2016!$B$2:$E$59,4,FALSE)</f>
        <v>Los Angeles</v>
      </c>
      <c r="D306" s="6" t="s">
        <v>893</v>
      </c>
      <c r="E306" s="7">
        <v>87.972978999999995</v>
      </c>
      <c r="F306" s="8">
        <v>0.88110599999999994</v>
      </c>
      <c r="G306" s="14">
        <v>1577460.5624329499</v>
      </c>
      <c r="H306" s="9">
        <v>0.27625403142499899</v>
      </c>
      <c r="I306" s="9">
        <v>2.1259059765286099E-2</v>
      </c>
      <c r="J306" s="8">
        <v>0.98896856039713199</v>
      </c>
      <c r="K306" s="8">
        <v>0.72586872586872597</v>
      </c>
      <c r="L306" s="6" t="b">
        <v>0</v>
      </c>
    </row>
    <row r="307" spans="1:12" x14ac:dyDescent="0.3">
      <c r="A307" s="10" t="s">
        <v>1636</v>
      </c>
      <c r="B307" s="10" t="s">
        <v>734</v>
      </c>
      <c r="C307" s="10" t="str">
        <f>VLOOKUP(MID(B307,3,3),CA_Counties_TIGER2016!$B$2:$E$59,4,FALSE)</f>
        <v>Los Angeles</v>
      </c>
      <c r="D307" s="10" t="s">
        <v>735</v>
      </c>
      <c r="E307" s="11">
        <v>88.914670999999998</v>
      </c>
      <c r="F307" s="12">
        <v>0.89053800000000005</v>
      </c>
      <c r="G307" s="15">
        <v>1577460.5624329499</v>
      </c>
      <c r="H307" s="13">
        <v>0.27625403142499899</v>
      </c>
      <c r="I307" s="13">
        <v>2.1259059765286099E-2</v>
      </c>
      <c r="J307" s="12">
        <v>0.98896856039713199</v>
      </c>
      <c r="K307" s="12">
        <v>0.72586872586872597</v>
      </c>
      <c r="L307" s="10" t="b">
        <v>0</v>
      </c>
    </row>
    <row r="308" spans="1:12" x14ac:dyDescent="0.3">
      <c r="A308" s="6" t="s">
        <v>1636</v>
      </c>
      <c r="B308" s="6" t="s">
        <v>849</v>
      </c>
      <c r="C308" s="6" t="str">
        <f>VLOOKUP(MID(B308,3,3),CA_Counties_TIGER2016!$B$2:$E$59,4,FALSE)</f>
        <v>Los Angeles</v>
      </c>
      <c r="D308" s="6" t="s">
        <v>850</v>
      </c>
      <c r="E308" s="7">
        <v>90.084930999999997</v>
      </c>
      <c r="F308" s="8">
        <v>0.902258</v>
      </c>
      <c r="G308" s="14">
        <v>1577460.5624329499</v>
      </c>
      <c r="H308" s="9">
        <v>0.27625403142499899</v>
      </c>
      <c r="I308" s="9">
        <v>2.1259059765286099E-2</v>
      </c>
      <c r="J308" s="8">
        <v>0.98896856039713199</v>
      </c>
      <c r="K308" s="8">
        <v>0.72586872586872597</v>
      </c>
      <c r="L308" s="6" t="b">
        <v>1</v>
      </c>
    </row>
    <row r="309" spans="1:12" x14ac:dyDescent="0.3">
      <c r="A309" s="10" t="s">
        <v>1636</v>
      </c>
      <c r="B309" s="10" t="s">
        <v>533</v>
      </c>
      <c r="C309" s="10" t="str">
        <f>VLOOKUP(MID(B309,3,3),CA_Counties_TIGER2016!$B$2:$E$59,4,FALSE)</f>
        <v>Los Angeles</v>
      </c>
      <c r="D309" s="10" t="s">
        <v>534</v>
      </c>
      <c r="E309" s="11">
        <v>83.063446999999996</v>
      </c>
      <c r="F309" s="12">
        <v>0.83193399999999995</v>
      </c>
      <c r="G309" s="15">
        <v>1577460.5624329499</v>
      </c>
      <c r="H309" s="13">
        <v>0.27625403142499899</v>
      </c>
      <c r="I309" s="13">
        <v>2.1259059765286099E-2</v>
      </c>
      <c r="J309" s="12">
        <v>0.98896856039713199</v>
      </c>
      <c r="K309" s="12">
        <v>0.72586872586872597</v>
      </c>
      <c r="L309" s="10" t="b">
        <v>0</v>
      </c>
    </row>
    <row r="310" spans="1:12" x14ac:dyDescent="0.3">
      <c r="A310" s="6" t="s">
        <v>1636</v>
      </c>
      <c r="B310" s="6" t="s">
        <v>728</v>
      </c>
      <c r="C310" s="6" t="str">
        <f>VLOOKUP(MID(B310,3,3),CA_Counties_TIGER2016!$B$2:$E$59,4,FALSE)</f>
        <v>Los Angeles</v>
      </c>
      <c r="D310" s="6" t="s">
        <v>729</v>
      </c>
      <c r="E310" s="7">
        <v>82.587738999999999</v>
      </c>
      <c r="F310" s="8">
        <v>0.82716900000000004</v>
      </c>
      <c r="G310" s="14">
        <v>1577460.5624329499</v>
      </c>
      <c r="H310" s="9">
        <v>0.27625403142499899</v>
      </c>
      <c r="I310" s="9">
        <v>2.1259059765286099E-2</v>
      </c>
      <c r="J310" s="8">
        <v>0.98896856039713199</v>
      </c>
      <c r="K310" s="8">
        <v>0.72586872586872597</v>
      </c>
      <c r="L310" s="6" t="b">
        <v>0</v>
      </c>
    </row>
    <row r="311" spans="1:12" x14ac:dyDescent="0.3">
      <c r="A311" s="10" t="s">
        <v>1636</v>
      </c>
      <c r="B311" s="10" t="s">
        <v>744</v>
      </c>
      <c r="C311" s="10" t="str">
        <f>VLOOKUP(MID(B311,3,3),CA_Counties_TIGER2016!$B$2:$E$59,4,FALSE)</f>
        <v>Los Angeles</v>
      </c>
      <c r="D311" s="10" t="s">
        <v>745</v>
      </c>
      <c r="E311" s="11">
        <v>80.126637000000002</v>
      </c>
      <c r="F311" s="12">
        <v>0.80252000000000001</v>
      </c>
      <c r="G311" s="15">
        <v>1577460.5624329499</v>
      </c>
      <c r="H311" s="13">
        <v>0.27625403142499899</v>
      </c>
      <c r="I311" s="13">
        <v>2.1259059765286099E-2</v>
      </c>
      <c r="J311" s="12">
        <v>0.98896856039713199</v>
      </c>
      <c r="K311" s="12">
        <v>0.72586872586872597</v>
      </c>
      <c r="L311" s="10" t="b">
        <v>0</v>
      </c>
    </row>
    <row r="312" spans="1:12" x14ac:dyDescent="0.3">
      <c r="A312" s="6" t="s">
        <v>1636</v>
      </c>
      <c r="B312" s="6" t="s">
        <v>998</v>
      </c>
      <c r="C312" s="6" t="str">
        <f>VLOOKUP(MID(B312,3,3),CA_Counties_TIGER2016!$B$2:$E$59,4,FALSE)</f>
        <v>Los Angeles</v>
      </c>
      <c r="D312" s="6" t="s">
        <v>999</v>
      </c>
      <c r="E312" s="7">
        <v>81.603459999999998</v>
      </c>
      <c r="F312" s="8">
        <v>0.81731100000000001</v>
      </c>
      <c r="G312" s="14">
        <v>1577460.5624329499</v>
      </c>
      <c r="H312" s="9">
        <v>0.27625403142499899</v>
      </c>
      <c r="I312" s="9">
        <v>2.1259059765286099E-2</v>
      </c>
      <c r="J312" s="8">
        <v>0.98896856039713199</v>
      </c>
      <c r="K312" s="8">
        <v>0.72586872586872597</v>
      </c>
      <c r="L312" s="6" t="b">
        <v>0</v>
      </c>
    </row>
    <row r="313" spans="1:12" x14ac:dyDescent="0.3">
      <c r="A313" s="10" t="s">
        <v>1636</v>
      </c>
      <c r="B313" s="10" t="s">
        <v>253</v>
      </c>
      <c r="C313" s="10" t="str">
        <f>VLOOKUP(MID(B313,3,3),CA_Counties_TIGER2016!$B$2:$E$59,4,FALSE)</f>
        <v>Los Angeles</v>
      </c>
      <c r="D313" s="10" t="s">
        <v>254</v>
      </c>
      <c r="E313" s="11">
        <v>87.260940000000005</v>
      </c>
      <c r="F313" s="12">
        <v>0.87397400000000003</v>
      </c>
      <c r="G313" s="15">
        <v>1577460.5624329499</v>
      </c>
      <c r="H313" s="13">
        <v>0.27625403142499899</v>
      </c>
      <c r="I313" s="13">
        <v>2.1259059765286099E-2</v>
      </c>
      <c r="J313" s="12">
        <v>0.98896856039713199</v>
      </c>
      <c r="K313" s="12">
        <v>0.72586872586872597</v>
      </c>
      <c r="L313" s="10" t="b">
        <v>0</v>
      </c>
    </row>
    <row r="314" spans="1:12" x14ac:dyDescent="0.3">
      <c r="A314" s="6" t="s">
        <v>1636</v>
      </c>
      <c r="B314" s="6" t="s">
        <v>787</v>
      </c>
      <c r="C314" s="6" t="str">
        <f>VLOOKUP(MID(B314,3,3),CA_Counties_TIGER2016!$B$2:$E$59,4,FALSE)</f>
        <v>Los Angeles</v>
      </c>
      <c r="D314" s="6" t="s">
        <v>788</v>
      </c>
      <c r="E314" s="7">
        <v>85.494540000000001</v>
      </c>
      <c r="F314" s="8">
        <v>0.85628300000000002</v>
      </c>
      <c r="G314" s="14">
        <v>1577460.5624329499</v>
      </c>
      <c r="H314" s="9">
        <v>0.27625403142499899</v>
      </c>
      <c r="I314" s="9">
        <v>2.1259059765286099E-2</v>
      </c>
      <c r="J314" s="8">
        <v>0.98896856039713199</v>
      </c>
      <c r="K314" s="8">
        <v>0.72586872586872597</v>
      </c>
      <c r="L314" s="6" t="b">
        <v>0</v>
      </c>
    </row>
    <row r="315" spans="1:12" x14ac:dyDescent="0.3">
      <c r="A315" s="10" t="s">
        <v>1636</v>
      </c>
      <c r="B315" s="10" t="s">
        <v>402</v>
      </c>
      <c r="C315" s="10" t="str">
        <f>VLOOKUP(MID(B315,3,3),CA_Counties_TIGER2016!$B$2:$E$59,4,FALSE)</f>
        <v>Los Angeles</v>
      </c>
      <c r="D315" s="10" t="s">
        <v>403</v>
      </c>
      <c r="E315" s="11">
        <v>90.011975000000007</v>
      </c>
      <c r="F315" s="12">
        <v>0.901528</v>
      </c>
      <c r="G315" s="15">
        <v>1577460.5624329499</v>
      </c>
      <c r="H315" s="13">
        <v>0.27625403142499899</v>
      </c>
      <c r="I315" s="13">
        <v>2.1259059765286099E-2</v>
      </c>
      <c r="J315" s="12">
        <v>0.98896856039713199</v>
      </c>
      <c r="K315" s="12">
        <v>0.72586872586872597</v>
      </c>
      <c r="L315" s="10" t="b">
        <v>1</v>
      </c>
    </row>
    <row r="316" spans="1:12" x14ac:dyDescent="0.3">
      <c r="A316" s="6" t="s">
        <v>1636</v>
      </c>
      <c r="B316" s="6" t="s">
        <v>567</v>
      </c>
      <c r="C316" s="6" t="str">
        <f>VLOOKUP(MID(B316,3,3),CA_Counties_TIGER2016!$B$2:$E$59,4,FALSE)</f>
        <v>Los Angeles</v>
      </c>
      <c r="D316" s="6" t="s">
        <v>568</v>
      </c>
      <c r="E316" s="7">
        <v>91.879024000000001</v>
      </c>
      <c r="F316" s="8">
        <v>0.92022700000000002</v>
      </c>
      <c r="G316" s="14">
        <v>1577460.5624329499</v>
      </c>
      <c r="H316" s="9">
        <v>0.27625403142499899</v>
      </c>
      <c r="I316" s="9">
        <v>2.1259059765286099E-2</v>
      </c>
      <c r="J316" s="8">
        <v>0.98896856039713199</v>
      </c>
      <c r="K316" s="8">
        <v>0.72586872586872597</v>
      </c>
      <c r="L316" s="6" t="b">
        <v>1</v>
      </c>
    </row>
    <row r="317" spans="1:12" x14ac:dyDescent="0.3">
      <c r="A317" s="10" t="s">
        <v>1636</v>
      </c>
      <c r="B317" s="10" t="s">
        <v>669</v>
      </c>
      <c r="C317" s="10" t="str">
        <f>VLOOKUP(MID(B317,3,3),CA_Counties_TIGER2016!$B$2:$E$59,4,FALSE)</f>
        <v>Los Angeles</v>
      </c>
      <c r="D317" s="10" t="s">
        <v>670</v>
      </c>
      <c r="E317" s="11">
        <v>89.371061999999995</v>
      </c>
      <c r="F317" s="12">
        <v>0.89510900000000004</v>
      </c>
      <c r="G317" s="15">
        <v>1577460.5624329499</v>
      </c>
      <c r="H317" s="13">
        <v>0.27625403142499899</v>
      </c>
      <c r="I317" s="13">
        <v>2.1259059765286099E-2</v>
      </c>
      <c r="J317" s="12">
        <v>0.98896856039713199</v>
      </c>
      <c r="K317" s="12">
        <v>0.72586872586872597</v>
      </c>
      <c r="L317" s="10" t="b">
        <v>0</v>
      </c>
    </row>
    <row r="318" spans="1:12" x14ac:dyDescent="0.3">
      <c r="A318" s="6" t="s">
        <v>1636</v>
      </c>
      <c r="B318" s="6" t="s">
        <v>535</v>
      </c>
      <c r="C318" s="6" t="str">
        <f>VLOOKUP(MID(B318,3,3),CA_Counties_TIGER2016!$B$2:$E$59,4,FALSE)</f>
        <v>Los Angeles</v>
      </c>
      <c r="D318" s="6" t="s">
        <v>536</v>
      </c>
      <c r="E318" s="7">
        <v>93.946554000000006</v>
      </c>
      <c r="F318" s="8">
        <v>0.94093499999999997</v>
      </c>
      <c r="G318" s="14">
        <v>1577460.5624329499</v>
      </c>
      <c r="H318" s="9">
        <v>0.27625403142499899</v>
      </c>
      <c r="I318" s="9">
        <v>2.1259059765286099E-2</v>
      </c>
      <c r="J318" s="8">
        <v>0.98896856039713199</v>
      </c>
      <c r="K318" s="8">
        <v>0.72586872586872597</v>
      </c>
      <c r="L318" s="6" t="b">
        <v>1</v>
      </c>
    </row>
    <row r="319" spans="1:12" x14ac:dyDescent="0.3">
      <c r="A319" s="10" t="s">
        <v>1636</v>
      </c>
      <c r="B319" s="10" t="s">
        <v>264</v>
      </c>
      <c r="C319" s="10" t="str">
        <f>VLOOKUP(MID(B319,3,3),CA_Counties_TIGER2016!$B$2:$E$59,4,FALSE)</f>
        <v>Los Angeles</v>
      </c>
      <c r="D319" s="10" t="s">
        <v>265</v>
      </c>
      <c r="E319" s="11">
        <v>88.148328000000006</v>
      </c>
      <c r="F319" s="12">
        <v>0.88286200000000004</v>
      </c>
      <c r="G319" s="15">
        <v>1577460.5624329499</v>
      </c>
      <c r="H319" s="13">
        <v>0.27625403142499899</v>
      </c>
      <c r="I319" s="13">
        <v>2.1259059765286099E-2</v>
      </c>
      <c r="J319" s="12">
        <v>0.98896856039713199</v>
      </c>
      <c r="K319" s="12">
        <v>0.72586872586872597</v>
      </c>
      <c r="L319" s="10" t="b">
        <v>0</v>
      </c>
    </row>
    <row r="320" spans="1:12" x14ac:dyDescent="0.3">
      <c r="A320" s="6" t="s">
        <v>1636</v>
      </c>
      <c r="B320" s="6" t="s">
        <v>311</v>
      </c>
      <c r="C320" s="6" t="str">
        <f>VLOOKUP(MID(B320,3,3),CA_Counties_TIGER2016!$B$2:$E$59,4,FALSE)</f>
        <v>Los Angeles</v>
      </c>
      <c r="D320" s="6" t="s">
        <v>312</v>
      </c>
      <c r="E320" s="7">
        <v>85.936920999999998</v>
      </c>
      <c r="F320" s="8">
        <v>0.86071299999999995</v>
      </c>
      <c r="G320" s="14">
        <v>1577460.5624329499</v>
      </c>
      <c r="H320" s="9">
        <v>0.27625403142499899</v>
      </c>
      <c r="I320" s="9">
        <v>2.1259059765286099E-2</v>
      </c>
      <c r="J320" s="8">
        <v>0.98896856039713199</v>
      </c>
      <c r="K320" s="8">
        <v>0.72586872586872597</v>
      </c>
      <c r="L320" s="6" t="b">
        <v>0</v>
      </c>
    </row>
    <row r="321" spans="1:12" x14ac:dyDescent="0.3">
      <c r="A321" s="10" t="s">
        <v>1636</v>
      </c>
      <c r="B321" s="10" t="s">
        <v>763</v>
      </c>
      <c r="C321" s="10" t="str">
        <f>VLOOKUP(MID(B321,3,3),CA_Counties_TIGER2016!$B$2:$E$59,4,FALSE)</f>
        <v>Los Angeles</v>
      </c>
      <c r="D321" s="10" t="s">
        <v>764</v>
      </c>
      <c r="E321" s="11">
        <v>93.268942999999993</v>
      </c>
      <c r="F321" s="12">
        <v>0.93414799999999998</v>
      </c>
      <c r="G321" s="15">
        <v>1577460.5624329499</v>
      </c>
      <c r="H321" s="13">
        <v>0.27625403142499899</v>
      </c>
      <c r="I321" s="13">
        <v>2.1259059765286099E-2</v>
      </c>
      <c r="J321" s="12">
        <v>0.98896856039713199</v>
      </c>
      <c r="K321" s="12">
        <v>0.72586872586872597</v>
      </c>
      <c r="L321" s="10" t="b">
        <v>1</v>
      </c>
    </row>
    <row r="322" spans="1:12" x14ac:dyDescent="0.3">
      <c r="A322" s="6" t="s">
        <v>1636</v>
      </c>
      <c r="B322" s="6" t="s">
        <v>639</v>
      </c>
      <c r="C322" s="6" t="str">
        <f>VLOOKUP(MID(B322,3,3),CA_Counties_TIGER2016!$B$2:$E$59,4,FALSE)</f>
        <v>Los Angeles</v>
      </c>
      <c r="D322" s="6" t="s">
        <v>640</v>
      </c>
      <c r="E322" s="7">
        <v>81.901528999999996</v>
      </c>
      <c r="F322" s="8">
        <v>0.82029600000000003</v>
      </c>
      <c r="G322" s="14">
        <v>1577460.5624329499</v>
      </c>
      <c r="H322" s="9">
        <v>0.27625403142499899</v>
      </c>
      <c r="I322" s="9">
        <v>2.1259059765286099E-2</v>
      </c>
      <c r="J322" s="8">
        <v>0.98896856039713199</v>
      </c>
      <c r="K322" s="8">
        <v>0.72586872586872597</v>
      </c>
      <c r="L322" s="6" t="b">
        <v>0</v>
      </c>
    </row>
    <row r="323" spans="1:12" x14ac:dyDescent="0.3">
      <c r="A323" s="10" t="s">
        <v>1636</v>
      </c>
      <c r="B323" s="10" t="s">
        <v>1346</v>
      </c>
      <c r="C323" s="10" t="str">
        <f>VLOOKUP(MID(B323,3,3),CA_Counties_TIGER2016!$B$2:$E$59,4,FALSE)</f>
        <v>Los Angeles</v>
      </c>
      <c r="D323" s="10" t="s">
        <v>1347</v>
      </c>
      <c r="E323" s="11">
        <v>87.382695999999996</v>
      </c>
      <c r="F323" s="12">
        <v>0.87519400000000003</v>
      </c>
      <c r="G323" s="15">
        <v>1577460.5624329499</v>
      </c>
      <c r="H323" s="13">
        <v>0.27625403142499899</v>
      </c>
      <c r="I323" s="13">
        <v>2.1259059765286099E-2</v>
      </c>
      <c r="J323" s="12">
        <v>0.98896856039713199</v>
      </c>
      <c r="K323" s="12">
        <v>0.72586872586872597</v>
      </c>
      <c r="L323" s="10" t="b">
        <v>0</v>
      </c>
    </row>
    <row r="324" spans="1:12" x14ac:dyDescent="0.3">
      <c r="A324" s="6" t="s">
        <v>1636</v>
      </c>
      <c r="B324" s="6" t="s">
        <v>1315</v>
      </c>
      <c r="C324" s="6" t="str">
        <f>VLOOKUP(MID(B324,3,3),CA_Counties_TIGER2016!$B$2:$E$59,4,FALSE)</f>
        <v>Los Angeles</v>
      </c>
      <c r="D324" s="6" t="s">
        <v>1316</v>
      </c>
      <c r="E324" s="7">
        <v>80.131332</v>
      </c>
      <c r="F324" s="8">
        <v>0.80256700000000003</v>
      </c>
      <c r="G324" s="14">
        <v>1577460.5624329499</v>
      </c>
      <c r="H324" s="9">
        <v>0.27625403142499899</v>
      </c>
      <c r="I324" s="9">
        <v>2.1259059765286099E-2</v>
      </c>
      <c r="J324" s="8">
        <v>0.98896856039713199</v>
      </c>
      <c r="K324" s="8">
        <v>0.72586872586872597</v>
      </c>
      <c r="L324" s="6" t="b">
        <v>0</v>
      </c>
    </row>
    <row r="325" spans="1:12" x14ac:dyDescent="0.3">
      <c r="A325" s="10" t="s">
        <v>1636</v>
      </c>
      <c r="B325" s="10" t="s">
        <v>659</v>
      </c>
      <c r="C325" s="10" t="str">
        <f>VLOOKUP(MID(B325,3,3),CA_Counties_TIGER2016!$B$2:$E$59,4,FALSE)</f>
        <v>Los Angeles</v>
      </c>
      <c r="D325" s="10" t="s">
        <v>660</v>
      </c>
      <c r="E325" s="11">
        <v>82.894619000000006</v>
      </c>
      <c r="F325" s="12">
        <v>0.83024299999999995</v>
      </c>
      <c r="G325" s="15">
        <v>1577460.5624329499</v>
      </c>
      <c r="H325" s="13">
        <v>0.27625403142499899</v>
      </c>
      <c r="I325" s="13">
        <v>2.1259059765286099E-2</v>
      </c>
      <c r="J325" s="12">
        <v>0.98896856039713199</v>
      </c>
      <c r="K325" s="12">
        <v>0.72586872586872597</v>
      </c>
      <c r="L325" s="10" t="b">
        <v>0</v>
      </c>
    </row>
    <row r="326" spans="1:12" x14ac:dyDescent="0.3">
      <c r="A326" s="6" t="s">
        <v>1636</v>
      </c>
      <c r="B326" s="6" t="s">
        <v>645</v>
      </c>
      <c r="C326" s="6" t="str">
        <f>VLOOKUP(MID(B326,3,3),CA_Counties_TIGER2016!$B$2:$E$59,4,FALSE)</f>
        <v>Los Angeles</v>
      </c>
      <c r="D326" s="6" t="s">
        <v>646</v>
      </c>
      <c r="E326" s="7">
        <v>80.457639</v>
      </c>
      <c r="F326" s="8">
        <v>0.80583499999999997</v>
      </c>
      <c r="G326" s="14">
        <v>1577460.5624329499</v>
      </c>
      <c r="H326" s="9">
        <v>0.27625403142499899</v>
      </c>
      <c r="I326" s="9">
        <v>2.1259059765286099E-2</v>
      </c>
      <c r="J326" s="8">
        <v>0.98896856039713199</v>
      </c>
      <c r="K326" s="8">
        <v>0.72586872586872597</v>
      </c>
      <c r="L326" s="6" t="b">
        <v>0</v>
      </c>
    </row>
    <row r="327" spans="1:12" x14ac:dyDescent="0.3">
      <c r="A327" s="10" t="s">
        <v>1636</v>
      </c>
      <c r="B327" s="10" t="s">
        <v>328</v>
      </c>
      <c r="C327" s="10" t="str">
        <f>VLOOKUP(MID(B327,3,3),CA_Counties_TIGER2016!$B$2:$E$59,4,FALSE)</f>
        <v>Los Angeles</v>
      </c>
      <c r="D327" s="10" t="s">
        <v>329</v>
      </c>
      <c r="E327" s="11">
        <v>83.041014000000004</v>
      </c>
      <c r="F327" s="12">
        <v>0.83170900000000003</v>
      </c>
      <c r="G327" s="15">
        <v>1577460.5624329499</v>
      </c>
      <c r="H327" s="13">
        <v>0.27625403142499899</v>
      </c>
      <c r="I327" s="13">
        <v>2.1259059765286099E-2</v>
      </c>
      <c r="J327" s="12">
        <v>0.98896856039713199</v>
      </c>
      <c r="K327" s="12">
        <v>0.72586872586872597</v>
      </c>
      <c r="L327" s="10" t="b">
        <v>0</v>
      </c>
    </row>
    <row r="328" spans="1:12" x14ac:dyDescent="0.3">
      <c r="A328" s="6" t="s">
        <v>1636</v>
      </c>
      <c r="B328" s="6" t="s">
        <v>806</v>
      </c>
      <c r="C328" s="6" t="str">
        <f>VLOOKUP(MID(B328,3,3),CA_Counties_TIGER2016!$B$2:$E$59,4,FALSE)</f>
        <v>Los Angeles</v>
      </c>
      <c r="D328" s="6" t="s">
        <v>807</v>
      </c>
      <c r="E328" s="7">
        <v>80.030676</v>
      </c>
      <c r="F328" s="8">
        <v>0.80155900000000002</v>
      </c>
      <c r="G328" s="14">
        <v>1577460.5624329499</v>
      </c>
      <c r="H328" s="9">
        <v>0.27625403142499899</v>
      </c>
      <c r="I328" s="9">
        <v>2.1259059765286099E-2</v>
      </c>
      <c r="J328" s="8">
        <v>0.98896856039713199</v>
      </c>
      <c r="K328" s="8">
        <v>0.72586872586872597</v>
      </c>
      <c r="L328" s="6" t="b">
        <v>0</v>
      </c>
    </row>
    <row r="329" spans="1:12" x14ac:dyDescent="0.3">
      <c r="A329" s="10" t="s">
        <v>1636</v>
      </c>
      <c r="B329" s="10" t="s">
        <v>1324</v>
      </c>
      <c r="C329" s="10" t="str">
        <f>VLOOKUP(MID(B329,3,3),CA_Counties_TIGER2016!$B$2:$E$59,4,FALSE)</f>
        <v>Los Angeles</v>
      </c>
      <c r="D329" s="10" t="s">
        <v>1325</v>
      </c>
      <c r="E329" s="11">
        <v>93.389807000000005</v>
      </c>
      <c r="F329" s="12">
        <v>0.93535900000000005</v>
      </c>
      <c r="G329" s="15">
        <v>1577460.5624329499</v>
      </c>
      <c r="H329" s="13">
        <v>0.27625403142499899</v>
      </c>
      <c r="I329" s="13">
        <v>2.1259059765286099E-2</v>
      </c>
      <c r="J329" s="12">
        <v>0.98896856039713199</v>
      </c>
      <c r="K329" s="12">
        <v>0.72586872586872597</v>
      </c>
      <c r="L329" s="10" t="b">
        <v>1</v>
      </c>
    </row>
    <row r="330" spans="1:12" x14ac:dyDescent="0.3">
      <c r="A330" s="6" t="s">
        <v>1636</v>
      </c>
      <c r="B330" s="6" t="s">
        <v>796</v>
      </c>
      <c r="C330" s="6" t="str">
        <f>VLOOKUP(MID(B330,3,3),CA_Counties_TIGER2016!$B$2:$E$59,4,FALSE)</f>
        <v>Los Angeles</v>
      </c>
      <c r="D330" s="6" t="s">
        <v>797</v>
      </c>
      <c r="E330" s="7">
        <v>87.345691000000002</v>
      </c>
      <c r="F330" s="8">
        <v>0.87482300000000002</v>
      </c>
      <c r="G330" s="14">
        <v>1577460.5624329499</v>
      </c>
      <c r="H330" s="9">
        <v>0.27625403142499899</v>
      </c>
      <c r="I330" s="9">
        <v>2.1259059765286099E-2</v>
      </c>
      <c r="J330" s="8">
        <v>0.98896856039713199</v>
      </c>
      <c r="K330" s="8">
        <v>0.72586872586872597</v>
      </c>
      <c r="L330" s="6" t="b">
        <v>0</v>
      </c>
    </row>
    <row r="331" spans="1:12" x14ac:dyDescent="0.3">
      <c r="A331" s="10" t="s">
        <v>1636</v>
      </c>
      <c r="B331" s="10" t="s">
        <v>1453</v>
      </c>
      <c r="C331" s="10" t="str">
        <f>VLOOKUP(MID(B331,3,3),CA_Counties_TIGER2016!$B$2:$E$59,4,FALSE)</f>
        <v>Los Angeles</v>
      </c>
      <c r="D331" s="10" t="s">
        <v>1454</v>
      </c>
      <c r="E331" s="11">
        <v>84.296762999999999</v>
      </c>
      <c r="F331" s="12">
        <v>0.84428599999999998</v>
      </c>
      <c r="G331" s="15">
        <v>1577460.5624329499</v>
      </c>
      <c r="H331" s="13">
        <v>0.27625403142499899</v>
      </c>
      <c r="I331" s="13">
        <v>2.1259059765286099E-2</v>
      </c>
      <c r="J331" s="12">
        <v>0.98896856039713199</v>
      </c>
      <c r="K331" s="12">
        <v>0.72586872586872597</v>
      </c>
      <c r="L331" s="10" t="b">
        <v>0</v>
      </c>
    </row>
    <row r="332" spans="1:12" x14ac:dyDescent="0.3">
      <c r="A332" s="6" t="s">
        <v>1636</v>
      </c>
      <c r="B332" s="6" t="s">
        <v>457</v>
      </c>
      <c r="C332" s="6" t="str">
        <f>VLOOKUP(MID(B332,3,3),CA_Counties_TIGER2016!$B$2:$E$59,4,FALSE)</f>
        <v>Los Angeles</v>
      </c>
      <c r="D332" s="6" t="s">
        <v>458</v>
      </c>
      <c r="E332" s="7">
        <v>84.769853999999995</v>
      </c>
      <c r="F332" s="8">
        <v>0.84902500000000003</v>
      </c>
      <c r="G332" s="14">
        <v>1577460.5624329499</v>
      </c>
      <c r="H332" s="9">
        <v>0.27625403142499899</v>
      </c>
      <c r="I332" s="9">
        <v>2.1259059765286099E-2</v>
      </c>
      <c r="J332" s="8">
        <v>0.98896856039713199</v>
      </c>
      <c r="K332" s="8">
        <v>0.72586872586872597</v>
      </c>
      <c r="L332" s="6" t="b">
        <v>0</v>
      </c>
    </row>
    <row r="333" spans="1:12" x14ac:dyDescent="0.3">
      <c r="A333" s="10" t="s">
        <v>1636</v>
      </c>
      <c r="B333" s="10" t="s">
        <v>459</v>
      </c>
      <c r="C333" s="10" t="str">
        <f>VLOOKUP(MID(B333,3,3),CA_Counties_TIGER2016!$B$2:$E$59,4,FALSE)</f>
        <v>Los Angeles</v>
      </c>
      <c r="D333" s="10" t="s">
        <v>460</v>
      </c>
      <c r="E333" s="11">
        <v>88.165914000000001</v>
      </c>
      <c r="F333" s="12">
        <v>0.88303799999999999</v>
      </c>
      <c r="G333" s="15">
        <v>1577460.5624329499</v>
      </c>
      <c r="H333" s="13">
        <v>0.27625403142499899</v>
      </c>
      <c r="I333" s="13">
        <v>2.1259059765286099E-2</v>
      </c>
      <c r="J333" s="12">
        <v>0.98896856039713199</v>
      </c>
      <c r="K333" s="12">
        <v>0.72586872586872597</v>
      </c>
      <c r="L333" s="10" t="b">
        <v>0</v>
      </c>
    </row>
    <row r="334" spans="1:12" x14ac:dyDescent="0.3">
      <c r="A334" s="6" t="s">
        <v>1636</v>
      </c>
      <c r="B334" s="6" t="s">
        <v>295</v>
      </c>
      <c r="C334" s="6" t="str">
        <f>VLOOKUP(MID(B334,3,3),CA_Counties_TIGER2016!$B$2:$E$59,4,FALSE)</f>
        <v>Los Angeles</v>
      </c>
      <c r="D334" s="6" t="s">
        <v>296</v>
      </c>
      <c r="E334" s="7">
        <v>95.201138999999998</v>
      </c>
      <c r="F334" s="8">
        <v>0.95350100000000004</v>
      </c>
      <c r="G334" s="14">
        <v>1577460.5624329499</v>
      </c>
      <c r="H334" s="9">
        <v>0.27625403142499899</v>
      </c>
      <c r="I334" s="9">
        <v>2.1259059765286099E-2</v>
      </c>
      <c r="J334" s="8">
        <v>0.98896856039713199</v>
      </c>
      <c r="K334" s="8">
        <v>0.72586872586872597</v>
      </c>
      <c r="L334" s="6" t="b">
        <v>1</v>
      </c>
    </row>
    <row r="335" spans="1:12" x14ac:dyDescent="0.3">
      <c r="A335" s="10" t="s">
        <v>1636</v>
      </c>
      <c r="B335" s="10" t="s">
        <v>307</v>
      </c>
      <c r="C335" s="10" t="str">
        <f>VLOOKUP(MID(B335,3,3),CA_Counties_TIGER2016!$B$2:$E$59,4,FALSE)</f>
        <v>Los Angeles</v>
      </c>
      <c r="D335" s="10" t="s">
        <v>308</v>
      </c>
      <c r="E335" s="11">
        <v>93.268953999999994</v>
      </c>
      <c r="F335" s="12">
        <v>0.93414900000000001</v>
      </c>
      <c r="G335" s="15">
        <v>1577460.5624329499</v>
      </c>
      <c r="H335" s="13">
        <v>0.27625403142499899</v>
      </c>
      <c r="I335" s="13">
        <v>2.1259059765286099E-2</v>
      </c>
      <c r="J335" s="12">
        <v>0.98896856039713199</v>
      </c>
      <c r="K335" s="12">
        <v>0.72586872586872597</v>
      </c>
      <c r="L335" s="10" t="b">
        <v>1</v>
      </c>
    </row>
    <row r="336" spans="1:12" x14ac:dyDescent="0.3">
      <c r="A336" s="6" t="s">
        <v>1636</v>
      </c>
      <c r="B336" s="6" t="s">
        <v>1456</v>
      </c>
      <c r="C336" s="6" t="str">
        <f>VLOOKUP(MID(B336,3,3),CA_Counties_TIGER2016!$B$2:$E$59,4,FALSE)</f>
        <v>Los Angeles</v>
      </c>
      <c r="D336" s="6" t="s">
        <v>1457</v>
      </c>
      <c r="E336" s="7">
        <v>93.993638000000004</v>
      </c>
      <c r="F336" s="8">
        <v>0.94140699999999999</v>
      </c>
      <c r="G336" s="14">
        <v>1577460.5624329499</v>
      </c>
      <c r="H336" s="9">
        <v>0.27625403142499899</v>
      </c>
      <c r="I336" s="9">
        <v>2.1259059765286099E-2</v>
      </c>
      <c r="J336" s="8">
        <v>0.98896856039713199</v>
      </c>
      <c r="K336" s="8">
        <v>0.72586872586872597</v>
      </c>
      <c r="L336" s="6" t="b">
        <v>1</v>
      </c>
    </row>
    <row r="337" spans="1:12" x14ac:dyDescent="0.3">
      <c r="A337" s="10" t="s">
        <v>1636</v>
      </c>
      <c r="B337" s="10" t="s">
        <v>870</v>
      </c>
      <c r="C337" s="10" t="str">
        <f>VLOOKUP(MID(B337,3,3),CA_Counties_TIGER2016!$B$2:$E$59,4,FALSE)</f>
        <v>Los Angeles</v>
      </c>
      <c r="D337" s="10" t="s">
        <v>871</v>
      </c>
      <c r="E337" s="11">
        <v>88.833951999999996</v>
      </c>
      <c r="F337" s="12">
        <v>0.88972899999999999</v>
      </c>
      <c r="G337" s="15">
        <v>1577460.5624329499</v>
      </c>
      <c r="H337" s="13">
        <v>0.27625403142499899</v>
      </c>
      <c r="I337" s="13">
        <v>2.1259059765286099E-2</v>
      </c>
      <c r="J337" s="12">
        <v>0.98896856039713199</v>
      </c>
      <c r="K337" s="12">
        <v>0.72586872586872597</v>
      </c>
      <c r="L337" s="10" t="b">
        <v>0</v>
      </c>
    </row>
    <row r="338" spans="1:12" x14ac:dyDescent="0.3">
      <c r="A338" s="6" t="s">
        <v>1636</v>
      </c>
      <c r="B338" s="6" t="s">
        <v>858</v>
      </c>
      <c r="C338" s="6" t="str">
        <f>VLOOKUP(MID(B338,3,3),CA_Counties_TIGER2016!$B$2:$E$59,4,FALSE)</f>
        <v>Los Angeles</v>
      </c>
      <c r="D338" s="6" t="s">
        <v>859</v>
      </c>
      <c r="E338" s="7">
        <v>88.990772000000007</v>
      </c>
      <c r="F338" s="8">
        <v>0.89129999999999998</v>
      </c>
      <c r="G338" s="14">
        <v>1577460.5624329499</v>
      </c>
      <c r="H338" s="9">
        <v>0.27625403142499899</v>
      </c>
      <c r="I338" s="9">
        <v>2.1259059765286099E-2</v>
      </c>
      <c r="J338" s="8">
        <v>0.98896856039713199</v>
      </c>
      <c r="K338" s="8">
        <v>0.72586872586872597</v>
      </c>
      <c r="L338" s="6" t="b">
        <v>0</v>
      </c>
    </row>
    <row r="339" spans="1:12" x14ac:dyDescent="0.3">
      <c r="A339" s="10" t="s">
        <v>1636</v>
      </c>
      <c r="B339" s="10" t="s">
        <v>421</v>
      </c>
      <c r="C339" s="10" t="str">
        <f>VLOOKUP(MID(B339,3,3),CA_Counties_TIGER2016!$B$2:$E$59,4,FALSE)</f>
        <v>Los Angeles</v>
      </c>
      <c r="D339" s="10" t="s">
        <v>422</v>
      </c>
      <c r="E339" s="11">
        <v>85.282284000000004</v>
      </c>
      <c r="F339" s="12">
        <v>0.85415700000000006</v>
      </c>
      <c r="G339" s="15">
        <v>1577460.5624329499</v>
      </c>
      <c r="H339" s="13">
        <v>0.27625403142499899</v>
      </c>
      <c r="I339" s="13">
        <v>2.1259059765286099E-2</v>
      </c>
      <c r="J339" s="12">
        <v>0.98896856039713199</v>
      </c>
      <c r="K339" s="12">
        <v>0.72586872586872597</v>
      </c>
      <c r="L339" s="10" t="b">
        <v>0</v>
      </c>
    </row>
    <row r="340" spans="1:12" x14ac:dyDescent="0.3">
      <c r="A340" s="6" t="s">
        <v>1636</v>
      </c>
      <c r="B340" s="6" t="s">
        <v>431</v>
      </c>
      <c r="C340" s="6" t="str">
        <f>VLOOKUP(MID(B340,3,3),CA_Counties_TIGER2016!$B$2:$E$59,4,FALSE)</f>
        <v>Los Angeles</v>
      </c>
      <c r="D340" s="6" t="s">
        <v>432</v>
      </c>
      <c r="E340" s="7">
        <v>95.146214000000001</v>
      </c>
      <c r="F340" s="8">
        <v>0.95294999999999996</v>
      </c>
      <c r="G340" s="14">
        <v>1577460.5624329499</v>
      </c>
      <c r="H340" s="9">
        <v>0.27625403142499899</v>
      </c>
      <c r="I340" s="9">
        <v>2.1259059765286099E-2</v>
      </c>
      <c r="J340" s="8">
        <v>0.98896856039713199</v>
      </c>
      <c r="K340" s="8">
        <v>0.72586872586872597</v>
      </c>
      <c r="L340" s="6" t="b">
        <v>1</v>
      </c>
    </row>
    <row r="341" spans="1:12" x14ac:dyDescent="0.3">
      <c r="A341" s="10" t="s">
        <v>1636</v>
      </c>
      <c r="B341" s="10" t="s">
        <v>382</v>
      </c>
      <c r="C341" s="10" t="str">
        <f>VLOOKUP(MID(B341,3,3),CA_Counties_TIGER2016!$B$2:$E$59,4,FALSE)</f>
        <v>Los Angeles</v>
      </c>
      <c r="D341" s="10" t="s">
        <v>383</v>
      </c>
      <c r="E341" s="11">
        <v>84.197035</v>
      </c>
      <c r="F341" s="12">
        <v>0.84328700000000001</v>
      </c>
      <c r="G341" s="15">
        <v>1577460.5624329499</v>
      </c>
      <c r="H341" s="13">
        <v>0.27625403142499899</v>
      </c>
      <c r="I341" s="13">
        <v>2.1259059765286099E-2</v>
      </c>
      <c r="J341" s="12">
        <v>0.98896856039713199</v>
      </c>
      <c r="K341" s="12">
        <v>0.72586872586872597</v>
      </c>
      <c r="L341" s="10" t="b">
        <v>0</v>
      </c>
    </row>
    <row r="342" spans="1:12" x14ac:dyDescent="0.3">
      <c r="A342" s="6" t="s">
        <v>1636</v>
      </c>
      <c r="B342" s="6" t="s">
        <v>890</v>
      </c>
      <c r="C342" s="6" t="str">
        <f>VLOOKUP(MID(B342,3,3),CA_Counties_TIGER2016!$B$2:$E$59,4,FALSE)</f>
        <v>Los Angeles</v>
      </c>
      <c r="D342" s="6" t="s">
        <v>891</v>
      </c>
      <c r="E342" s="7">
        <v>85.934182000000007</v>
      </c>
      <c r="F342" s="8">
        <v>0.86068599999999995</v>
      </c>
      <c r="G342" s="14">
        <v>1577460.5624329499</v>
      </c>
      <c r="H342" s="9">
        <v>0.27625403142499899</v>
      </c>
      <c r="I342" s="9">
        <v>2.1259059765286099E-2</v>
      </c>
      <c r="J342" s="8">
        <v>0.98896856039713199</v>
      </c>
      <c r="K342" s="8">
        <v>0.72586872586872597</v>
      </c>
      <c r="L342" s="6" t="b">
        <v>0</v>
      </c>
    </row>
    <row r="343" spans="1:12" x14ac:dyDescent="0.3">
      <c r="A343" s="10" t="s">
        <v>1636</v>
      </c>
      <c r="B343" s="10" t="s">
        <v>293</v>
      </c>
      <c r="C343" s="10" t="str">
        <f>VLOOKUP(MID(B343,3,3),CA_Counties_TIGER2016!$B$2:$E$59,4,FALSE)</f>
        <v>Los Angeles</v>
      </c>
      <c r="D343" s="10" t="s">
        <v>294</v>
      </c>
      <c r="E343" s="11">
        <v>88.588218999999995</v>
      </c>
      <c r="F343" s="12">
        <v>0.88726799999999995</v>
      </c>
      <c r="G343" s="15">
        <v>1577460.5624329499</v>
      </c>
      <c r="H343" s="13">
        <v>0.27625403142499899</v>
      </c>
      <c r="I343" s="13">
        <v>2.1259059765286099E-2</v>
      </c>
      <c r="J343" s="12">
        <v>0.98896856039713199</v>
      </c>
      <c r="K343" s="12">
        <v>0.72586872586872597</v>
      </c>
      <c r="L343" s="10" t="b">
        <v>0</v>
      </c>
    </row>
    <row r="344" spans="1:12" x14ac:dyDescent="0.3">
      <c r="A344" s="6" t="s">
        <v>1636</v>
      </c>
      <c r="B344" s="6" t="s">
        <v>817</v>
      </c>
      <c r="C344" s="6" t="str">
        <f>VLOOKUP(MID(B344,3,3),CA_Counties_TIGER2016!$B$2:$E$59,4,FALSE)</f>
        <v>Los Angeles</v>
      </c>
      <c r="D344" s="6" t="s">
        <v>818</v>
      </c>
      <c r="E344" s="7">
        <v>93.74145</v>
      </c>
      <c r="F344" s="8">
        <v>0.93888099999999997</v>
      </c>
      <c r="G344" s="14">
        <v>1577460.5624329499</v>
      </c>
      <c r="H344" s="9">
        <v>0.27625403142499899</v>
      </c>
      <c r="I344" s="9">
        <v>2.1259059765286099E-2</v>
      </c>
      <c r="J344" s="8">
        <v>0.98896856039713199</v>
      </c>
      <c r="K344" s="8">
        <v>0.72586872586872597</v>
      </c>
      <c r="L344" s="6" t="b">
        <v>1</v>
      </c>
    </row>
    <row r="345" spans="1:12" x14ac:dyDescent="0.3">
      <c r="A345" s="10" t="s">
        <v>1636</v>
      </c>
      <c r="B345" s="10" t="s">
        <v>702</v>
      </c>
      <c r="C345" s="10" t="str">
        <f>VLOOKUP(MID(B345,3,3),CA_Counties_TIGER2016!$B$2:$E$59,4,FALSE)</f>
        <v>Los Angeles</v>
      </c>
      <c r="D345" s="10" t="s">
        <v>703</v>
      </c>
      <c r="E345" s="11">
        <v>92.948004999999995</v>
      </c>
      <c r="F345" s="12">
        <v>0.93093400000000004</v>
      </c>
      <c r="G345" s="15">
        <v>1577460.5624329499</v>
      </c>
      <c r="H345" s="13">
        <v>0.27625403142499899</v>
      </c>
      <c r="I345" s="13">
        <v>2.1259059765286099E-2</v>
      </c>
      <c r="J345" s="12">
        <v>0.98896856039713199</v>
      </c>
      <c r="K345" s="12">
        <v>0.72586872586872597</v>
      </c>
      <c r="L345" s="10" t="b">
        <v>1</v>
      </c>
    </row>
    <row r="346" spans="1:12" x14ac:dyDescent="0.3">
      <c r="A346" s="6" t="s">
        <v>1636</v>
      </c>
      <c r="B346" s="6" t="s">
        <v>600</v>
      </c>
      <c r="C346" s="6" t="str">
        <f>VLOOKUP(MID(B346,3,3),CA_Counties_TIGER2016!$B$2:$E$59,4,FALSE)</f>
        <v>Los Angeles</v>
      </c>
      <c r="D346" s="6" t="s">
        <v>601</v>
      </c>
      <c r="E346" s="7">
        <v>83.801519999999996</v>
      </c>
      <c r="F346" s="8">
        <v>0.83932600000000002</v>
      </c>
      <c r="G346" s="14">
        <v>1577460.5624329499</v>
      </c>
      <c r="H346" s="9">
        <v>0.27625403142499899</v>
      </c>
      <c r="I346" s="9">
        <v>2.1259059765286099E-2</v>
      </c>
      <c r="J346" s="8">
        <v>0.98896856039713199</v>
      </c>
      <c r="K346" s="8">
        <v>0.72586872586872597</v>
      </c>
      <c r="L346" s="6" t="b">
        <v>0</v>
      </c>
    </row>
    <row r="347" spans="1:12" x14ac:dyDescent="0.3">
      <c r="A347" s="10" t="s">
        <v>1636</v>
      </c>
      <c r="B347" s="10" t="s">
        <v>388</v>
      </c>
      <c r="C347" s="10" t="str">
        <f>VLOOKUP(MID(B347,3,3),CA_Counties_TIGER2016!$B$2:$E$59,4,FALSE)</f>
        <v>Los Angeles</v>
      </c>
      <c r="D347" s="10" t="s">
        <v>389</v>
      </c>
      <c r="E347" s="11">
        <v>87.503305999999995</v>
      </c>
      <c r="F347" s="12">
        <v>0.87640200000000001</v>
      </c>
      <c r="G347" s="15">
        <v>1577460.5624329499</v>
      </c>
      <c r="H347" s="13">
        <v>0.27625403142499899</v>
      </c>
      <c r="I347" s="13">
        <v>2.1259059765286099E-2</v>
      </c>
      <c r="J347" s="12">
        <v>0.98896856039713199</v>
      </c>
      <c r="K347" s="12">
        <v>0.72586872586872597</v>
      </c>
      <c r="L347" s="10" t="b">
        <v>0</v>
      </c>
    </row>
    <row r="348" spans="1:12" x14ac:dyDescent="0.3">
      <c r="A348" s="6" t="s">
        <v>1636</v>
      </c>
      <c r="B348" s="6" t="s">
        <v>732</v>
      </c>
      <c r="C348" s="6" t="str">
        <f>VLOOKUP(MID(B348,3,3),CA_Counties_TIGER2016!$B$2:$E$59,4,FALSE)</f>
        <v>Los Angeles</v>
      </c>
      <c r="D348" s="6" t="s">
        <v>733</v>
      </c>
      <c r="E348" s="7">
        <v>92.221052999999998</v>
      </c>
      <c r="F348" s="8">
        <v>0.92365299999999995</v>
      </c>
      <c r="G348" s="14">
        <v>1577460.5624329499</v>
      </c>
      <c r="H348" s="9">
        <v>0.27625403142499899</v>
      </c>
      <c r="I348" s="9">
        <v>2.1259059765286099E-2</v>
      </c>
      <c r="J348" s="8">
        <v>0.98896856039713199</v>
      </c>
      <c r="K348" s="8">
        <v>0.72586872586872597</v>
      </c>
      <c r="L348" s="6" t="b">
        <v>1</v>
      </c>
    </row>
    <row r="349" spans="1:12" x14ac:dyDescent="0.3">
      <c r="A349" s="10" t="s">
        <v>1636</v>
      </c>
      <c r="B349" s="10" t="s">
        <v>392</v>
      </c>
      <c r="C349" s="10" t="str">
        <f>VLOOKUP(MID(B349,3,3),CA_Counties_TIGER2016!$B$2:$E$59,4,FALSE)</f>
        <v>Los Angeles</v>
      </c>
      <c r="D349" s="10" t="s">
        <v>393</v>
      </c>
      <c r="E349" s="11">
        <v>82.825557000000003</v>
      </c>
      <c r="F349" s="12">
        <v>0.82955100000000004</v>
      </c>
      <c r="G349" s="15">
        <v>1577460.5624329499</v>
      </c>
      <c r="H349" s="13">
        <v>0.27625403142499899</v>
      </c>
      <c r="I349" s="13">
        <v>2.1259059765286099E-2</v>
      </c>
      <c r="J349" s="12">
        <v>0.98896856039713199</v>
      </c>
      <c r="K349" s="12">
        <v>0.72586872586872597</v>
      </c>
      <c r="L349" s="10" t="b">
        <v>0</v>
      </c>
    </row>
    <row r="350" spans="1:12" x14ac:dyDescent="0.3">
      <c r="A350" s="6" t="s">
        <v>1636</v>
      </c>
      <c r="B350" s="6" t="s">
        <v>410</v>
      </c>
      <c r="C350" s="6" t="str">
        <f>VLOOKUP(MID(B350,3,3),CA_Counties_TIGER2016!$B$2:$E$59,4,FALSE)</f>
        <v>Los Angeles</v>
      </c>
      <c r="D350" s="6" t="s">
        <v>411</v>
      </c>
      <c r="E350" s="7">
        <v>86.575258000000005</v>
      </c>
      <c r="F350" s="8">
        <v>0.86710699999999996</v>
      </c>
      <c r="G350" s="14">
        <v>1577460.5624329499</v>
      </c>
      <c r="H350" s="9">
        <v>0.27625403142499899</v>
      </c>
      <c r="I350" s="9">
        <v>2.1259059765286099E-2</v>
      </c>
      <c r="J350" s="8">
        <v>0.98896856039713199</v>
      </c>
      <c r="K350" s="8">
        <v>0.72586872586872597</v>
      </c>
      <c r="L350" s="6" t="b">
        <v>0</v>
      </c>
    </row>
    <row r="351" spans="1:12" x14ac:dyDescent="0.3">
      <c r="A351" s="10" t="s">
        <v>1636</v>
      </c>
      <c r="B351" s="10" t="s">
        <v>698</v>
      </c>
      <c r="C351" s="10" t="str">
        <f>VLOOKUP(MID(B351,3,3),CA_Counties_TIGER2016!$B$2:$E$59,4,FALSE)</f>
        <v>Los Angeles</v>
      </c>
      <c r="D351" s="10" t="s">
        <v>699</v>
      </c>
      <c r="E351" s="11">
        <v>87.991240000000005</v>
      </c>
      <c r="F351" s="12">
        <v>0.88128899999999999</v>
      </c>
      <c r="G351" s="15">
        <v>1577460.5624329499</v>
      </c>
      <c r="H351" s="13">
        <v>0.27625403142499899</v>
      </c>
      <c r="I351" s="13">
        <v>2.1259059765286099E-2</v>
      </c>
      <c r="J351" s="12">
        <v>0.98896856039713199</v>
      </c>
      <c r="K351" s="12">
        <v>0.72586872586872597</v>
      </c>
      <c r="L351" s="10" t="b">
        <v>0</v>
      </c>
    </row>
    <row r="352" spans="1:12" x14ac:dyDescent="0.3">
      <c r="A352" s="6" t="s">
        <v>1636</v>
      </c>
      <c r="B352" s="6" t="s">
        <v>1004</v>
      </c>
      <c r="C352" s="6" t="str">
        <f>VLOOKUP(MID(B352,3,3),CA_Counties_TIGER2016!$B$2:$E$59,4,FALSE)</f>
        <v>Los Angeles</v>
      </c>
      <c r="D352" s="6" t="s">
        <v>1005</v>
      </c>
      <c r="E352" s="7">
        <v>93.424595999999994</v>
      </c>
      <c r="F352" s="8">
        <v>0.93570699999999996</v>
      </c>
      <c r="G352" s="14">
        <v>1577460.5624329499</v>
      </c>
      <c r="H352" s="9">
        <v>0.27625403142499899</v>
      </c>
      <c r="I352" s="9">
        <v>2.1259059765286099E-2</v>
      </c>
      <c r="J352" s="8">
        <v>0.98896856039713199</v>
      </c>
      <c r="K352" s="8">
        <v>0.72586872586872597</v>
      </c>
      <c r="L352" s="6" t="b">
        <v>1</v>
      </c>
    </row>
    <row r="353" spans="1:12" x14ac:dyDescent="0.3">
      <c r="A353" s="10" t="s">
        <v>1636</v>
      </c>
      <c r="B353" s="10" t="s">
        <v>330</v>
      </c>
      <c r="C353" s="10" t="str">
        <f>VLOOKUP(MID(B353,3,3),CA_Counties_TIGER2016!$B$2:$E$59,4,FALSE)</f>
        <v>Los Angeles</v>
      </c>
      <c r="D353" s="10" t="s">
        <v>331</v>
      </c>
      <c r="E353" s="11">
        <v>81.234396000000004</v>
      </c>
      <c r="F353" s="12">
        <v>0.81361499999999998</v>
      </c>
      <c r="G353" s="15">
        <v>1577460.5624329499</v>
      </c>
      <c r="H353" s="13">
        <v>0.27625403142499899</v>
      </c>
      <c r="I353" s="13">
        <v>2.1259059765286099E-2</v>
      </c>
      <c r="J353" s="12">
        <v>0.98896856039713199</v>
      </c>
      <c r="K353" s="12">
        <v>0.72586872586872597</v>
      </c>
      <c r="L353" s="10" t="b">
        <v>0</v>
      </c>
    </row>
    <row r="354" spans="1:12" x14ac:dyDescent="0.3">
      <c r="A354" s="6" t="s">
        <v>1636</v>
      </c>
      <c r="B354" s="6" t="s">
        <v>390</v>
      </c>
      <c r="C354" s="6" t="str">
        <f>VLOOKUP(MID(B354,3,3),CA_Counties_TIGER2016!$B$2:$E$59,4,FALSE)</f>
        <v>Los Angeles</v>
      </c>
      <c r="D354" s="6" t="s">
        <v>391</v>
      </c>
      <c r="E354" s="7">
        <v>88.766865999999993</v>
      </c>
      <c r="F354" s="8">
        <v>0.88905699999999999</v>
      </c>
      <c r="G354" s="14">
        <v>1577460.5624329499</v>
      </c>
      <c r="H354" s="9">
        <v>0.27625403142499899</v>
      </c>
      <c r="I354" s="9">
        <v>2.1259059765286099E-2</v>
      </c>
      <c r="J354" s="8">
        <v>0.98896856039713199</v>
      </c>
      <c r="K354" s="8">
        <v>0.72586872586872597</v>
      </c>
      <c r="L354" s="6" t="b">
        <v>0</v>
      </c>
    </row>
    <row r="355" spans="1:12" x14ac:dyDescent="0.3">
      <c r="A355" s="10" t="s">
        <v>1636</v>
      </c>
      <c r="B355" s="10" t="s">
        <v>904</v>
      </c>
      <c r="C355" s="10" t="str">
        <f>VLOOKUP(MID(B355,3,3),CA_Counties_TIGER2016!$B$2:$E$59,4,FALSE)</f>
        <v>Los Angeles</v>
      </c>
      <c r="D355" s="10" t="s">
        <v>905</v>
      </c>
      <c r="E355" s="11">
        <v>83.575334999999995</v>
      </c>
      <c r="F355" s="12">
        <v>0.83706100000000006</v>
      </c>
      <c r="G355" s="15">
        <v>1577460.5624329499</v>
      </c>
      <c r="H355" s="13">
        <v>0.27625403142499899</v>
      </c>
      <c r="I355" s="13">
        <v>2.1259059765286099E-2</v>
      </c>
      <c r="J355" s="12">
        <v>0.98896856039713199</v>
      </c>
      <c r="K355" s="12">
        <v>0.72586872586872597</v>
      </c>
      <c r="L355" s="10" t="b">
        <v>0</v>
      </c>
    </row>
    <row r="356" spans="1:12" x14ac:dyDescent="0.3">
      <c r="A356" s="6" t="s">
        <v>1636</v>
      </c>
      <c r="B356" s="6" t="s">
        <v>376</v>
      </c>
      <c r="C356" s="6" t="str">
        <f>VLOOKUP(MID(B356,3,3),CA_Counties_TIGER2016!$B$2:$E$59,4,FALSE)</f>
        <v>Los Angeles</v>
      </c>
      <c r="D356" s="6" t="s">
        <v>377</v>
      </c>
      <c r="E356" s="7">
        <v>87.142469000000006</v>
      </c>
      <c r="F356" s="8">
        <v>0.87278800000000001</v>
      </c>
      <c r="G356" s="14">
        <v>1577460.5624329499</v>
      </c>
      <c r="H356" s="9">
        <v>0.27625403142499899</v>
      </c>
      <c r="I356" s="9">
        <v>2.1259059765286099E-2</v>
      </c>
      <c r="J356" s="8">
        <v>0.98896856039713199</v>
      </c>
      <c r="K356" s="8">
        <v>0.72586872586872597</v>
      </c>
      <c r="L356" s="6" t="b">
        <v>0</v>
      </c>
    </row>
    <row r="357" spans="1:12" x14ac:dyDescent="0.3">
      <c r="A357" s="10" t="s">
        <v>1636</v>
      </c>
      <c r="B357" s="10" t="s">
        <v>827</v>
      </c>
      <c r="C357" s="10" t="str">
        <f>VLOOKUP(MID(B357,3,3),CA_Counties_TIGER2016!$B$2:$E$59,4,FALSE)</f>
        <v>Los Angeles</v>
      </c>
      <c r="D357" s="10" t="s">
        <v>828</v>
      </c>
      <c r="E357" s="11">
        <v>86.530792000000005</v>
      </c>
      <c r="F357" s="12">
        <v>0.86666100000000001</v>
      </c>
      <c r="G357" s="15">
        <v>1577460.5624329499</v>
      </c>
      <c r="H357" s="13">
        <v>0.27625403142499899</v>
      </c>
      <c r="I357" s="13">
        <v>2.1259059765286099E-2</v>
      </c>
      <c r="J357" s="12">
        <v>0.98896856039713199</v>
      </c>
      <c r="K357" s="12">
        <v>0.72586872586872597</v>
      </c>
      <c r="L357" s="10" t="b">
        <v>0</v>
      </c>
    </row>
    <row r="358" spans="1:12" x14ac:dyDescent="0.3">
      <c r="A358" s="6" t="s">
        <v>1636</v>
      </c>
      <c r="B358" s="6" t="s">
        <v>299</v>
      </c>
      <c r="C358" s="6" t="str">
        <f>VLOOKUP(MID(B358,3,3),CA_Counties_TIGER2016!$B$2:$E$59,4,FALSE)</f>
        <v>Los Angeles</v>
      </c>
      <c r="D358" s="6" t="s">
        <v>300</v>
      </c>
      <c r="E358" s="7">
        <v>88.269639999999995</v>
      </c>
      <c r="F358" s="8">
        <v>0.884077</v>
      </c>
      <c r="G358" s="14">
        <v>1577460.5624329499</v>
      </c>
      <c r="H358" s="9">
        <v>0.27625403142499899</v>
      </c>
      <c r="I358" s="9">
        <v>2.1259059765286099E-2</v>
      </c>
      <c r="J358" s="8">
        <v>0.98896856039713199</v>
      </c>
      <c r="K358" s="8">
        <v>0.72586872586872597</v>
      </c>
      <c r="L358" s="6" t="b">
        <v>0</v>
      </c>
    </row>
    <row r="359" spans="1:12" x14ac:dyDescent="0.3">
      <c r="A359" s="10" t="s">
        <v>1636</v>
      </c>
      <c r="B359" s="10" t="s">
        <v>665</v>
      </c>
      <c r="C359" s="10" t="str">
        <f>VLOOKUP(MID(B359,3,3),CA_Counties_TIGER2016!$B$2:$E$59,4,FALSE)</f>
        <v>Los Angeles</v>
      </c>
      <c r="D359" s="10" t="s">
        <v>666</v>
      </c>
      <c r="E359" s="11">
        <v>85.463320999999993</v>
      </c>
      <c r="F359" s="12">
        <v>0.85597000000000001</v>
      </c>
      <c r="G359" s="15">
        <v>1577460.5624329499</v>
      </c>
      <c r="H359" s="13">
        <v>0.27625403142499899</v>
      </c>
      <c r="I359" s="13">
        <v>2.1259059765286099E-2</v>
      </c>
      <c r="J359" s="12">
        <v>0.98896856039713199</v>
      </c>
      <c r="K359" s="12">
        <v>0.72586872586872597</v>
      </c>
      <c r="L359" s="10" t="b">
        <v>0</v>
      </c>
    </row>
    <row r="360" spans="1:12" x14ac:dyDescent="0.3">
      <c r="A360" s="6" t="s">
        <v>1636</v>
      </c>
      <c r="B360" s="6" t="s">
        <v>326</v>
      </c>
      <c r="C360" s="6" t="str">
        <f>VLOOKUP(MID(B360,3,3),CA_Counties_TIGER2016!$B$2:$E$59,4,FALSE)</f>
        <v>Los Angeles</v>
      </c>
      <c r="D360" s="6" t="s">
        <v>327</v>
      </c>
      <c r="E360" s="7">
        <v>91.154078999999996</v>
      </c>
      <c r="F360" s="8">
        <v>0.91296699999999997</v>
      </c>
      <c r="G360" s="14">
        <v>1577460.5624329499</v>
      </c>
      <c r="H360" s="9">
        <v>0.27625403142499899</v>
      </c>
      <c r="I360" s="9">
        <v>2.1259059765286099E-2</v>
      </c>
      <c r="J360" s="8">
        <v>0.98896856039713199</v>
      </c>
      <c r="K360" s="8">
        <v>0.72586872586872597</v>
      </c>
      <c r="L360" s="6" t="b">
        <v>1</v>
      </c>
    </row>
    <row r="361" spans="1:12" x14ac:dyDescent="0.3">
      <c r="A361" s="10" t="s">
        <v>1636</v>
      </c>
      <c r="B361" s="10" t="s">
        <v>262</v>
      </c>
      <c r="C361" s="10" t="str">
        <f>VLOOKUP(MID(B361,3,3),CA_Counties_TIGER2016!$B$2:$E$59,4,FALSE)</f>
        <v>Los Angeles</v>
      </c>
      <c r="D361" s="10" t="s">
        <v>263</v>
      </c>
      <c r="E361" s="11">
        <v>84.717572000000004</v>
      </c>
      <c r="F361" s="12">
        <v>0.84850099999999995</v>
      </c>
      <c r="G361" s="15">
        <v>1577460.5624329499</v>
      </c>
      <c r="H361" s="13">
        <v>0.27625403142499899</v>
      </c>
      <c r="I361" s="13">
        <v>2.1259059765286099E-2</v>
      </c>
      <c r="J361" s="12">
        <v>0.98896856039713199</v>
      </c>
      <c r="K361" s="12">
        <v>0.72586872586872597</v>
      </c>
      <c r="L361" s="10" t="b">
        <v>0</v>
      </c>
    </row>
    <row r="362" spans="1:12" x14ac:dyDescent="0.3">
      <c r="A362" s="6" t="s">
        <v>1636</v>
      </c>
      <c r="B362" s="6" t="s">
        <v>417</v>
      </c>
      <c r="C362" s="6" t="str">
        <f>VLOOKUP(MID(B362,3,3),CA_Counties_TIGER2016!$B$2:$E$59,4,FALSE)</f>
        <v>Los Angeles</v>
      </c>
      <c r="D362" s="6" t="s">
        <v>418</v>
      </c>
      <c r="E362" s="7">
        <v>89.817612999999994</v>
      </c>
      <c r="F362" s="8">
        <v>0.89958099999999996</v>
      </c>
      <c r="G362" s="14">
        <v>1577460.5624329499</v>
      </c>
      <c r="H362" s="9">
        <v>0.27625403142499899</v>
      </c>
      <c r="I362" s="9">
        <v>2.1259059765286099E-2</v>
      </c>
      <c r="J362" s="8">
        <v>0.98896856039713199</v>
      </c>
      <c r="K362" s="8">
        <v>0.72586872586872597</v>
      </c>
      <c r="L362" s="6" t="b">
        <v>0</v>
      </c>
    </row>
    <row r="363" spans="1:12" x14ac:dyDescent="0.3">
      <c r="A363" s="10" t="s">
        <v>1636</v>
      </c>
      <c r="B363" s="10" t="s">
        <v>882</v>
      </c>
      <c r="C363" s="10" t="str">
        <f>VLOOKUP(MID(B363,3,3),CA_Counties_TIGER2016!$B$2:$E$59,4,FALSE)</f>
        <v>Los Angeles</v>
      </c>
      <c r="D363" s="10" t="s">
        <v>883</v>
      </c>
      <c r="E363" s="11">
        <v>92.204145999999994</v>
      </c>
      <c r="F363" s="12">
        <v>0.92348399999999997</v>
      </c>
      <c r="G363" s="15">
        <v>1577460.5624329499</v>
      </c>
      <c r="H363" s="13">
        <v>0.27625403142499899</v>
      </c>
      <c r="I363" s="13">
        <v>2.1259059765286099E-2</v>
      </c>
      <c r="J363" s="12">
        <v>0.98896856039713199</v>
      </c>
      <c r="K363" s="12">
        <v>0.72586872586872597</v>
      </c>
      <c r="L363" s="10" t="b">
        <v>1</v>
      </c>
    </row>
    <row r="364" spans="1:12" x14ac:dyDescent="0.3">
      <c r="A364" s="6" t="s">
        <v>1636</v>
      </c>
      <c r="B364" s="6" t="s">
        <v>353</v>
      </c>
      <c r="C364" s="6" t="str">
        <f>VLOOKUP(MID(B364,3,3),CA_Counties_TIGER2016!$B$2:$E$59,4,FALSE)</f>
        <v>Los Angeles</v>
      </c>
      <c r="D364" s="6" t="s">
        <v>354</v>
      </c>
      <c r="E364" s="7">
        <v>88.544568999999996</v>
      </c>
      <c r="F364" s="8">
        <v>0.88683100000000004</v>
      </c>
      <c r="G364" s="14">
        <v>1577460.5624329499</v>
      </c>
      <c r="H364" s="9">
        <v>0.27625403142499899</v>
      </c>
      <c r="I364" s="9">
        <v>2.1259059765286099E-2</v>
      </c>
      <c r="J364" s="8">
        <v>0.98896856039713199</v>
      </c>
      <c r="K364" s="8">
        <v>0.72586872586872597</v>
      </c>
      <c r="L364" s="6" t="b">
        <v>0</v>
      </c>
    </row>
    <row r="365" spans="1:12" x14ac:dyDescent="0.3">
      <c r="A365" s="10" t="s">
        <v>1636</v>
      </c>
      <c r="B365" s="10" t="s">
        <v>1328</v>
      </c>
      <c r="C365" s="10" t="str">
        <f>VLOOKUP(MID(B365,3,3),CA_Counties_TIGER2016!$B$2:$E$59,4,FALSE)</f>
        <v>Los Angeles</v>
      </c>
      <c r="D365" s="10" t="s">
        <v>1329</v>
      </c>
      <c r="E365" s="11">
        <v>81.511528999999996</v>
      </c>
      <c r="F365" s="12">
        <v>0.81638999999999995</v>
      </c>
      <c r="G365" s="15">
        <v>1577460.5624329499</v>
      </c>
      <c r="H365" s="13">
        <v>0.27625403142499899</v>
      </c>
      <c r="I365" s="13">
        <v>2.1259059765286099E-2</v>
      </c>
      <c r="J365" s="12">
        <v>0.98896856039713199</v>
      </c>
      <c r="K365" s="12">
        <v>0.72586872586872597</v>
      </c>
      <c r="L365" s="10" t="b">
        <v>0</v>
      </c>
    </row>
    <row r="366" spans="1:12" x14ac:dyDescent="0.3">
      <c r="A366" s="6" t="s">
        <v>1636</v>
      </c>
      <c r="B366" s="6" t="s">
        <v>287</v>
      </c>
      <c r="C366" s="6" t="str">
        <f>VLOOKUP(MID(B366,3,3),CA_Counties_TIGER2016!$B$2:$E$59,4,FALSE)</f>
        <v>Los Angeles</v>
      </c>
      <c r="D366" s="6" t="s">
        <v>288</v>
      </c>
      <c r="E366" s="7">
        <v>90.882594999999995</v>
      </c>
      <c r="F366" s="8">
        <v>0.91024799999999995</v>
      </c>
      <c r="G366" s="14">
        <v>1577460.5624329499</v>
      </c>
      <c r="H366" s="9">
        <v>0.27625403142499899</v>
      </c>
      <c r="I366" s="9">
        <v>2.1259059765286099E-2</v>
      </c>
      <c r="J366" s="8">
        <v>0.98896856039713199</v>
      </c>
      <c r="K366" s="8">
        <v>0.72586872586872597</v>
      </c>
      <c r="L366" s="6" t="b">
        <v>1</v>
      </c>
    </row>
    <row r="367" spans="1:12" x14ac:dyDescent="0.3">
      <c r="A367" s="10" t="s">
        <v>1636</v>
      </c>
      <c r="B367" s="10" t="s">
        <v>791</v>
      </c>
      <c r="C367" s="10" t="str">
        <f>VLOOKUP(MID(B367,3,3),CA_Counties_TIGER2016!$B$2:$E$59,4,FALSE)</f>
        <v>Los Angeles</v>
      </c>
      <c r="D367" s="10" t="s">
        <v>792</v>
      </c>
      <c r="E367" s="11">
        <v>92.976489999999998</v>
      </c>
      <c r="F367" s="12">
        <v>0.93121900000000002</v>
      </c>
      <c r="G367" s="15">
        <v>1577460.5624329499</v>
      </c>
      <c r="H367" s="13">
        <v>0.27625403142499899</v>
      </c>
      <c r="I367" s="13">
        <v>2.1259059765286099E-2</v>
      </c>
      <c r="J367" s="12">
        <v>0.98896856039713199</v>
      </c>
      <c r="K367" s="12">
        <v>0.72586872586872597</v>
      </c>
      <c r="L367" s="10" t="b">
        <v>1</v>
      </c>
    </row>
    <row r="368" spans="1:12" x14ac:dyDescent="0.3">
      <c r="A368" s="6" t="s">
        <v>1636</v>
      </c>
      <c r="B368" s="6" t="s">
        <v>305</v>
      </c>
      <c r="C368" s="6" t="str">
        <f>VLOOKUP(MID(B368,3,3),CA_Counties_TIGER2016!$B$2:$E$59,4,FALSE)</f>
        <v>Los Angeles</v>
      </c>
      <c r="D368" s="6" t="s">
        <v>306</v>
      </c>
      <c r="E368" s="7">
        <v>92.197590000000005</v>
      </c>
      <c r="F368" s="8">
        <v>0.92341799999999996</v>
      </c>
      <c r="G368" s="14">
        <v>1577460.5624329499</v>
      </c>
      <c r="H368" s="9">
        <v>0.27625403142499899</v>
      </c>
      <c r="I368" s="9">
        <v>2.1259059765286099E-2</v>
      </c>
      <c r="J368" s="8">
        <v>0.98896856039713199</v>
      </c>
      <c r="K368" s="8">
        <v>0.72586872586872597</v>
      </c>
      <c r="L368" s="6" t="b">
        <v>1</v>
      </c>
    </row>
    <row r="369" spans="1:12" x14ac:dyDescent="0.3">
      <c r="A369" s="10" t="s">
        <v>1636</v>
      </c>
      <c r="B369" s="10" t="s">
        <v>477</v>
      </c>
      <c r="C369" s="10" t="str">
        <f>VLOOKUP(MID(B369,3,3),CA_Counties_TIGER2016!$B$2:$E$59,4,FALSE)</f>
        <v>Los Angeles</v>
      </c>
      <c r="D369" s="10" t="s">
        <v>478</v>
      </c>
      <c r="E369" s="11">
        <v>94.242482999999993</v>
      </c>
      <c r="F369" s="12">
        <v>0.94389900000000004</v>
      </c>
      <c r="G369" s="15">
        <v>1577460.5624329499</v>
      </c>
      <c r="H369" s="13">
        <v>0.27625403142499899</v>
      </c>
      <c r="I369" s="13">
        <v>2.1259059765286099E-2</v>
      </c>
      <c r="J369" s="12">
        <v>0.98896856039713199</v>
      </c>
      <c r="K369" s="12">
        <v>0.72586872586872597</v>
      </c>
      <c r="L369" s="10" t="b">
        <v>1</v>
      </c>
    </row>
    <row r="370" spans="1:12" x14ac:dyDescent="0.3">
      <c r="A370" s="6" t="s">
        <v>1636</v>
      </c>
      <c r="B370" s="6" t="s">
        <v>369</v>
      </c>
      <c r="C370" s="6" t="str">
        <f>VLOOKUP(MID(B370,3,3),CA_Counties_TIGER2016!$B$2:$E$59,4,FALSE)</f>
        <v>Los Angeles</v>
      </c>
      <c r="D370" s="6" t="s">
        <v>370</v>
      </c>
      <c r="E370" s="7">
        <v>84.308729999999997</v>
      </c>
      <c r="F370" s="8">
        <v>0.84440599999999999</v>
      </c>
      <c r="G370" s="14">
        <v>1577460.5624329499</v>
      </c>
      <c r="H370" s="9">
        <v>0.27625403142499899</v>
      </c>
      <c r="I370" s="9">
        <v>2.1259059765286099E-2</v>
      </c>
      <c r="J370" s="8">
        <v>0.98896856039713199</v>
      </c>
      <c r="K370" s="8">
        <v>0.72586872586872597</v>
      </c>
      <c r="L370" s="6" t="b">
        <v>0</v>
      </c>
    </row>
    <row r="371" spans="1:12" x14ac:dyDescent="0.3">
      <c r="A371" s="10" t="s">
        <v>1636</v>
      </c>
      <c r="B371" s="10" t="s">
        <v>241</v>
      </c>
      <c r="C371" s="10" t="str">
        <f>VLOOKUP(MID(B371,3,3),CA_Counties_TIGER2016!$B$2:$E$59,4,FALSE)</f>
        <v>Los Angeles</v>
      </c>
      <c r="D371" s="10" t="s">
        <v>242</v>
      </c>
      <c r="E371" s="11">
        <v>84.331072000000006</v>
      </c>
      <c r="F371" s="12">
        <v>0.84462999999999999</v>
      </c>
      <c r="G371" s="15">
        <v>1577460.5624329499</v>
      </c>
      <c r="H371" s="13">
        <v>0.27625403142499899</v>
      </c>
      <c r="I371" s="13">
        <v>2.1259059765286099E-2</v>
      </c>
      <c r="J371" s="12">
        <v>0.98896856039713199</v>
      </c>
      <c r="K371" s="12">
        <v>0.72586872586872597</v>
      </c>
      <c r="L371" s="10" t="b">
        <v>0</v>
      </c>
    </row>
    <row r="372" spans="1:12" x14ac:dyDescent="0.3">
      <c r="A372" s="6" t="s">
        <v>1636</v>
      </c>
      <c r="B372" s="6" t="s">
        <v>378</v>
      </c>
      <c r="C372" s="6" t="str">
        <f>VLOOKUP(MID(B372,3,3),CA_Counties_TIGER2016!$B$2:$E$59,4,FALSE)</f>
        <v>Los Angeles</v>
      </c>
      <c r="D372" s="6" t="s">
        <v>379</v>
      </c>
      <c r="E372" s="7">
        <v>86.685501000000002</v>
      </c>
      <c r="F372" s="8">
        <v>0.86821099999999996</v>
      </c>
      <c r="G372" s="14">
        <v>1577460.5624329499</v>
      </c>
      <c r="H372" s="9">
        <v>0.27625403142499899</v>
      </c>
      <c r="I372" s="9">
        <v>2.1259059765286099E-2</v>
      </c>
      <c r="J372" s="8">
        <v>0.98896856039713199</v>
      </c>
      <c r="K372" s="8">
        <v>0.72586872586872597</v>
      </c>
      <c r="L372" s="6" t="b">
        <v>0</v>
      </c>
    </row>
    <row r="373" spans="1:12" x14ac:dyDescent="0.3">
      <c r="A373" s="10" t="s">
        <v>1636</v>
      </c>
      <c r="B373" s="10" t="s">
        <v>916</v>
      </c>
      <c r="C373" s="10" t="str">
        <f>VLOOKUP(MID(B373,3,3),CA_Counties_TIGER2016!$B$2:$E$59,4,FALSE)</f>
        <v>Los Angeles</v>
      </c>
      <c r="D373" s="10" t="s">
        <v>917</v>
      </c>
      <c r="E373" s="11">
        <v>87.373600999999994</v>
      </c>
      <c r="F373" s="12">
        <v>0.87510299999999996</v>
      </c>
      <c r="G373" s="15">
        <v>1577460.5624329499</v>
      </c>
      <c r="H373" s="13">
        <v>0.27625403142499899</v>
      </c>
      <c r="I373" s="13">
        <v>2.1259059765286099E-2</v>
      </c>
      <c r="J373" s="12">
        <v>0.98896856039713199</v>
      </c>
      <c r="K373" s="12">
        <v>0.72586872586872597</v>
      </c>
      <c r="L373" s="10" t="b">
        <v>0</v>
      </c>
    </row>
    <row r="374" spans="1:12" x14ac:dyDescent="0.3">
      <c r="A374" s="6" t="s">
        <v>1636</v>
      </c>
      <c r="B374" s="6" t="s">
        <v>289</v>
      </c>
      <c r="C374" s="6" t="str">
        <f>VLOOKUP(MID(B374,3,3),CA_Counties_TIGER2016!$B$2:$E$59,4,FALSE)</f>
        <v>Los Angeles</v>
      </c>
      <c r="D374" s="6" t="s">
        <v>290</v>
      </c>
      <c r="E374" s="7">
        <v>94.077079999999995</v>
      </c>
      <c r="F374" s="8">
        <v>0.94224200000000002</v>
      </c>
      <c r="G374" s="14">
        <v>1577460.5624329499</v>
      </c>
      <c r="H374" s="9">
        <v>0.27625403142499899</v>
      </c>
      <c r="I374" s="9">
        <v>2.1259059765286099E-2</v>
      </c>
      <c r="J374" s="8">
        <v>0.98896856039713199</v>
      </c>
      <c r="K374" s="8">
        <v>0.72586872586872597</v>
      </c>
      <c r="L374" s="6" t="b">
        <v>1</v>
      </c>
    </row>
    <row r="375" spans="1:12" x14ac:dyDescent="0.3">
      <c r="A375" s="10" t="s">
        <v>1636</v>
      </c>
      <c r="B375" s="10" t="s">
        <v>283</v>
      </c>
      <c r="C375" s="10" t="str">
        <f>VLOOKUP(MID(B375,3,3),CA_Counties_TIGER2016!$B$2:$E$59,4,FALSE)</f>
        <v>Los Angeles</v>
      </c>
      <c r="D375" s="10" t="s">
        <v>284</v>
      </c>
      <c r="E375" s="11">
        <v>89.425415000000001</v>
      </c>
      <c r="F375" s="12">
        <v>0.89565300000000003</v>
      </c>
      <c r="G375" s="15">
        <v>1577460.5624329499</v>
      </c>
      <c r="H375" s="13">
        <v>0.27625403142499899</v>
      </c>
      <c r="I375" s="13">
        <v>2.1259059765286099E-2</v>
      </c>
      <c r="J375" s="12">
        <v>0.98896856039713199</v>
      </c>
      <c r="K375" s="12">
        <v>0.72586872586872597</v>
      </c>
      <c r="L375" s="10" t="b">
        <v>0</v>
      </c>
    </row>
    <row r="376" spans="1:12" x14ac:dyDescent="0.3">
      <c r="A376" s="6" t="s">
        <v>1636</v>
      </c>
      <c r="B376" s="6" t="s">
        <v>802</v>
      </c>
      <c r="C376" s="6" t="str">
        <f>VLOOKUP(MID(B376,3,3),CA_Counties_TIGER2016!$B$2:$E$59,4,FALSE)</f>
        <v>Los Angeles</v>
      </c>
      <c r="D376" s="6" t="s">
        <v>803</v>
      </c>
      <c r="E376" s="7">
        <v>89.268327999999997</v>
      </c>
      <c r="F376" s="8">
        <v>0.89407999999999999</v>
      </c>
      <c r="G376" s="14">
        <v>1577460.5624329499</v>
      </c>
      <c r="H376" s="9">
        <v>0.27625403142499899</v>
      </c>
      <c r="I376" s="9">
        <v>2.1259059765286099E-2</v>
      </c>
      <c r="J376" s="8">
        <v>0.98896856039713199</v>
      </c>
      <c r="K376" s="8">
        <v>0.72586872586872597</v>
      </c>
      <c r="L376" s="6" t="b">
        <v>0</v>
      </c>
    </row>
    <row r="377" spans="1:12" x14ac:dyDescent="0.3">
      <c r="A377" s="10" t="s">
        <v>1636</v>
      </c>
      <c r="B377" s="10" t="s">
        <v>461</v>
      </c>
      <c r="C377" s="10" t="str">
        <f>VLOOKUP(MID(B377,3,3),CA_Counties_TIGER2016!$B$2:$E$59,4,FALSE)</f>
        <v>Los Angeles</v>
      </c>
      <c r="D377" s="10" t="s">
        <v>462</v>
      </c>
      <c r="E377" s="11">
        <v>80.503640000000004</v>
      </c>
      <c r="F377" s="12">
        <v>0.80629600000000001</v>
      </c>
      <c r="G377" s="15">
        <v>1577460.5624329499</v>
      </c>
      <c r="H377" s="13">
        <v>0.27625403142499899</v>
      </c>
      <c r="I377" s="13">
        <v>2.1259059765286099E-2</v>
      </c>
      <c r="J377" s="12">
        <v>0.98896856039713199</v>
      </c>
      <c r="K377" s="12">
        <v>0.72586872586872597</v>
      </c>
      <c r="L377" s="10" t="b">
        <v>0</v>
      </c>
    </row>
    <row r="378" spans="1:12" x14ac:dyDescent="0.3">
      <c r="A378" s="6" t="s">
        <v>1636</v>
      </c>
      <c r="B378" s="6" t="s">
        <v>398</v>
      </c>
      <c r="C378" s="6" t="str">
        <f>VLOOKUP(MID(B378,3,3),CA_Counties_TIGER2016!$B$2:$E$59,4,FALSE)</f>
        <v>Los Angeles</v>
      </c>
      <c r="D378" s="6" t="s">
        <v>399</v>
      </c>
      <c r="E378" s="7">
        <v>82.308170000000004</v>
      </c>
      <c r="F378" s="8">
        <v>0.82436900000000002</v>
      </c>
      <c r="G378" s="14">
        <v>1577460.5624329499</v>
      </c>
      <c r="H378" s="9">
        <v>0.27625403142499899</v>
      </c>
      <c r="I378" s="9">
        <v>2.1259059765286099E-2</v>
      </c>
      <c r="J378" s="8">
        <v>0.98896856039713199</v>
      </c>
      <c r="K378" s="8">
        <v>0.72586872586872597</v>
      </c>
      <c r="L378" s="6" t="b">
        <v>0</v>
      </c>
    </row>
    <row r="379" spans="1:12" x14ac:dyDescent="0.3">
      <c r="A379" s="10" t="s">
        <v>1636</v>
      </c>
      <c r="B379" s="10" t="s">
        <v>667</v>
      </c>
      <c r="C379" s="10" t="str">
        <f>VLOOKUP(MID(B379,3,3),CA_Counties_TIGER2016!$B$2:$E$59,4,FALSE)</f>
        <v>Los Angeles</v>
      </c>
      <c r="D379" s="10" t="s">
        <v>668</v>
      </c>
      <c r="E379" s="11">
        <v>91.460915999999997</v>
      </c>
      <c r="F379" s="12">
        <v>0.91603999999999997</v>
      </c>
      <c r="G379" s="15">
        <v>1577460.5624329499</v>
      </c>
      <c r="H379" s="13">
        <v>0.27625403142499899</v>
      </c>
      <c r="I379" s="13">
        <v>2.1259059765286099E-2</v>
      </c>
      <c r="J379" s="12">
        <v>0.98896856039713199</v>
      </c>
      <c r="K379" s="12">
        <v>0.72586872586872597</v>
      </c>
      <c r="L379" s="10" t="b">
        <v>1</v>
      </c>
    </row>
    <row r="380" spans="1:12" x14ac:dyDescent="0.3">
      <c r="A380" s="6" t="s">
        <v>1636</v>
      </c>
      <c r="B380" s="6" t="s">
        <v>1357</v>
      </c>
      <c r="C380" s="6" t="str">
        <f>VLOOKUP(MID(B380,3,3),CA_Counties_TIGER2016!$B$2:$E$59,4,FALSE)</f>
        <v>Los Angeles</v>
      </c>
      <c r="D380" s="6" t="s">
        <v>1358</v>
      </c>
      <c r="E380" s="7">
        <v>79.895742999999996</v>
      </c>
      <c r="F380" s="8">
        <v>0.800207</v>
      </c>
      <c r="G380" s="14">
        <v>1577460.5624329499</v>
      </c>
      <c r="H380" s="9">
        <v>0.27625403142499899</v>
      </c>
      <c r="I380" s="9">
        <v>2.1259059765286099E-2</v>
      </c>
      <c r="J380" s="8">
        <v>0.98896856039713199</v>
      </c>
      <c r="K380" s="8">
        <v>0.72586872586872597</v>
      </c>
      <c r="L380" s="6" t="b">
        <v>0</v>
      </c>
    </row>
    <row r="381" spans="1:12" x14ac:dyDescent="0.3">
      <c r="A381" s="10" t="s">
        <v>1636</v>
      </c>
      <c r="B381" s="10" t="s">
        <v>900</v>
      </c>
      <c r="C381" s="10" t="str">
        <f>VLOOKUP(MID(B381,3,3),CA_Counties_TIGER2016!$B$2:$E$59,4,FALSE)</f>
        <v>Los Angeles</v>
      </c>
      <c r="D381" s="10" t="s">
        <v>901</v>
      </c>
      <c r="E381" s="11">
        <v>90.879711999999998</v>
      </c>
      <c r="F381" s="12">
        <v>0.910219</v>
      </c>
      <c r="G381" s="15">
        <v>1577460.5624329499</v>
      </c>
      <c r="H381" s="13">
        <v>0.27625403142499899</v>
      </c>
      <c r="I381" s="13">
        <v>2.1259059765286099E-2</v>
      </c>
      <c r="J381" s="12">
        <v>0.98896856039713199</v>
      </c>
      <c r="K381" s="12">
        <v>0.72586872586872597</v>
      </c>
      <c r="L381" s="10" t="b">
        <v>1</v>
      </c>
    </row>
    <row r="382" spans="1:12" x14ac:dyDescent="0.3">
      <c r="A382" s="6" t="s">
        <v>1636</v>
      </c>
      <c r="B382" s="6" t="s">
        <v>1006</v>
      </c>
      <c r="C382" s="6" t="str">
        <f>VLOOKUP(MID(B382,3,3),CA_Counties_TIGER2016!$B$2:$E$59,4,FALSE)</f>
        <v>Los Angeles</v>
      </c>
      <c r="D382" s="6" t="s">
        <v>1007</v>
      </c>
      <c r="E382" s="7">
        <v>86.623106000000007</v>
      </c>
      <c r="F382" s="8">
        <v>0.86758599999999997</v>
      </c>
      <c r="G382" s="14">
        <v>1577460.5624329499</v>
      </c>
      <c r="H382" s="9">
        <v>0.27625403142499899</v>
      </c>
      <c r="I382" s="9">
        <v>2.1259059765286099E-2</v>
      </c>
      <c r="J382" s="8">
        <v>0.98896856039713199</v>
      </c>
      <c r="K382" s="8">
        <v>0.72586872586872597</v>
      </c>
      <c r="L382" s="6" t="b">
        <v>0</v>
      </c>
    </row>
    <row r="383" spans="1:12" x14ac:dyDescent="0.3">
      <c r="A383" s="10" t="s">
        <v>1636</v>
      </c>
      <c r="B383" s="10" t="s">
        <v>321</v>
      </c>
      <c r="C383" s="10" t="str">
        <f>VLOOKUP(MID(B383,3,3),CA_Counties_TIGER2016!$B$2:$E$59,4,FALSE)</f>
        <v>Los Angeles</v>
      </c>
      <c r="D383" s="10" t="s">
        <v>322</v>
      </c>
      <c r="E383" s="11">
        <v>81.793532999999996</v>
      </c>
      <c r="F383" s="12">
        <v>0.81921500000000003</v>
      </c>
      <c r="G383" s="15">
        <v>1577460.5624329499</v>
      </c>
      <c r="H383" s="13">
        <v>0.27625403142499899</v>
      </c>
      <c r="I383" s="13">
        <v>2.1259059765286099E-2</v>
      </c>
      <c r="J383" s="12">
        <v>0.98896856039713199</v>
      </c>
      <c r="K383" s="12">
        <v>0.72586872586872597</v>
      </c>
      <c r="L383" s="10" t="b">
        <v>0</v>
      </c>
    </row>
    <row r="384" spans="1:12" x14ac:dyDescent="0.3">
      <c r="A384" s="6" t="s">
        <v>1636</v>
      </c>
      <c r="B384" s="6" t="s">
        <v>1014</v>
      </c>
      <c r="C384" s="6" t="str">
        <f>VLOOKUP(MID(B384,3,3),CA_Counties_TIGER2016!$B$2:$E$59,4,FALSE)</f>
        <v>Los Angeles</v>
      </c>
      <c r="D384" s="6" t="s">
        <v>1015</v>
      </c>
      <c r="E384" s="7">
        <v>84.734621000000004</v>
      </c>
      <c r="F384" s="8">
        <v>0.84867199999999998</v>
      </c>
      <c r="G384" s="14">
        <v>1577460.5624329499</v>
      </c>
      <c r="H384" s="9">
        <v>0.27625403142499899</v>
      </c>
      <c r="I384" s="9">
        <v>2.1259059765286099E-2</v>
      </c>
      <c r="J384" s="8">
        <v>0.98896856039713199</v>
      </c>
      <c r="K384" s="8">
        <v>0.72586872586872597</v>
      </c>
      <c r="L384" s="6" t="b">
        <v>0</v>
      </c>
    </row>
    <row r="385" spans="1:12" x14ac:dyDescent="0.3">
      <c r="A385" s="10" t="s">
        <v>1636</v>
      </c>
      <c r="B385" s="10" t="s">
        <v>761</v>
      </c>
      <c r="C385" s="10" t="str">
        <f>VLOOKUP(MID(B385,3,3),CA_Counties_TIGER2016!$B$2:$E$59,4,FALSE)</f>
        <v>Los Angeles</v>
      </c>
      <c r="D385" s="10" t="s">
        <v>762</v>
      </c>
      <c r="E385" s="11">
        <v>85.061949999999996</v>
      </c>
      <c r="F385" s="12">
        <v>0.85194999999999999</v>
      </c>
      <c r="G385" s="15">
        <v>1577460.5624329499</v>
      </c>
      <c r="H385" s="13">
        <v>0.27625403142499899</v>
      </c>
      <c r="I385" s="13">
        <v>2.1259059765286099E-2</v>
      </c>
      <c r="J385" s="12">
        <v>0.98896856039713199</v>
      </c>
      <c r="K385" s="12">
        <v>0.72586872586872597</v>
      </c>
      <c r="L385" s="10" t="b">
        <v>0</v>
      </c>
    </row>
    <row r="386" spans="1:12" x14ac:dyDescent="0.3">
      <c r="A386" s="6" t="s">
        <v>1636</v>
      </c>
      <c r="B386" s="6" t="s">
        <v>1002</v>
      </c>
      <c r="C386" s="6" t="str">
        <f>VLOOKUP(MID(B386,3,3),CA_Counties_TIGER2016!$B$2:$E$59,4,FALSE)</f>
        <v>Los Angeles</v>
      </c>
      <c r="D386" s="6" t="s">
        <v>1003</v>
      </c>
      <c r="E386" s="7">
        <v>88.362995999999995</v>
      </c>
      <c r="F386" s="8">
        <v>0.88501200000000002</v>
      </c>
      <c r="G386" s="14">
        <v>1577460.5624329499</v>
      </c>
      <c r="H386" s="9">
        <v>0.27625403142499899</v>
      </c>
      <c r="I386" s="9">
        <v>2.1259059765286099E-2</v>
      </c>
      <c r="J386" s="8">
        <v>0.98896856039713199</v>
      </c>
      <c r="K386" s="8">
        <v>0.72586872586872597</v>
      </c>
      <c r="L386" s="6" t="b">
        <v>0</v>
      </c>
    </row>
    <row r="387" spans="1:12" x14ac:dyDescent="0.3">
      <c r="A387" s="10" t="s">
        <v>1636</v>
      </c>
      <c r="B387" s="10" t="s">
        <v>856</v>
      </c>
      <c r="C387" s="10" t="str">
        <f>VLOOKUP(MID(B387,3,3),CA_Counties_TIGER2016!$B$2:$E$59,4,FALSE)</f>
        <v>Los Angeles</v>
      </c>
      <c r="D387" s="10" t="s">
        <v>857</v>
      </c>
      <c r="E387" s="11">
        <v>87.888941000000003</v>
      </c>
      <c r="F387" s="12">
        <v>0.88026400000000005</v>
      </c>
      <c r="G387" s="15">
        <v>1577460.5624329499</v>
      </c>
      <c r="H387" s="13">
        <v>0.27625403142499899</v>
      </c>
      <c r="I387" s="13">
        <v>2.1259059765286099E-2</v>
      </c>
      <c r="J387" s="12">
        <v>0.98896856039713199</v>
      </c>
      <c r="K387" s="12">
        <v>0.72586872586872597</v>
      </c>
      <c r="L387" s="10" t="b">
        <v>0</v>
      </c>
    </row>
    <row r="388" spans="1:12" x14ac:dyDescent="0.3">
      <c r="A388" s="6" t="s">
        <v>1636</v>
      </c>
      <c r="B388" s="6" t="s">
        <v>371</v>
      </c>
      <c r="C388" s="6" t="str">
        <f>VLOOKUP(MID(B388,3,3),CA_Counties_TIGER2016!$B$2:$E$59,4,FALSE)</f>
        <v>Los Angeles</v>
      </c>
      <c r="D388" s="6" t="s">
        <v>372</v>
      </c>
      <c r="E388" s="7">
        <v>88.364429000000001</v>
      </c>
      <c r="F388" s="8">
        <v>0.88502700000000001</v>
      </c>
      <c r="G388" s="14">
        <v>1577460.5624329499</v>
      </c>
      <c r="H388" s="9">
        <v>0.27625403142499899</v>
      </c>
      <c r="I388" s="9">
        <v>2.1259059765286099E-2</v>
      </c>
      <c r="J388" s="8">
        <v>0.98896856039713199</v>
      </c>
      <c r="K388" s="8">
        <v>0.72586872586872597</v>
      </c>
      <c r="L388" s="6" t="b">
        <v>0</v>
      </c>
    </row>
    <row r="389" spans="1:12" x14ac:dyDescent="0.3">
      <c r="A389" s="10" t="s">
        <v>1636</v>
      </c>
      <c r="B389" s="10" t="s">
        <v>821</v>
      </c>
      <c r="C389" s="10" t="str">
        <f>VLOOKUP(MID(B389,3,3),CA_Counties_TIGER2016!$B$2:$E$59,4,FALSE)</f>
        <v>Los Angeles</v>
      </c>
      <c r="D389" s="10" t="s">
        <v>822</v>
      </c>
      <c r="E389" s="11">
        <v>82.659053999999998</v>
      </c>
      <c r="F389" s="12">
        <v>0.82788399999999995</v>
      </c>
      <c r="G389" s="15">
        <v>1577460.5624329499</v>
      </c>
      <c r="H389" s="13">
        <v>0.27625403142499899</v>
      </c>
      <c r="I389" s="13">
        <v>2.1259059765286099E-2</v>
      </c>
      <c r="J389" s="12">
        <v>0.98896856039713199</v>
      </c>
      <c r="K389" s="12">
        <v>0.72586872586872597</v>
      </c>
      <c r="L389" s="10" t="b">
        <v>0</v>
      </c>
    </row>
    <row r="390" spans="1:12" x14ac:dyDescent="0.3">
      <c r="A390" s="6" t="s">
        <v>1636</v>
      </c>
      <c r="B390" s="6" t="s">
        <v>341</v>
      </c>
      <c r="C390" s="6" t="str">
        <f>VLOOKUP(MID(B390,3,3),CA_Counties_TIGER2016!$B$2:$E$59,4,FALSE)</f>
        <v>Los Angeles</v>
      </c>
      <c r="D390" s="6" t="s">
        <v>342</v>
      </c>
      <c r="E390" s="7">
        <v>85.035658999999995</v>
      </c>
      <c r="F390" s="8">
        <v>0.85168699999999997</v>
      </c>
      <c r="G390" s="14">
        <v>1577460.5624329499</v>
      </c>
      <c r="H390" s="9">
        <v>0.27625403142499899</v>
      </c>
      <c r="I390" s="9">
        <v>2.1259059765286099E-2</v>
      </c>
      <c r="J390" s="8">
        <v>0.98896856039713199</v>
      </c>
      <c r="K390" s="8">
        <v>0.72586872586872597</v>
      </c>
      <c r="L390" s="6" t="b">
        <v>0</v>
      </c>
    </row>
    <row r="391" spans="1:12" x14ac:dyDescent="0.3">
      <c r="A391" s="10" t="s">
        <v>1636</v>
      </c>
      <c r="B391" s="10" t="s">
        <v>835</v>
      </c>
      <c r="C391" s="10" t="str">
        <f>VLOOKUP(MID(B391,3,3),CA_Counties_TIGER2016!$B$2:$E$59,4,FALSE)</f>
        <v>Los Angeles</v>
      </c>
      <c r="D391" s="10" t="s">
        <v>836</v>
      </c>
      <c r="E391" s="11">
        <v>83.432647000000003</v>
      </c>
      <c r="F391" s="12">
        <v>0.83563200000000004</v>
      </c>
      <c r="G391" s="15">
        <v>1577460.5624329499</v>
      </c>
      <c r="H391" s="13">
        <v>0.27625403142499899</v>
      </c>
      <c r="I391" s="13">
        <v>2.1259059765286099E-2</v>
      </c>
      <c r="J391" s="12">
        <v>0.98896856039713199</v>
      </c>
      <c r="K391" s="12">
        <v>0.72586872586872597</v>
      </c>
      <c r="L391" s="10" t="b">
        <v>0</v>
      </c>
    </row>
    <row r="392" spans="1:12" x14ac:dyDescent="0.3">
      <c r="A392" s="6" t="s">
        <v>1636</v>
      </c>
      <c r="B392" s="6" t="s">
        <v>303</v>
      </c>
      <c r="C392" s="6" t="str">
        <f>VLOOKUP(MID(B392,3,3),CA_Counties_TIGER2016!$B$2:$E$59,4,FALSE)</f>
        <v>Los Angeles</v>
      </c>
      <c r="D392" s="6" t="s">
        <v>304</v>
      </c>
      <c r="E392" s="7">
        <v>80.985842000000005</v>
      </c>
      <c r="F392" s="8">
        <v>0.81112499999999998</v>
      </c>
      <c r="G392" s="14">
        <v>1577460.5624329499</v>
      </c>
      <c r="H392" s="9">
        <v>0.27625403142499899</v>
      </c>
      <c r="I392" s="9">
        <v>2.1259059765286099E-2</v>
      </c>
      <c r="J392" s="8">
        <v>0.98896856039713199</v>
      </c>
      <c r="K392" s="8">
        <v>0.72586872586872597</v>
      </c>
      <c r="L392" s="6" t="b">
        <v>0</v>
      </c>
    </row>
    <row r="393" spans="1:12" x14ac:dyDescent="0.3">
      <c r="A393" s="10" t="s">
        <v>1636</v>
      </c>
      <c r="B393" s="10" t="s">
        <v>902</v>
      </c>
      <c r="C393" s="10" t="str">
        <f>VLOOKUP(MID(B393,3,3),CA_Counties_TIGER2016!$B$2:$E$59,4,FALSE)</f>
        <v>Los Angeles</v>
      </c>
      <c r="D393" s="10" t="s">
        <v>903</v>
      </c>
      <c r="E393" s="11">
        <v>92.664401999999995</v>
      </c>
      <c r="F393" s="12">
        <v>0.92809399999999997</v>
      </c>
      <c r="G393" s="15">
        <v>1577460.5624329499</v>
      </c>
      <c r="H393" s="13">
        <v>0.27625403142499899</v>
      </c>
      <c r="I393" s="13">
        <v>2.1259059765286099E-2</v>
      </c>
      <c r="J393" s="12">
        <v>0.98896856039713199</v>
      </c>
      <c r="K393" s="12">
        <v>0.72586872586872597</v>
      </c>
      <c r="L393" s="10" t="b">
        <v>1</v>
      </c>
    </row>
    <row r="394" spans="1:12" x14ac:dyDescent="0.3">
      <c r="A394" s="6" t="s">
        <v>1636</v>
      </c>
      <c r="B394" s="6" t="s">
        <v>804</v>
      </c>
      <c r="C394" s="6" t="str">
        <f>VLOOKUP(MID(B394,3,3),CA_Counties_TIGER2016!$B$2:$E$59,4,FALSE)</f>
        <v>Los Angeles</v>
      </c>
      <c r="D394" s="6" t="s">
        <v>805</v>
      </c>
      <c r="E394" s="7">
        <v>86.571032000000002</v>
      </c>
      <c r="F394" s="8">
        <v>0.86706499999999997</v>
      </c>
      <c r="G394" s="14">
        <v>1577460.5624329499</v>
      </c>
      <c r="H394" s="9">
        <v>0.27625403142499899</v>
      </c>
      <c r="I394" s="9">
        <v>2.1259059765286099E-2</v>
      </c>
      <c r="J394" s="8">
        <v>0.98896856039713199</v>
      </c>
      <c r="K394" s="8">
        <v>0.72586872586872597</v>
      </c>
      <c r="L394" s="6" t="b">
        <v>0</v>
      </c>
    </row>
    <row r="395" spans="1:12" x14ac:dyDescent="0.3">
      <c r="A395" s="10" t="s">
        <v>1636</v>
      </c>
      <c r="B395" s="10" t="s">
        <v>896</v>
      </c>
      <c r="C395" s="10" t="str">
        <f>VLOOKUP(MID(B395,3,3),CA_Counties_TIGER2016!$B$2:$E$59,4,FALSE)</f>
        <v>Los Angeles</v>
      </c>
      <c r="D395" s="10" t="s">
        <v>897</v>
      </c>
      <c r="E395" s="11">
        <v>94.605799000000005</v>
      </c>
      <c r="F395" s="12">
        <v>0.94753799999999999</v>
      </c>
      <c r="G395" s="15">
        <v>1577460.5624329499</v>
      </c>
      <c r="H395" s="13">
        <v>0.27625403142499899</v>
      </c>
      <c r="I395" s="13">
        <v>2.1259059765286099E-2</v>
      </c>
      <c r="J395" s="12">
        <v>0.98896856039713199</v>
      </c>
      <c r="K395" s="12">
        <v>0.72586872586872597</v>
      </c>
      <c r="L395" s="10" t="b">
        <v>1</v>
      </c>
    </row>
    <row r="396" spans="1:12" x14ac:dyDescent="0.3">
      <c r="A396" s="6" t="s">
        <v>1636</v>
      </c>
      <c r="B396" s="6" t="s">
        <v>213</v>
      </c>
      <c r="C396" s="6" t="str">
        <f>VLOOKUP(MID(B396,3,3),CA_Counties_TIGER2016!$B$2:$E$59,4,FALSE)</f>
        <v>Los Angeles</v>
      </c>
      <c r="D396" s="6" t="s">
        <v>214</v>
      </c>
      <c r="E396" s="7">
        <v>83.897283000000002</v>
      </c>
      <c r="F396" s="8">
        <v>0.84028499999999995</v>
      </c>
      <c r="G396" s="14">
        <v>1577460.5624329499</v>
      </c>
      <c r="H396" s="9">
        <v>0.27625403142499899</v>
      </c>
      <c r="I396" s="9">
        <v>2.1259059765286099E-2</v>
      </c>
      <c r="J396" s="8">
        <v>0.98896856039713199</v>
      </c>
      <c r="K396" s="8">
        <v>0.72586872586872597</v>
      </c>
      <c r="L396" s="6" t="b">
        <v>0</v>
      </c>
    </row>
    <row r="397" spans="1:12" x14ac:dyDescent="0.3">
      <c r="A397" s="10" t="s">
        <v>1636</v>
      </c>
      <c r="B397" s="10" t="s">
        <v>486</v>
      </c>
      <c r="C397" s="10" t="str">
        <f>VLOOKUP(MID(B397,3,3),CA_Counties_TIGER2016!$B$2:$E$59,4,FALSE)</f>
        <v>Los Angeles</v>
      </c>
      <c r="D397" s="10" t="s">
        <v>487</v>
      </c>
      <c r="E397" s="11">
        <v>80.929008999999994</v>
      </c>
      <c r="F397" s="12">
        <v>0.81055600000000005</v>
      </c>
      <c r="G397" s="15">
        <v>1577460.5624329499</v>
      </c>
      <c r="H397" s="13">
        <v>0.27625403142499899</v>
      </c>
      <c r="I397" s="13">
        <v>2.1259059765286099E-2</v>
      </c>
      <c r="J397" s="12">
        <v>0.98896856039713199</v>
      </c>
      <c r="K397" s="12">
        <v>0.72586872586872597</v>
      </c>
      <c r="L397" s="10" t="b">
        <v>0</v>
      </c>
    </row>
    <row r="398" spans="1:12" x14ac:dyDescent="0.3">
      <c r="A398" s="6" t="s">
        <v>1636</v>
      </c>
      <c r="B398" s="6" t="s">
        <v>724</v>
      </c>
      <c r="C398" s="6" t="str">
        <f>VLOOKUP(MID(B398,3,3),CA_Counties_TIGER2016!$B$2:$E$59,4,FALSE)</f>
        <v>Los Angeles</v>
      </c>
      <c r="D398" s="6" t="s">
        <v>725</v>
      </c>
      <c r="E398" s="7">
        <v>91.588530000000006</v>
      </c>
      <c r="F398" s="8">
        <v>0.91731799999999997</v>
      </c>
      <c r="G398" s="14">
        <v>1577460.5624329499</v>
      </c>
      <c r="H398" s="9">
        <v>0.27625403142499899</v>
      </c>
      <c r="I398" s="9">
        <v>2.1259059765286099E-2</v>
      </c>
      <c r="J398" s="8">
        <v>0.98896856039713199</v>
      </c>
      <c r="K398" s="8">
        <v>0.72586872586872597</v>
      </c>
      <c r="L398" s="6" t="b">
        <v>1</v>
      </c>
    </row>
    <row r="399" spans="1:12" x14ac:dyDescent="0.3">
      <c r="A399" s="10" t="s">
        <v>1636</v>
      </c>
      <c r="B399" s="10" t="s">
        <v>1355</v>
      </c>
      <c r="C399" s="10" t="str">
        <f>VLOOKUP(MID(B399,3,3),CA_Counties_TIGER2016!$B$2:$E$59,4,FALSE)</f>
        <v>Los Angeles</v>
      </c>
      <c r="D399" s="10" t="s">
        <v>1356</v>
      </c>
      <c r="E399" s="11">
        <v>87.779686999999996</v>
      </c>
      <c r="F399" s="12">
        <v>0.87917000000000001</v>
      </c>
      <c r="G399" s="15">
        <v>1577460.5624329499</v>
      </c>
      <c r="H399" s="13">
        <v>0.27625403142499899</v>
      </c>
      <c r="I399" s="13">
        <v>2.1259059765286099E-2</v>
      </c>
      <c r="J399" s="12">
        <v>0.98896856039713199</v>
      </c>
      <c r="K399" s="12">
        <v>0.72586872586872597</v>
      </c>
      <c r="L399" s="10" t="b">
        <v>0</v>
      </c>
    </row>
    <row r="400" spans="1:12" x14ac:dyDescent="0.3">
      <c r="A400" s="6" t="s">
        <v>1636</v>
      </c>
      <c r="B400" s="6" t="s">
        <v>947</v>
      </c>
      <c r="C400" s="6" t="str">
        <f>VLOOKUP(MID(B400,3,3),CA_Counties_TIGER2016!$B$2:$E$59,4,FALSE)</f>
        <v>Los Angeles</v>
      </c>
      <c r="D400" s="6" t="s">
        <v>948</v>
      </c>
      <c r="E400" s="7">
        <v>83.578524999999999</v>
      </c>
      <c r="F400" s="8">
        <v>0.83709299999999998</v>
      </c>
      <c r="G400" s="14">
        <v>1577460.5624329499</v>
      </c>
      <c r="H400" s="9">
        <v>0.27625403142499899</v>
      </c>
      <c r="I400" s="9">
        <v>2.1259059765286099E-2</v>
      </c>
      <c r="J400" s="8">
        <v>0.98896856039713199</v>
      </c>
      <c r="K400" s="8">
        <v>0.72586872586872597</v>
      </c>
      <c r="L400" s="6" t="b">
        <v>0</v>
      </c>
    </row>
    <row r="401" spans="1:12" x14ac:dyDescent="0.3">
      <c r="A401" s="10" t="s">
        <v>1636</v>
      </c>
      <c r="B401" s="10" t="s">
        <v>324</v>
      </c>
      <c r="C401" s="10" t="str">
        <f>VLOOKUP(MID(B401,3,3),CA_Counties_TIGER2016!$B$2:$E$59,4,FALSE)</f>
        <v>Los Angeles</v>
      </c>
      <c r="D401" s="10" t="s">
        <v>325</v>
      </c>
      <c r="E401" s="11">
        <v>81.439153000000005</v>
      </c>
      <c r="F401" s="12">
        <v>0.81566499999999997</v>
      </c>
      <c r="G401" s="15">
        <v>1577460.5624329499</v>
      </c>
      <c r="H401" s="13">
        <v>0.27625403142499899</v>
      </c>
      <c r="I401" s="13">
        <v>2.1259059765286099E-2</v>
      </c>
      <c r="J401" s="12">
        <v>0.98896856039713199</v>
      </c>
      <c r="K401" s="12">
        <v>0.72586872586872597</v>
      </c>
      <c r="L401" s="10" t="b">
        <v>0</v>
      </c>
    </row>
    <row r="402" spans="1:12" x14ac:dyDescent="0.3">
      <c r="A402" s="6" t="s">
        <v>1636</v>
      </c>
      <c r="B402" s="6" t="s">
        <v>851</v>
      </c>
      <c r="C402" s="6" t="str">
        <f>VLOOKUP(MID(B402,3,3),CA_Counties_TIGER2016!$B$2:$E$59,4,FALSE)</f>
        <v>Los Angeles</v>
      </c>
      <c r="D402" s="6" t="s">
        <v>852</v>
      </c>
      <c r="E402" s="7">
        <v>85.862914000000004</v>
      </c>
      <c r="F402" s="8">
        <v>0.85997199999999996</v>
      </c>
      <c r="G402" s="14">
        <v>1577460.5624329499</v>
      </c>
      <c r="H402" s="9">
        <v>0.27625403142499899</v>
      </c>
      <c r="I402" s="9">
        <v>2.1259059765286099E-2</v>
      </c>
      <c r="J402" s="8">
        <v>0.98896856039713199</v>
      </c>
      <c r="K402" s="8">
        <v>0.72586872586872597</v>
      </c>
      <c r="L402" s="6" t="b">
        <v>0</v>
      </c>
    </row>
    <row r="403" spans="1:12" x14ac:dyDescent="0.3">
      <c r="A403" s="10" t="s">
        <v>1636</v>
      </c>
      <c r="B403" s="10" t="s">
        <v>958</v>
      </c>
      <c r="C403" s="10" t="str">
        <f>VLOOKUP(MID(B403,3,3),CA_Counties_TIGER2016!$B$2:$E$59,4,FALSE)</f>
        <v>Los Angeles</v>
      </c>
      <c r="D403" s="10" t="s">
        <v>959</v>
      </c>
      <c r="E403" s="11">
        <v>88.876613000000006</v>
      </c>
      <c r="F403" s="12">
        <v>0.89015599999999995</v>
      </c>
      <c r="G403" s="15">
        <v>1577460.5624329499</v>
      </c>
      <c r="H403" s="13">
        <v>0.27625403142499899</v>
      </c>
      <c r="I403" s="13">
        <v>2.1259059765286099E-2</v>
      </c>
      <c r="J403" s="12">
        <v>0.98896856039713199</v>
      </c>
      <c r="K403" s="12">
        <v>0.72586872586872597</v>
      </c>
      <c r="L403" s="10" t="b">
        <v>0</v>
      </c>
    </row>
    <row r="404" spans="1:12" x14ac:dyDescent="0.3">
      <c r="A404" s="6" t="s">
        <v>1636</v>
      </c>
      <c r="B404" s="6" t="s">
        <v>447</v>
      </c>
      <c r="C404" s="6" t="str">
        <f>VLOOKUP(MID(B404,3,3),CA_Counties_TIGER2016!$B$2:$E$59,4,FALSE)</f>
        <v>Los Angeles</v>
      </c>
      <c r="D404" s="6" t="s">
        <v>448</v>
      </c>
      <c r="E404" s="7">
        <v>83.687224999999998</v>
      </c>
      <c r="F404" s="8">
        <v>0.83818099999999995</v>
      </c>
      <c r="G404" s="14">
        <v>1577460.5624329499</v>
      </c>
      <c r="H404" s="9">
        <v>0.27625403142499899</v>
      </c>
      <c r="I404" s="9">
        <v>2.1259059765286099E-2</v>
      </c>
      <c r="J404" s="8">
        <v>0.98896856039713199</v>
      </c>
      <c r="K404" s="8">
        <v>0.72586872586872597</v>
      </c>
      <c r="L404" s="6" t="b">
        <v>0</v>
      </c>
    </row>
    <row r="405" spans="1:12" x14ac:dyDescent="0.3">
      <c r="A405" s="10" t="s">
        <v>1636</v>
      </c>
      <c r="B405" s="10" t="s">
        <v>960</v>
      </c>
      <c r="C405" s="10" t="str">
        <f>VLOOKUP(MID(B405,3,3),CA_Counties_TIGER2016!$B$2:$E$59,4,FALSE)</f>
        <v>Los Angeles</v>
      </c>
      <c r="D405" s="10" t="s">
        <v>961</v>
      </c>
      <c r="E405" s="11">
        <v>83.145360999999994</v>
      </c>
      <c r="F405" s="12">
        <v>0.83275399999999999</v>
      </c>
      <c r="G405" s="15">
        <v>1577460.5624329499</v>
      </c>
      <c r="H405" s="13">
        <v>0.27625403142499899</v>
      </c>
      <c r="I405" s="13">
        <v>2.1259059765286099E-2</v>
      </c>
      <c r="J405" s="12">
        <v>0.98896856039713199</v>
      </c>
      <c r="K405" s="12">
        <v>0.72586872586872597</v>
      </c>
      <c r="L405" s="10" t="b">
        <v>0</v>
      </c>
    </row>
    <row r="406" spans="1:12" x14ac:dyDescent="0.3">
      <c r="A406" s="6" t="s">
        <v>1636</v>
      </c>
      <c r="B406" s="6" t="s">
        <v>775</v>
      </c>
      <c r="C406" s="6" t="str">
        <f>VLOOKUP(MID(B406,3,3),CA_Counties_TIGER2016!$B$2:$E$59,4,FALSE)</f>
        <v>Los Angeles</v>
      </c>
      <c r="D406" s="6" t="s">
        <v>776</v>
      </c>
      <c r="E406" s="7">
        <v>88.544955000000002</v>
      </c>
      <c r="F406" s="8">
        <v>0.88683500000000004</v>
      </c>
      <c r="G406" s="14">
        <v>1577460.5624329499</v>
      </c>
      <c r="H406" s="9">
        <v>0.27625403142499899</v>
      </c>
      <c r="I406" s="9">
        <v>2.1259059765286099E-2</v>
      </c>
      <c r="J406" s="8">
        <v>0.98896856039713199</v>
      </c>
      <c r="K406" s="8">
        <v>0.72586872586872597</v>
      </c>
      <c r="L406" s="6" t="b">
        <v>0</v>
      </c>
    </row>
    <row r="407" spans="1:12" x14ac:dyDescent="0.3">
      <c r="A407" s="10" t="s">
        <v>1636</v>
      </c>
      <c r="B407" s="10" t="s">
        <v>445</v>
      </c>
      <c r="C407" s="10" t="str">
        <f>VLOOKUP(MID(B407,3,3),CA_Counties_TIGER2016!$B$2:$E$59,4,FALSE)</f>
        <v>Los Angeles</v>
      </c>
      <c r="D407" s="10" t="s">
        <v>446</v>
      </c>
      <c r="E407" s="11">
        <v>91.236706999999996</v>
      </c>
      <c r="F407" s="12">
        <v>0.913794</v>
      </c>
      <c r="G407" s="15">
        <v>1577460.5624329499</v>
      </c>
      <c r="H407" s="13">
        <v>0.27625403142499899</v>
      </c>
      <c r="I407" s="13">
        <v>2.1259059765286099E-2</v>
      </c>
      <c r="J407" s="12">
        <v>0.98896856039713199</v>
      </c>
      <c r="K407" s="12">
        <v>0.72586872586872597</v>
      </c>
      <c r="L407" s="10" t="b">
        <v>1</v>
      </c>
    </row>
    <row r="408" spans="1:12" x14ac:dyDescent="0.3">
      <c r="A408" s="6" t="s">
        <v>1636</v>
      </c>
      <c r="B408" s="6" t="s">
        <v>847</v>
      </c>
      <c r="C408" s="6" t="str">
        <f>VLOOKUP(MID(B408,3,3),CA_Counties_TIGER2016!$B$2:$E$59,4,FALSE)</f>
        <v>Los Angeles</v>
      </c>
      <c r="D408" s="6" t="s">
        <v>848</v>
      </c>
      <c r="E408" s="7">
        <v>80.066315000000003</v>
      </c>
      <c r="F408" s="8">
        <v>0.80191599999999996</v>
      </c>
      <c r="G408" s="14">
        <v>1577460.5624329499</v>
      </c>
      <c r="H408" s="9">
        <v>0.27625403142499899</v>
      </c>
      <c r="I408" s="9">
        <v>2.1259059765286099E-2</v>
      </c>
      <c r="J408" s="8">
        <v>0.98896856039713199</v>
      </c>
      <c r="K408" s="8">
        <v>0.72586872586872597</v>
      </c>
      <c r="L408" s="6" t="b">
        <v>0</v>
      </c>
    </row>
    <row r="409" spans="1:12" x14ac:dyDescent="0.3">
      <c r="A409" s="10" t="s">
        <v>1636</v>
      </c>
      <c r="B409" s="10" t="s">
        <v>429</v>
      </c>
      <c r="C409" s="10" t="str">
        <f>VLOOKUP(MID(B409,3,3),CA_Counties_TIGER2016!$B$2:$E$59,4,FALSE)</f>
        <v>Los Angeles</v>
      </c>
      <c r="D409" s="10" t="s">
        <v>430</v>
      </c>
      <c r="E409" s="11">
        <v>88.772649999999999</v>
      </c>
      <c r="F409" s="12">
        <v>0.88911499999999999</v>
      </c>
      <c r="G409" s="15">
        <v>1577460.5624329499</v>
      </c>
      <c r="H409" s="13">
        <v>0.27625403142499899</v>
      </c>
      <c r="I409" s="13">
        <v>2.1259059765286099E-2</v>
      </c>
      <c r="J409" s="12">
        <v>0.98896856039713199</v>
      </c>
      <c r="K409" s="12">
        <v>0.72586872586872597</v>
      </c>
      <c r="L409" s="10" t="b">
        <v>0</v>
      </c>
    </row>
    <row r="410" spans="1:12" x14ac:dyDescent="0.3">
      <c r="A410" s="6" t="s">
        <v>1636</v>
      </c>
      <c r="B410" s="6" t="s">
        <v>384</v>
      </c>
      <c r="C410" s="6" t="str">
        <f>VLOOKUP(MID(B410,3,3),CA_Counties_TIGER2016!$B$2:$E$59,4,FALSE)</f>
        <v>Los Angeles</v>
      </c>
      <c r="D410" s="6" t="s">
        <v>385</v>
      </c>
      <c r="E410" s="7">
        <v>86.073845000000006</v>
      </c>
      <c r="F410" s="8">
        <v>0.86208499999999999</v>
      </c>
      <c r="G410" s="14">
        <v>1577460.5624329499</v>
      </c>
      <c r="H410" s="9">
        <v>0.27625403142499899</v>
      </c>
      <c r="I410" s="9">
        <v>2.1259059765286099E-2</v>
      </c>
      <c r="J410" s="8">
        <v>0.98896856039713199</v>
      </c>
      <c r="K410" s="8">
        <v>0.72586872586872597</v>
      </c>
      <c r="L410" s="6" t="b">
        <v>0</v>
      </c>
    </row>
    <row r="411" spans="1:12" x14ac:dyDescent="0.3">
      <c r="A411" s="10" t="s">
        <v>1636</v>
      </c>
      <c r="B411" s="10" t="s">
        <v>708</v>
      </c>
      <c r="C411" s="10" t="str">
        <f>VLOOKUP(MID(B411,3,3),CA_Counties_TIGER2016!$B$2:$E$59,4,FALSE)</f>
        <v>Los Angeles</v>
      </c>
      <c r="D411" s="10" t="s">
        <v>709</v>
      </c>
      <c r="E411" s="11">
        <v>88.27346</v>
      </c>
      <c r="F411" s="12">
        <v>0.88411499999999998</v>
      </c>
      <c r="G411" s="15">
        <v>1577460.5624329499</v>
      </c>
      <c r="H411" s="13">
        <v>0.27625403142499899</v>
      </c>
      <c r="I411" s="13">
        <v>2.1259059765286099E-2</v>
      </c>
      <c r="J411" s="12">
        <v>0.98896856039713199</v>
      </c>
      <c r="K411" s="12">
        <v>0.72586872586872597</v>
      </c>
      <c r="L411" s="10" t="b">
        <v>0</v>
      </c>
    </row>
    <row r="412" spans="1:12" x14ac:dyDescent="0.3">
      <c r="A412" s="6" t="s">
        <v>1636</v>
      </c>
      <c r="B412" s="6" t="s">
        <v>949</v>
      </c>
      <c r="C412" s="6" t="str">
        <f>VLOOKUP(MID(B412,3,3),CA_Counties_TIGER2016!$B$2:$E$59,4,FALSE)</f>
        <v>Los Angeles</v>
      </c>
      <c r="D412" s="6" t="s">
        <v>950</v>
      </c>
      <c r="E412" s="7">
        <v>86.199511000000001</v>
      </c>
      <c r="F412" s="8">
        <v>0.86334299999999997</v>
      </c>
      <c r="G412" s="14">
        <v>1577460.5624329499</v>
      </c>
      <c r="H412" s="9">
        <v>0.27625403142499899</v>
      </c>
      <c r="I412" s="9">
        <v>2.1259059765286099E-2</v>
      </c>
      <c r="J412" s="8">
        <v>0.98896856039713199</v>
      </c>
      <c r="K412" s="8">
        <v>0.72586872586872597</v>
      </c>
      <c r="L412" s="6" t="b">
        <v>0</v>
      </c>
    </row>
    <row r="413" spans="1:12" x14ac:dyDescent="0.3">
      <c r="A413" s="10" t="s">
        <v>1636</v>
      </c>
      <c r="B413" s="10" t="s">
        <v>351</v>
      </c>
      <c r="C413" s="10" t="str">
        <f>VLOOKUP(MID(B413,3,3),CA_Counties_TIGER2016!$B$2:$E$59,4,FALSE)</f>
        <v>Los Angeles</v>
      </c>
      <c r="D413" s="10" t="s">
        <v>352</v>
      </c>
      <c r="E413" s="11">
        <v>84.752887999999999</v>
      </c>
      <c r="F413" s="12">
        <v>0.84885500000000003</v>
      </c>
      <c r="G413" s="15">
        <v>1577460.5624329499</v>
      </c>
      <c r="H413" s="13">
        <v>0.27625403142499899</v>
      </c>
      <c r="I413" s="13">
        <v>2.1259059765286099E-2</v>
      </c>
      <c r="J413" s="12">
        <v>0.98896856039713199</v>
      </c>
      <c r="K413" s="12">
        <v>0.72586872586872597</v>
      </c>
      <c r="L413" s="10" t="b">
        <v>0</v>
      </c>
    </row>
    <row r="414" spans="1:12" x14ac:dyDescent="0.3">
      <c r="A414" s="6" t="s">
        <v>1636</v>
      </c>
      <c r="B414" s="6" t="s">
        <v>400</v>
      </c>
      <c r="C414" s="6" t="str">
        <f>VLOOKUP(MID(B414,3,3),CA_Counties_TIGER2016!$B$2:$E$59,4,FALSE)</f>
        <v>Los Angeles</v>
      </c>
      <c r="D414" s="6" t="s">
        <v>401</v>
      </c>
      <c r="E414" s="7">
        <v>91.804188999999994</v>
      </c>
      <c r="F414" s="8">
        <v>0.91947800000000002</v>
      </c>
      <c r="G414" s="14">
        <v>1577460.5624329499</v>
      </c>
      <c r="H414" s="9">
        <v>0.27625403142499899</v>
      </c>
      <c r="I414" s="9">
        <v>2.1259059765286099E-2</v>
      </c>
      <c r="J414" s="8">
        <v>0.98896856039713199</v>
      </c>
      <c r="K414" s="8">
        <v>0.72586872586872597</v>
      </c>
      <c r="L414" s="6" t="b">
        <v>1</v>
      </c>
    </row>
    <row r="415" spans="1:12" x14ac:dyDescent="0.3">
      <c r="A415" s="10" t="s">
        <v>1636</v>
      </c>
      <c r="B415" s="10" t="s">
        <v>380</v>
      </c>
      <c r="C415" s="10" t="str">
        <f>VLOOKUP(MID(B415,3,3),CA_Counties_TIGER2016!$B$2:$E$59,4,FALSE)</f>
        <v>Los Angeles</v>
      </c>
      <c r="D415" s="10" t="s">
        <v>381</v>
      </c>
      <c r="E415" s="11">
        <v>82.915650999999997</v>
      </c>
      <c r="F415" s="12">
        <v>0.83045400000000003</v>
      </c>
      <c r="G415" s="15">
        <v>1577460.5624329499</v>
      </c>
      <c r="H415" s="13">
        <v>0.27625403142499899</v>
      </c>
      <c r="I415" s="13">
        <v>2.1259059765286099E-2</v>
      </c>
      <c r="J415" s="12">
        <v>0.98896856039713199</v>
      </c>
      <c r="K415" s="12">
        <v>0.72586872586872597</v>
      </c>
      <c r="L415" s="10" t="b">
        <v>0</v>
      </c>
    </row>
    <row r="416" spans="1:12" x14ac:dyDescent="0.3">
      <c r="A416" s="6" t="s">
        <v>1636</v>
      </c>
      <c r="B416" s="6" t="s">
        <v>408</v>
      </c>
      <c r="C416" s="6" t="str">
        <f>VLOOKUP(MID(B416,3,3),CA_Counties_TIGER2016!$B$2:$E$59,4,FALSE)</f>
        <v>Los Angeles</v>
      </c>
      <c r="D416" s="6" t="s">
        <v>409</v>
      </c>
      <c r="E416" s="7">
        <v>83.009360000000001</v>
      </c>
      <c r="F416" s="8">
        <v>0.83139200000000002</v>
      </c>
      <c r="G416" s="14">
        <v>1577460.5624329499</v>
      </c>
      <c r="H416" s="9">
        <v>0.27625403142499899</v>
      </c>
      <c r="I416" s="9">
        <v>2.1259059765286099E-2</v>
      </c>
      <c r="J416" s="8">
        <v>0.98896856039713199</v>
      </c>
      <c r="K416" s="8">
        <v>0.72586872586872597</v>
      </c>
      <c r="L416" s="6" t="b">
        <v>0</v>
      </c>
    </row>
    <row r="417" spans="1:12" x14ac:dyDescent="0.3">
      <c r="A417" s="10" t="s">
        <v>1636</v>
      </c>
      <c r="B417" s="10" t="s">
        <v>1353</v>
      </c>
      <c r="C417" s="10" t="str">
        <f>VLOOKUP(MID(B417,3,3),CA_Counties_TIGER2016!$B$2:$E$59,4,FALSE)</f>
        <v>Los Angeles</v>
      </c>
      <c r="D417" s="10" t="s">
        <v>1354</v>
      </c>
      <c r="E417" s="11">
        <v>84.604427000000001</v>
      </c>
      <c r="F417" s="12">
        <v>0.84736800000000001</v>
      </c>
      <c r="G417" s="15">
        <v>1577460.5624329499</v>
      </c>
      <c r="H417" s="13">
        <v>0.27625403142499899</v>
      </c>
      <c r="I417" s="13">
        <v>2.1259059765286099E-2</v>
      </c>
      <c r="J417" s="12">
        <v>0.98896856039713199</v>
      </c>
      <c r="K417" s="12">
        <v>0.72586872586872597</v>
      </c>
      <c r="L417" s="10" t="b">
        <v>0</v>
      </c>
    </row>
    <row r="418" spans="1:12" x14ac:dyDescent="0.3">
      <c r="A418" s="6" t="s">
        <v>1636</v>
      </c>
      <c r="B418" s="6" t="s">
        <v>886</v>
      </c>
      <c r="C418" s="6" t="str">
        <f>VLOOKUP(MID(B418,3,3),CA_Counties_TIGER2016!$B$2:$E$59,4,FALSE)</f>
        <v>Los Angeles</v>
      </c>
      <c r="D418" s="6" t="s">
        <v>887</v>
      </c>
      <c r="E418" s="7">
        <v>95.794094000000001</v>
      </c>
      <c r="F418" s="8">
        <v>0.95943900000000004</v>
      </c>
      <c r="G418" s="14">
        <v>1577460.5624329499</v>
      </c>
      <c r="H418" s="9">
        <v>0.27625403142499899</v>
      </c>
      <c r="I418" s="9">
        <v>2.1259059765286099E-2</v>
      </c>
      <c r="J418" s="8">
        <v>0.98896856039713199</v>
      </c>
      <c r="K418" s="8">
        <v>0.72586872586872597</v>
      </c>
      <c r="L418" s="6" t="b">
        <v>1</v>
      </c>
    </row>
    <row r="419" spans="1:12" x14ac:dyDescent="0.3">
      <c r="A419" s="10" t="s">
        <v>1636</v>
      </c>
      <c r="B419" s="10" t="s">
        <v>800</v>
      </c>
      <c r="C419" s="10" t="str">
        <f>VLOOKUP(MID(B419,3,3),CA_Counties_TIGER2016!$B$2:$E$59,4,FALSE)</f>
        <v>Los Angeles</v>
      </c>
      <c r="D419" s="10" t="s">
        <v>801</v>
      </c>
      <c r="E419" s="11">
        <v>80.348967000000002</v>
      </c>
      <c r="F419" s="12">
        <v>0.80474699999999999</v>
      </c>
      <c r="G419" s="15">
        <v>1577460.5624329499</v>
      </c>
      <c r="H419" s="13">
        <v>0.27625403142499899</v>
      </c>
      <c r="I419" s="13">
        <v>2.1259059765286099E-2</v>
      </c>
      <c r="J419" s="12">
        <v>0.98896856039713199</v>
      </c>
      <c r="K419" s="12">
        <v>0.72586872586872597</v>
      </c>
      <c r="L419" s="10" t="b">
        <v>0</v>
      </c>
    </row>
    <row r="420" spans="1:12" x14ac:dyDescent="0.3">
      <c r="A420" s="6" t="s">
        <v>1636</v>
      </c>
      <c r="B420" s="6" t="s">
        <v>404</v>
      </c>
      <c r="C420" s="6" t="str">
        <f>VLOOKUP(MID(B420,3,3),CA_Counties_TIGER2016!$B$2:$E$59,4,FALSE)</f>
        <v>Los Angeles</v>
      </c>
      <c r="D420" s="6" t="s">
        <v>405</v>
      </c>
      <c r="E420" s="7">
        <v>84.326104999999998</v>
      </c>
      <c r="F420" s="8">
        <v>0.84458</v>
      </c>
      <c r="G420" s="14">
        <v>1577460.5624329499</v>
      </c>
      <c r="H420" s="9">
        <v>0.27625403142499899</v>
      </c>
      <c r="I420" s="9">
        <v>2.1259059765286099E-2</v>
      </c>
      <c r="J420" s="8">
        <v>0.98896856039713199</v>
      </c>
      <c r="K420" s="8">
        <v>0.72586872586872597</v>
      </c>
      <c r="L420" s="6" t="b">
        <v>0</v>
      </c>
    </row>
    <row r="421" spans="1:12" x14ac:dyDescent="0.3">
      <c r="A421" s="10" t="s">
        <v>1636</v>
      </c>
      <c r="B421" s="10" t="s">
        <v>880</v>
      </c>
      <c r="C421" s="10" t="str">
        <f>VLOOKUP(MID(B421,3,3),CA_Counties_TIGER2016!$B$2:$E$59,4,FALSE)</f>
        <v>Los Angeles</v>
      </c>
      <c r="D421" s="10" t="s">
        <v>881</v>
      </c>
      <c r="E421" s="11">
        <v>89.376583999999994</v>
      </c>
      <c r="F421" s="12">
        <v>0.89516399999999996</v>
      </c>
      <c r="G421" s="15">
        <v>1577460.5624329499</v>
      </c>
      <c r="H421" s="13">
        <v>0.27625403142499899</v>
      </c>
      <c r="I421" s="13">
        <v>2.1259059765286099E-2</v>
      </c>
      <c r="J421" s="12">
        <v>0.98896856039713199</v>
      </c>
      <c r="K421" s="12">
        <v>0.72586872586872597</v>
      </c>
      <c r="L421" s="10" t="b">
        <v>0</v>
      </c>
    </row>
    <row r="422" spans="1:12" x14ac:dyDescent="0.3">
      <c r="A422" s="6" t="s">
        <v>1636</v>
      </c>
      <c r="B422" s="6" t="s">
        <v>722</v>
      </c>
      <c r="C422" s="6" t="str">
        <f>VLOOKUP(MID(B422,3,3),CA_Counties_TIGER2016!$B$2:$E$59,4,FALSE)</f>
        <v>Los Angeles</v>
      </c>
      <c r="D422" s="6" t="s">
        <v>723</v>
      </c>
      <c r="E422" s="7">
        <v>83.326941000000005</v>
      </c>
      <c r="F422" s="8">
        <v>0.83457300000000001</v>
      </c>
      <c r="G422" s="14">
        <v>1577460.5624329499</v>
      </c>
      <c r="H422" s="9">
        <v>0.27625403142499899</v>
      </c>
      <c r="I422" s="9">
        <v>2.1259059765286099E-2</v>
      </c>
      <c r="J422" s="8">
        <v>0.98896856039713199</v>
      </c>
      <c r="K422" s="8">
        <v>0.72586872586872597</v>
      </c>
      <c r="L422" s="6" t="b">
        <v>0</v>
      </c>
    </row>
    <row r="423" spans="1:12" x14ac:dyDescent="0.3">
      <c r="A423" s="10" t="s">
        <v>1636</v>
      </c>
      <c r="B423" s="10" t="s">
        <v>315</v>
      </c>
      <c r="C423" s="10" t="str">
        <f>VLOOKUP(MID(B423,3,3),CA_Counties_TIGER2016!$B$2:$E$59,4,FALSE)</f>
        <v>Los Angeles</v>
      </c>
      <c r="D423" s="10" t="s">
        <v>316</v>
      </c>
      <c r="E423" s="11">
        <v>83.178827999999996</v>
      </c>
      <c r="F423" s="12">
        <v>0.83308899999999997</v>
      </c>
      <c r="G423" s="15">
        <v>1577460.5624329499</v>
      </c>
      <c r="H423" s="13">
        <v>0.27625403142499899</v>
      </c>
      <c r="I423" s="13">
        <v>2.1259059765286099E-2</v>
      </c>
      <c r="J423" s="12">
        <v>0.98896856039713199</v>
      </c>
      <c r="K423" s="12">
        <v>0.72586872586872597</v>
      </c>
      <c r="L423" s="10" t="b">
        <v>0</v>
      </c>
    </row>
    <row r="424" spans="1:12" x14ac:dyDescent="0.3">
      <c r="A424" s="6" t="s">
        <v>1636</v>
      </c>
      <c r="B424" s="6" t="s">
        <v>249</v>
      </c>
      <c r="C424" s="6" t="str">
        <f>VLOOKUP(MID(B424,3,3),CA_Counties_TIGER2016!$B$2:$E$59,4,FALSE)</f>
        <v>Los Angeles</v>
      </c>
      <c r="D424" s="6" t="s">
        <v>250</v>
      </c>
      <c r="E424" s="7">
        <v>84.372128000000004</v>
      </c>
      <c r="F424" s="8">
        <v>0.84504100000000004</v>
      </c>
      <c r="G424" s="14">
        <v>1577460.5624329499</v>
      </c>
      <c r="H424" s="9">
        <v>0.27625403142499899</v>
      </c>
      <c r="I424" s="9">
        <v>2.1259059765286099E-2</v>
      </c>
      <c r="J424" s="8">
        <v>0.98896856039713199</v>
      </c>
      <c r="K424" s="8">
        <v>0.72586872586872597</v>
      </c>
      <c r="L424" s="6" t="b">
        <v>0</v>
      </c>
    </row>
    <row r="425" spans="1:12" x14ac:dyDescent="0.3">
      <c r="A425" s="10" t="s">
        <v>1636</v>
      </c>
      <c r="B425" s="10" t="s">
        <v>742</v>
      </c>
      <c r="C425" s="10" t="str">
        <f>VLOOKUP(MID(B425,3,3),CA_Counties_TIGER2016!$B$2:$E$59,4,FALSE)</f>
        <v>Los Angeles</v>
      </c>
      <c r="D425" s="10" t="s">
        <v>743</v>
      </c>
      <c r="E425" s="11">
        <v>88.468675000000005</v>
      </c>
      <c r="F425" s="12">
        <v>0.88607100000000005</v>
      </c>
      <c r="G425" s="15">
        <v>1577460.5624329499</v>
      </c>
      <c r="H425" s="13">
        <v>0.27625403142499899</v>
      </c>
      <c r="I425" s="13">
        <v>2.1259059765286099E-2</v>
      </c>
      <c r="J425" s="12">
        <v>0.98896856039713199</v>
      </c>
      <c r="K425" s="12">
        <v>0.72586872586872597</v>
      </c>
      <c r="L425" s="10" t="b">
        <v>0</v>
      </c>
    </row>
    <row r="426" spans="1:12" x14ac:dyDescent="0.3">
      <c r="A426" s="6" t="s">
        <v>1636</v>
      </c>
      <c r="B426" s="6" t="s">
        <v>349</v>
      </c>
      <c r="C426" s="6" t="str">
        <f>VLOOKUP(MID(B426,3,3),CA_Counties_TIGER2016!$B$2:$E$59,4,FALSE)</f>
        <v>Los Angeles</v>
      </c>
      <c r="D426" s="6" t="s">
        <v>350</v>
      </c>
      <c r="E426" s="7">
        <v>85.610569999999996</v>
      </c>
      <c r="F426" s="8">
        <v>0.85744500000000001</v>
      </c>
      <c r="G426" s="14">
        <v>1577460.5624329499</v>
      </c>
      <c r="H426" s="9">
        <v>0.27625403142499899</v>
      </c>
      <c r="I426" s="9">
        <v>2.1259059765286099E-2</v>
      </c>
      <c r="J426" s="8">
        <v>0.98896856039713199</v>
      </c>
      <c r="K426" s="8">
        <v>0.72586872586872597</v>
      </c>
      <c r="L426" s="6" t="b">
        <v>0</v>
      </c>
    </row>
    <row r="427" spans="1:12" x14ac:dyDescent="0.3">
      <c r="A427" s="10" t="s">
        <v>1636</v>
      </c>
      <c r="B427" s="10" t="s">
        <v>831</v>
      </c>
      <c r="C427" s="10" t="str">
        <f>VLOOKUP(MID(B427,3,3),CA_Counties_TIGER2016!$B$2:$E$59,4,FALSE)</f>
        <v>Los Angeles</v>
      </c>
      <c r="D427" s="10" t="s">
        <v>832</v>
      </c>
      <c r="E427" s="11">
        <v>91.495165999999998</v>
      </c>
      <c r="F427" s="12">
        <v>0.91638299999999995</v>
      </c>
      <c r="G427" s="15">
        <v>1577460.5624329499</v>
      </c>
      <c r="H427" s="13">
        <v>0.27625403142499899</v>
      </c>
      <c r="I427" s="13">
        <v>2.1259059765286099E-2</v>
      </c>
      <c r="J427" s="12">
        <v>0.98896856039713199</v>
      </c>
      <c r="K427" s="12">
        <v>0.72586872586872597</v>
      </c>
      <c r="L427" s="10" t="b">
        <v>1</v>
      </c>
    </row>
    <row r="428" spans="1:12" x14ac:dyDescent="0.3">
      <c r="A428" s="6" t="s">
        <v>1636</v>
      </c>
      <c r="B428" s="6" t="s">
        <v>912</v>
      </c>
      <c r="C428" s="6" t="str">
        <f>VLOOKUP(MID(B428,3,3),CA_Counties_TIGER2016!$B$2:$E$59,4,FALSE)</f>
        <v>Los Angeles</v>
      </c>
      <c r="D428" s="6" t="s">
        <v>913</v>
      </c>
      <c r="E428" s="7">
        <v>89.203242000000003</v>
      </c>
      <c r="F428" s="8">
        <v>0.893428</v>
      </c>
      <c r="G428" s="14">
        <v>1577460.5624329499</v>
      </c>
      <c r="H428" s="9">
        <v>0.27625403142499899</v>
      </c>
      <c r="I428" s="9">
        <v>2.1259059765286099E-2</v>
      </c>
      <c r="J428" s="8">
        <v>0.98896856039713199</v>
      </c>
      <c r="K428" s="8">
        <v>0.72586872586872597</v>
      </c>
      <c r="L428" s="6" t="b">
        <v>0</v>
      </c>
    </row>
    <row r="429" spans="1:12" x14ac:dyDescent="0.3">
      <c r="A429" s="10" t="s">
        <v>1636</v>
      </c>
      <c r="B429" s="10" t="s">
        <v>894</v>
      </c>
      <c r="C429" s="10" t="str">
        <f>VLOOKUP(MID(B429,3,3),CA_Counties_TIGER2016!$B$2:$E$59,4,FALSE)</f>
        <v>Los Angeles</v>
      </c>
      <c r="D429" s="10" t="s">
        <v>895</v>
      </c>
      <c r="E429" s="11">
        <v>92.662634999999995</v>
      </c>
      <c r="F429" s="12">
        <v>0.92807600000000001</v>
      </c>
      <c r="G429" s="15">
        <v>1577460.5624329499</v>
      </c>
      <c r="H429" s="13">
        <v>0.27625403142499899</v>
      </c>
      <c r="I429" s="13">
        <v>2.1259059765286099E-2</v>
      </c>
      <c r="J429" s="12">
        <v>0.98896856039713199</v>
      </c>
      <c r="K429" s="12">
        <v>0.72586872586872597</v>
      </c>
      <c r="L429" s="10" t="b">
        <v>1</v>
      </c>
    </row>
    <row r="430" spans="1:12" x14ac:dyDescent="0.3">
      <c r="A430" s="6" t="s">
        <v>1636</v>
      </c>
      <c r="B430" s="6" t="s">
        <v>301</v>
      </c>
      <c r="C430" s="6" t="str">
        <f>VLOOKUP(MID(B430,3,3),CA_Counties_TIGER2016!$B$2:$E$59,4,FALSE)</f>
        <v>Los Angeles</v>
      </c>
      <c r="D430" s="6" t="s">
        <v>302</v>
      </c>
      <c r="E430" s="7">
        <v>88.331918999999999</v>
      </c>
      <c r="F430" s="8">
        <v>0.88470099999999996</v>
      </c>
      <c r="G430" s="14">
        <v>1577460.5624329499</v>
      </c>
      <c r="H430" s="9">
        <v>0.27625403142499899</v>
      </c>
      <c r="I430" s="9">
        <v>2.1259059765286099E-2</v>
      </c>
      <c r="J430" s="8">
        <v>0.98896856039713199</v>
      </c>
      <c r="K430" s="8">
        <v>0.72586872586872597</v>
      </c>
      <c r="L430" s="6" t="b">
        <v>0</v>
      </c>
    </row>
    <row r="431" spans="1:12" x14ac:dyDescent="0.3">
      <c r="A431" s="10" t="s">
        <v>1636</v>
      </c>
      <c r="B431" s="10" t="s">
        <v>396</v>
      </c>
      <c r="C431" s="10" t="str">
        <f>VLOOKUP(MID(B431,3,3),CA_Counties_TIGER2016!$B$2:$E$59,4,FALSE)</f>
        <v>Los Angeles</v>
      </c>
      <c r="D431" s="10" t="s">
        <v>397</v>
      </c>
      <c r="E431" s="11">
        <v>89.82835</v>
      </c>
      <c r="F431" s="12">
        <v>0.89968899999999996</v>
      </c>
      <c r="G431" s="15">
        <v>1577460.5624329499</v>
      </c>
      <c r="H431" s="13">
        <v>0.27625403142499899</v>
      </c>
      <c r="I431" s="13">
        <v>2.1259059765286099E-2</v>
      </c>
      <c r="J431" s="12">
        <v>0.98896856039713199</v>
      </c>
      <c r="K431" s="12">
        <v>0.72586872586872597</v>
      </c>
      <c r="L431" s="10" t="b">
        <v>0</v>
      </c>
    </row>
    <row r="432" spans="1:12" x14ac:dyDescent="0.3">
      <c r="A432" s="6" t="s">
        <v>1636</v>
      </c>
      <c r="B432" s="6" t="s">
        <v>906</v>
      </c>
      <c r="C432" s="6" t="str">
        <f>VLOOKUP(MID(B432,3,3),CA_Counties_TIGER2016!$B$2:$E$59,4,FALSE)</f>
        <v>Los Angeles</v>
      </c>
      <c r="D432" s="6" t="s">
        <v>907</v>
      </c>
      <c r="E432" s="7">
        <v>84.098856999999995</v>
      </c>
      <c r="F432" s="8">
        <v>0.84230400000000005</v>
      </c>
      <c r="G432" s="14">
        <v>1577460.5624329499</v>
      </c>
      <c r="H432" s="9">
        <v>0.27625403142499899</v>
      </c>
      <c r="I432" s="9">
        <v>2.1259059765286099E-2</v>
      </c>
      <c r="J432" s="8">
        <v>0.98896856039713199</v>
      </c>
      <c r="K432" s="8">
        <v>0.72586872586872597</v>
      </c>
      <c r="L432" s="6" t="b">
        <v>0</v>
      </c>
    </row>
    <row r="433" spans="1:12" x14ac:dyDescent="0.3">
      <c r="A433" s="10" t="s">
        <v>1636</v>
      </c>
      <c r="B433" s="10" t="s">
        <v>815</v>
      </c>
      <c r="C433" s="10" t="str">
        <f>VLOOKUP(MID(B433,3,3),CA_Counties_TIGER2016!$B$2:$E$59,4,FALSE)</f>
        <v>Los Angeles</v>
      </c>
      <c r="D433" s="10" t="s">
        <v>816</v>
      </c>
      <c r="E433" s="11">
        <v>86.348770999999999</v>
      </c>
      <c r="F433" s="12">
        <v>0.864838</v>
      </c>
      <c r="G433" s="15">
        <v>1577460.5624329499</v>
      </c>
      <c r="H433" s="13">
        <v>0.27625403142499899</v>
      </c>
      <c r="I433" s="13">
        <v>2.1259059765286099E-2</v>
      </c>
      <c r="J433" s="12">
        <v>0.98896856039713199</v>
      </c>
      <c r="K433" s="12">
        <v>0.72586872586872597</v>
      </c>
      <c r="L433" s="10" t="b">
        <v>0</v>
      </c>
    </row>
    <row r="434" spans="1:12" x14ac:dyDescent="0.3">
      <c r="A434" s="6" t="s">
        <v>1636</v>
      </c>
      <c r="B434" s="6" t="s">
        <v>319</v>
      </c>
      <c r="C434" s="6" t="str">
        <f>VLOOKUP(MID(B434,3,3),CA_Counties_TIGER2016!$B$2:$E$59,4,FALSE)</f>
        <v>Los Angeles</v>
      </c>
      <c r="D434" s="6" t="s">
        <v>320</v>
      </c>
      <c r="E434" s="7">
        <v>82.307213000000004</v>
      </c>
      <c r="F434" s="8">
        <v>0.82435999999999998</v>
      </c>
      <c r="G434" s="14">
        <v>1577460.5624329499</v>
      </c>
      <c r="H434" s="9">
        <v>0.27625403142499899</v>
      </c>
      <c r="I434" s="9">
        <v>2.1259059765286099E-2</v>
      </c>
      <c r="J434" s="8">
        <v>0.98896856039713199</v>
      </c>
      <c r="K434" s="8">
        <v>0.72586872586872597</v>
      </c>
      <c r="L434" s="6" t="b">
        <v>0</v>
      </c>
    </row>
    <row r="435" spans="1:12" x14ac:dyDescent="0.3">
      <c r="A435" s="10" t="s">
        <v>1636</v>
      </c>
      <c r="B435" s="10" t="s">
        <v>412</v>
      </c>
      <c r="C435" s="10" t="str">
        <f>VLOOKUP(MID(B435,3,3),CA_Counties_TIGER2016!$B$2:$E$59,4,FALSE)</f>
        <v>Los Angeles</v>
      </c>
      <c r="D435" s="10" t="s">
        <v>413</v>
      </c>
      <c r="E435" s="11">
        <v>86.433037999999996</v>
      </c>
      <c r="F435" s="12">
        <v>0.86568199999999995</v>
      </c>
      <c r="G435" s="15">
        <v>1577460.5624329499</v>
      </c>
      <c r="H435" s="13">
        <v>0.27625403142499899</v>
      </c>
      <c r="I435" s="13">
        <v>2.1259059765286099E-2</v>
      </c>
      <c r="J435" s="12">
        <v>0.98896856039713199</v>
      </c>
      <c r="K435" s="12">
        <v>0.72586872586872597</v>
      </c>
      <c r="L435" s="10" t="b">
        <v>0</v>
      </c>
    </row>
    <row r="436" spans="1:12" x14ac:dyDescent="0.3">
      <c r="A436" s="6" t="s">
        <v>1641</v>
      </c>
      <c r="B436" s="6" t="s">
        <v>1642</v>
      </c>
      <c r="C436" s="6" t="str">
        <f>VLOOKUP(MID(B436,3,3),CA_Counties_TIGER2016!$B$2:$E$59,4,FALSE)</f>
        <v>Los Angeles</v>
      </c>
      <c r="D436" s="6" t="s">
        <v>1643</v>
      </c>
      <c r="E436" s="7">
        <v>91.516756000000001</v>
      </c>
      <c r="F436" s="8">
        <v>0.91659900000000005</v>
      </c>
      <c r="G436" s="14">
        <v>57029.927499871701</v>
      </c>
      <c r="H436" s="9">
        <v>0.11091847969141901</v>
      </c>
      <c r="I436" s="9">
        <v>9.6880832796660196E-3</v>
      </c>
      <c r="J436" s="8">
        <v>0.867622724765582</v>
      </c>
      <c r="K436" s="8">
        <v>0.24103695532267</v>
      </c>
      <c r="L436" s="6" t="b">
        <v>0</v>
      </c>
    </row>
    <row r="437" spans="1:12" x14ac:dyDescent="0.3">
      <c r="A437" s="10" t="s">
        <v>1641</v>
      </c>
      <c r="B437" s="10" t="s">
        <v>196</v>
      </c>
      <c r="C437" s="10" t="str">
        <f>VLOOKUP(MID(B437,3,3),CA_Counties_TIGER2016!$B$2:$E$59,4,FALSE)</f>
        <v>Los Angeles</v>
      </c>
      <c r="D437" s="10" t="s">
        <v>197</v>
      </c>
      <c r="E437" s="11">
        <v>82.308541000000005</v>
      </c>
      <c r="F437" s="12">
        <v>0.82437300000000002</v>
      </c>
      <c r="G437" s="15">
        <v>57029.927499871701</v>
      </c>
      <c r="H437" s="13">
        <v>0.11091847969141901</v>
      </c>
      <c r="I437" s="13">
        <v>9.6880832796660196E-3</v>
      </c>
      <c r="J437" s="12">
        <v>0.867622724765582</v>
      </c>
      <c r="K437" s="12">
        <v>0.24103695532267</v>
      </c>
      <c r="L437" s="10" t="b">
        <v>0</v>
      </c>
    </row>
    <row r="438" spans="1:12" x14ac:dyDescent="0.3">
      <c r="A438" s="6" t="s">
        <v>1641</v>
      </c>
      <c r="B438" s="6" t="s">
        <v>198</v>
      </c>
      <c r="C438" s="6" t="str">
        <f>VLOOKUP(MID(B438,3,3),CA_Counties_TIGER2016!$B$2:$E$59,4,FALSE)</f>
        <v>Los Angeles</v>
      </c>
      <c r="D438" s="6" t="s">
        <v>199</v>
      </c>
      <c r="E438" s="7">
        <v>82.576407000000003</v>
      </c>
      <c r="F438" s="8">
        <v>0.82705600000000001</v>
      </c>
      <c r="G438" s="14">
        <v>57029.927499871701</v>
      </c>
      <c r="H438" s="9">
        <v>0.11091847969141901</v>
      </c>
      <c r="I438" s="9">
        <v>9.6880832796660196E-3</v>
      </c>
      <c r="J438" s="8">
        <v>0.867622724765582</v>
      </c>
      <c r="K438" s="8">
        <v>0.24103695532267</v>
      </c>
      <c r="L438" s="6" t="b">
        <v>0</v>
      </c>
    </row>
    <row r="439" spans="1:12" x14ac:dyDescent="0.3">
      <c r="A439" s="10" t="s">
        <v>1644</v>
      </c>
      <c r="B439" s="10" t="s">
        <v>516</v>
      </c>
      <c r="C439" s="10" t="str">
        <f>VLOOKUP(MID(B439,3,3),CA_Counties_TIGER2016!$B$2:$E$59,4,FALSE)</f>
        <v>Los Angeles</v>
      </c>
      <c r="D439" s="10" t="s">
        <v>517</v>
      </c>
      <c r="E439" s="11">
        <v>93.769673999999995</v>
      </c>
      <c r="F439" s="12">
        <v>0.939164</v>
      </c>
      <c r="G439" s="15">
        <v>20093.269686435098</v>
      </c>
      <c r="H439" s="13">
        <v>0.21398546469195101</v>
      </c>
      <c r="I439" s="13">
        <v>4.57615309372746E-2</v>
      </c>
      <c r="J439" s="12">
        <v>0.97683397683397699</v>
      </c>
      <c r="K439" s="12">
        <v>0.96911196911196895</v>
      </c>
      <c r="L439" s="10" t="b">
        <v>1</v>
      </c>
    </row>
    <row r="440" spans="1:12" x14ac:dyDescent="0.3">
      <c r="A440" s="6" t="s">
        <v>1644</v>
      </c>
      <c r="B440" s="6" t="s">
        <v>602</v>
      </c>
      <c r="C440" s="6" t="str">
        <f>VLOOKUP(MID(B440,3,3),CA_Counties_TIGER2016!$B$2:$E$59,4,FALSE)</f>
        <v>Los Angeles</v>
      </c>
      <c r="D440" s="6" t="s">
        <v>603</v>
      </c>
      <c r="E440" s="7">
        <v>82.60324</v>
      </c>
      <c r="F440" s="8">
        <v>0.82732499999999998</v>
      </c>
      <c r="G440" s="14">
        <v>20093.269686435098</v>
      </c>
      <c r="H440" s="9">
        <v>0.21398546469195101</v>
      </c>
      <c r="I440" s="9">
        <v>4.57615309372746E-2</v>
      </c>
      <c r="J440" s="8">
        <v>0.97683397683397699</v>
      </c>
      <c r="K440" s="8">
        <v>0.96911196911196895</v>
      </c>
      <c r="L440" s="6" t="b">
        <v>0</v>
      </c>
    </row>
    <row r="441" spans="1:12" x14ac:dyDescent="0.3">
      <c r="A441" s="10" t="s">
        <v>1644</v>
      </c>
      <c r="B441" s="10" t="s">
        <v>510</v>
      </c>
      <c r="C441" s="10" t="str">
        <f>VLOOKUP(MID(B441,3,3),CA_Counties_TIGER2016!$B$2:$E$59,4,FALSE)</f>
        <v>Los Angeles</v>
      </c>
      <c r="D441" s="10" t="s">
        <v>511</v>
      </c>
      <c r="E441" s="11">
        <v>82.236715000000004</v>
      </c>
      <c r="F441" s="12">
        <v>0.823654</v>
      </c>
      <c r="G441" s="15">
        <v>20093.269686435098</v>
      </c>
      <c r="H441" s="13">
        <v>0.21398546469195101</v>
      </c>
      <c r="I441" s="13">
        <v>4.57615309372746E-2</v>
      </c>
      <c r="J441" s="12">
        <v>0.97683397683397699</v>
      </c>
      <c r="K441" s="12">
        <v>0.96911196911196895</v>
      </c>
      <c r="L441" s="10" t="b">
        <v>0</v>
      </c>
    </row>
    <row r="442" spans="1:12" x14ac:dyDescent="0.3">
      <c r="A442" s="6" t="s">
        <v>1644</v>
      </c>
      <c r="B442" s="6" t="s">
        <v>522</v>
      </c>
      <c r="C442" s="6" t="str">
        <f>VLOOKUP(MID(B442,3,3),CA_Counties_TIGER2016!$B$2:$E$59,4,FALSE)</f>
        <v>Los Angeles</v>
      </c>
      <c r="D442" s="6" t="s">
        <v>523</v>
      </c>
      <c r="E442" s="7">
        <v>91.287665000000004</v>
      </c>
      <c r="F442" s="8">
        <v>0.91430500000000003</v>
      </c>
      <c r="G442" s="14">
        <v>20093.269686435098</v>
      </c>
      <c r="H442" s="9">
        <v>0.21398546469195101</v>
      </c>
      <c r="I442" s="9">
        <v>4.57615309372746E-2</v>
      </c>
      <c r="J442" s="8">
        <v>0.97683397683397699</v>
      </c>
      <c r="K442" s="8">
        <v>0.96911196911196895</v>
      </c>
      <c r="L442" s="6" t="b">
        <v>1</v>
      </c>
    </row>
    <row r="443" spans="1:12" x14ac:dyDescent="0.3">
      <c r="A443" s="10" t="s">
        <v>1644</v>
      </c>
      <c r="B443" s="10" t="s">
        <v>606</v>
      </c>
      <c r="C443" s="10" t="str">
        <f>VLOOKUP(MID(B443,3,3),CA_Counties_TIGER2016!$B$2:$E$59,4,FALSE)</f>
        <v>Los Angeles</v>
      </c>
      <c r="D443" s="10" t="s">
        <v>607</v>
      </c>
      <c r="E443" s="11">
        <v>87.666453000000004</v>
      </c>
      <c r="F443" s="12">
        <v>0.87803600000000004</v>
      </c>
      <c r="G443" s="15">
        <v>20093.269686435098</v>
      </c>
      <c r="H443" s="13">
        <v>0.21398546469195101</v>
      </c>
      <c r="I443" s="13">
        <v>4.57615309372746E-2</v>
      </c>
      <c r="J443" s="12">
        <v>0.97683397683397699</v>
      </c>
      <c r="K443" s="12">
        <v>0.96911196911196895</v>
      </c>
      <c r="L443" s="10" t="b">
        <v>0</v>
      </c>
    </row>
    <row r="444" spans="1:12" x14ac:dyDescent="0.3">
      <c r="A444" s="6" t="s">
        <v>1644</v>
      </c>
      <c r="B444" s="6" t="s">
        <v>520</v>
      </c>
      <c r="C444" s="6" t="str">
        <f>VLOOKUP(MID(B444,3,3),CA_Counties_TIGER2016!$B$2:$E$59,4,FALSE)</f>
        <v>Los Angeles</v>
      </c>
      <c r="D444" s="6" t="s">
        <v>521</v>
      </c>
      <c r="E444" s="7">
        <v>82.756567000000004</v>
      </c>
      <c r="F444" s="8">
        <v>0.82886000000000004</v>
      </c>
      <c r="G444" s="14">
        <v>20093.269686435098</v>
      </c>
      <c r="H444" s="9">
        <v>0.21398546469195101</v>
      </c>
      <c r="I444" s="9">
        <v>4.57615309372746E-2</v>
      </c>
      <c r="J444" s="8">
        <v>0.97683397683397699</v>
      </c>
      <c r="K444" s="8">
        <v>0.96911196911196895</v>
      </c>
      <c r="L444" s="6" t="b">
        <v>0</v>
      </c>
    </row>
    <row r="445" spans="1:12" x14ac:dyDescent="0.3">
      <c r="A445" s="10" t="s">
        <v>1645</v>
      </c>
      <c r="B445" s="10" t="s">
        <v>953</v>
      </c>
      <c r="C445" s="10" t="str">
        <f>VLOOKUP(MID(B445,3,3),CA_Counties_TIGER2016!$B$2:$E$59,4,FALSE)</f>
        <v>Los Angeles</v>
      </c>
      <c r="D445" s="10" t="s">
        <v>954</v>
      </c>
      <c r="E445" s="11">
        <v>91.842034999999996</v>
      </c>
      <c r="F445" s="12">
        <v>0.91985700000000004</v>
      </c>
      <c r="G445" s="15">
        <v>1446.11268296</v>
      </c>
      <c r="H445" s="13">
        <v>0.117196488407339</v>
      </c>
      <c r="I445" s="13">
        <v>2.3457723724491199E-2</v>
      </c>
      <c r="J445" s="12">
        <v>0.88416988416988396</v>
      </c>
      <c r="K445" s="12">
        <v>0.76944291230005502</v>
      </c>
      <c r="L445" s="10" t="b">
        <v>0</v>
      </c>
    </row>
    <row r="446" spans="1:12" x14ac:dyDescent="0.3">
      <c r="A446" s="6" t="s">
        <v>1645</v>
      </c>
      <c r="B446" s="6" t="s">
        <v>951</v>
      </c>
      <c r="C446" s="6" t="str">
        <f>VLOOKUP(MID(B446,3,3),CA_Counties_TIGER2016!$B$2:$E$59,4,FALSE)</f>
        <v>Los Angeles</v>
      </c>
      <c r="D446" s="6" t="s">
        <v>952</v>
      </c>
      <c r="E446" s="7">
        <v>80.073717000000002</v>
      </c>
      <c r="F446" s="8">
        <v>0.80198999999999998</v>
      </c>
      <c r="G446" s="14">
        <v>1446.11268296</v>
      </c>
      <c r="H446" s="9">
        <v>0.117196488407339</v>
      </c>
      <c r="I446" s="9">
        <v>2.3457723724491199E-2</v>
      </c>
      <c r="J446" s="8">
        <v>0.88416988416988396</v>
      </c>
      <c r="K446" s="8">
        <v>0.76944291230005502</v>
      </c>
      <c r="L446" s="6" t="b">
        <v>0</v>
      </c>
    </row>
    <row r="447" spans="1:12" x14ac:dyDescent="0.3">
      <c r="A447" s="10" t="s">
        <v>1645</v>
      </c>
      <c r="B447" s="10" t="s">
        <v>939</v>
      </c>
      <c r="C447" s="10" t="str">
        <f>VLOOKUP(MID(B447,3,3),CA_Counties_TIGER2016!$B$2:$E$59,4,FALSE)</f>
        <v>Los Angeles</v>
      </c>
      <c r="D447" s="10" t="s">
        <v>940</v>
      </c>
      <c r="E447" s="11">
        <v>80.705449000000002</v>
      </c>
      <c r="F447" s="12">
        <v>0.80831699999999995</v>
      </c>
      <c r="G447" s="15">
        <v>1446.11268296</v>
      </c>
      <c r="H447" s="13">
        <v>0.117196488407339</v>
      </c>
      <c r="I447" s="13">
        <v>2.3457723724491199E-2</v>
      </c>
      <c r="J447" s="12">
        <v>0.88416988416988396</v>
      </c>
      <c r="K447" s="12">
        <v>0.76944291230005502</v>
      </c>
      <c r="L447" s="10" t="b">
        <v>0</v>
      </c>
    </row>
    <row r="448" spans="1:12" x14ac:dyDescent="0.3">
      <c r="A448" s="6" t="s">
        <v>1646</v>
      </c>
      <c r="B448" s="6" t="s">
        <v>1035</v>
      </c>
      <c r="C448" s="6" t="str">
        <f>VLOOKUP(MID(B448,3,3),CA_Counties_TIGER2016!$B$2:$E$59,4,FALSE)</f>
        <v>Los Angeles</v>
      </c>
      <c r="D448" s="6" t="s">
        <v>1036</v>
      </c>
      <c r="E448" s="7">
        <v>90.898190999999997</v>
      </c>
      <c r="F448" s="8">
        <v>0.91040399999999999</v>
      </c>
      <c r="G448" s="14">
        <v>4622.3830058149997</v>
      </c>
      <c r="H448" s="9">
        <v>0.122713375574752</v>
      </c>
      <c r="I448" s="9">
        <v>2.4024121316203999E-2</v>
      </c>
      <c r="J448" s="8">
        <v>0.89520132377275197</v>
      </c>
      <c r="K448" s="8">
        <v>0.77826806398235004</v>
      </c>
      <c r="L448" s="6" t="b">
        <v>0</v>
      </c>
    </row>
    <row r="449" spans="1:12" x14ac:dyDescent="0.3">
      <c r="A449" s="10" t="s">
        <v>1646</v>
      </c>
      <c r="B449" s="10" t="s">
        <v>967</v>
      </c>
      <c r="C449" s="10" t="str">
        <f>VLOOKUP(MID(B449,3,3),CA_Counties_TIGER2016!$B$2:$E$59,4,FALSE)</f>
        <v>Los Angeles</v>
      </c>
      <c r="D449" s="10" t="s">
        <v>968</v>
      </c>
      <c r="E449" s="11">
        <v>87.387079</v>
      </c>
      <c r="F449" s="12">
        <v>0.87523799999999996</v>
      </c>
      <c r="G449" s="15">
        <v>4622.3830058149997</v>
      </c>
      <c r="H449" s="13">
        <v>0.122713375574752</v>
      </c>
      <c r="I449" s="13">
        <v>2.4024121316203999E-2</v>
      </c>
      <c r="J449" s="12">
        <v>0.89520132377275197</v>
      </c>
      <c r="K449" s="12">
        <v>0.77826806398235004</v>
      </c>
      <c r="L449" s="10" t="b">
        <v>0</v>
      </c>
    </row>
    <row r="450" spans="1:12" x14ac:dyDescent="0.3">
      <c r="A450" s="6" t="s">
        <v>1646</v>
      </c>
      <c r="B450" s="6" t="s">
        <v>1023</v>
      </c>
      <c r="C450" s="6" t="str">
        <f>VLOOKUP(MID(B450,3,3),CA_Counties_TIGER2016!$B$2:$E$59,4,FALSE)</f>
        <v>Los Angeles</v>
      </c>
      <c r="D450" s="6" t="s">
        <v>1024</v>
      </c>
      <c r="E450" s="7">
        <v>82.998416000000006</v>
      </c>
      <c r="F450" s="8">
        <v>0.83128199999999997</v>
      </c>
      <c r="G450" s="14">
        <v>4622.3830058149997</v>
      </c>
      <c r="H450" s="9">
        <v>0.122713375574752</v>
      </c>
      <c r="I450" s="9">
        <v>2.4024121316203999E-2</v>
      </c>
      <c r="J450" s="8">
        <v>0.89520132377275197</v>
      </c>
      <c r="K450" s="8">
        <v>0.77826806398235004</v>
      </c>
      <c r="L450" s="6" t="b">
        <v>0</v>
      </c>
    </row>
    <row r="451" spans="1:12" x14ac:dyDescent="0.3">
      <c r="A451" s="10" t="s">
        <v>1647</v>
      </c>
      <c r="B451" s="10" t="s">
        <v>484</v>
      </c>
      <c r="C451" s="10" t="str">
        <f>VLOOKUP(MID(B451,3,3),CA_Counties_TIGER2016!$B$2:$E$59,4,FALSE)</f>
        <v>Los Angeles</v>
      </c>
      <c r="D451" s="10" t="s">
        <v>485</v>
      </c>
      <c r="E451" s="11">
        <v>86.688640000000007</v>
      </c>
      <c r="F451" s="12">
        <v>0.86824199999999996</v>
      </c>
      <c r="G451" s="15">
        <v>11155.992696687799</v>
      </c>
      <c r="H451" s="13">
        <v>0.123800481040639</v>
      </c>
      <c r="I451" s="13">
        <v>2.28791856669684E-2</v>
      </c>
      <c r="J451" s="12">
        <v>0.89851075565361305</v>
      </c>
      <c r="K451" s="12">
        <v>0.76116933259790398</v>
      </c>
      <c r="L451" s="10" t="b">
        <v>0</v>
      </c>
    </row>
    <row r="452" spans="1:12" x14ac:dyDescent="0.3">
      <c r="A452" s="6" t="s">
        <v>1648</v>
      </c>
      <c r="B452" s="6" t="s">
        <v>1649</v>
      </c>
      <c r="C452" s="6" t="str">
        <f>VLOOKUP(MID(B452,3,3),CA_Counties_TIGER2016!$B$2:$E$59,4,FALSE)</f>
        <v>Merced</v>
      </c>
      <c r="D452" s="6" t="s">
        <v>1144</v>
      </c>
      <c r="E452" s="7">
        <v>80.145696999999998</v>
      </c>
      <c r="F452" s="8">
        <v>0.80271099999999995</v>
      </c>
      <c r="G452" s="14">
        <v>2380.3476715259999</v>
      </c>
      <c r="H452" s="9">
        <v>0.100778510153805</v>
      </c>
      <c r="I452" s="9">
        <v>3.14105481840719E-2</v>
      </c>
      <c r="J452" s="8">
        <v>0.83397683397683398</v>
      </c>
      <c r="K452" s="8">
        <v>0.88306674020959697</v>
      </c>
      <c r="L452" s="6" t="b">
        <v>0</v>
      </c>
    </row>
    <row r="453" spans="1:12" x14ac:dyDescent="0.3">
      <c r="A453" s="10" t="s">
        <v>1650</v>
      </c>
      <c r="B453" s="10" t="s">
        <v>1651</v>
      </c>
      <c r="C453" s="10" t="str">
        <f>VLOOKUP(MID(B453,3,3),CA_Counties_TIGER2016!$B$2:$E$59,4,FALSE)</f>
        <v>Orange</v>
      </c>
      <c r="D453" s="10" t="s">
        <v>1652</v>
      </c>
      <c r="E453" s="11">
        <v>80.714668000000003</v>
      </c>
      <c r="F453" s="12">
        <v>0.80840900000000004</v>
      </c>
      <c r="G453" s="15">
        <v>73.158093344999997</v>
      </c>
      <c r="H453" s="13">
        <v>0.190265744272613</v>
      </c>
      <c r="I453" s="13">
        <v>3.7521424333626603E-2</v>
      </c>
      <c r="J453" s="12">
        <v>0.97021511307225605</v>
      </c>
      <c r="K453" s="12">
        <v>0.93325979040264795</v>
      </c>
      <c r="L453" s="10" t="b">
        <v>0</v>
      </c>
    </row>
    <row r="454" spans="1:12" x14ac:dyDescent="0.3">
      <c r="A454" s="6" t="s">
        <v>1653</v>
      </c>
      <c r="B454" s="6" t="s">
        <v>1468</v>
      </c>
      <c r="C454" s="6" t="str">
        <f>VLOOKUP(MID(B454,3,3),CA_Counties_TIGER2016!$B$2:$E$59,4,FALSE)</f>
        <v>Riverside</v>
      </c>
      <c r="D454" s="6" t="s">
        <v>1469</v>
      </c>
      <c r="E454" s="7">
        <v>82.349244999999996</v>
      </c>
      <c r="F454" s="8">
        <v>0.82478099999999999</v>
      </c>
      <c r="G454" s="14">
        <v>4392.2664442249397</v>
      </c>
      <c r="H454" s="9">
        <v>0.183201477553392</v>
      </c>
      <c r="I454" s="9">
        <v>3.7729217818759E-2</v>
      </c>
      <c r="J454" s="8">
        <v>0.96580253723110898</v>
      </c>
      <c r="K454" s="8">
        <v>0.93436293436293405</v>
      </c>
      <c r="L454" s="6" t="b">
        <v>0</v>
      </c>
    </row>
    <row r="455" spans="1:12" x14ac:dyDescent="0.3">
      <c r="A455" s="10" t="s">
        <v>1653</v>
      </c>
      <c r="B455" s="10" t="s">
        <v>1466</v>
      </c>
      <c r="C455" s="10" t="str">
        <f>VLOOKUP(MID(B455,3,3),CA_Counties_TIGER2016!$B$2:$E$59,4,FALSE)</f>
        <v>Riverside</v>
      </c>
      <c r="D455" s="10" t="s">
        <v>1467</v>
      </c>
      <c r="E455" s="11">
        <v>81.522847999999996</v>
      </c>
      <c r="F455" s="12">
        <v>0.81650400000000001</v>
      </c>
      <c r="G455" s="15">
        <v>4392.2664442249397</v>
      </c>
      <c r="H455" s="13">
        <v>0.183201477553392</v>
      </c>
      <c r="I455" s="13">
        <v>3.7729217818759E-2</v>
      </c>
      <c r="J455" s="12">
        <v>0.96580253723110898</v>
      </c>
      <c r="K455" s="12">
        <v>0.93436293436293405</v>
      </c>
      <c r="L455" s="10" t="b">
        <v>0</v>
      </c>
    </row>
    <row r="456" spans="1:12" x14ac:dyDescent="0.3">
      <c r="A456" s="6" t="s">
        <v>1654</v>
      </c>
      <c r="B456" s="6" t="s">
        <v>1479</v>
      </c>
      <c r="C456" s="6" t="str">
        <f>VLOOKUP(MID(B456,3,3),CA_Counties_TIGER2016!$B$2:$E$59,4,FALSE)</f>
        <v>Riverside</v>
      </c>
      <c r="D456" s="6" t="s">
        <v>1480</v>
      </c>
      <c r="E456" s="7">
        <v>81.104254999999995</v>
      </c>
      <c r="F456" s="8">
        <v>0.81231100000000001</v>
      </c>
      <c r="G456" s="14">
        <v>12730.569169721</v>
      </c>
      <c r="H456" s="9">
        <v>0.126893852941562</v>
      </c>
      <c r="I456" s="9">
        <v>3.2072927866219403E-2</v>
      </c>
      <c r="J456" s="8">
        <v>0.903474903474903</v>
      </c>
      <c r="K456" s="8">
        <v>0.89795918367346905</v>
      </c>
      <c r="L456" s="6" t="b">
        <v>0</v>
      </c>
    </row>
    <row r="457" spans="1:12" x14ac:dyDescent="0.3">
      <c r="A457" s="10" t="s">
        <v>1654</v>
      </c>
      <c r="B457" s="10" t="s">
        <v>1483</v>
      </c>
      <c r="C457" s="10" t="str">
        <f>VLOOKUP(MID(B457,3,3),CA_Counties_TIGER2016!$B$2:$E$59,4,FALSE)</f>
        <v>Riverside</v>
      </c>
      <c r="D457" s="10" t="s">
        <v>1484</v>
      </c>
      <c r="E457" s="11">
        <v>81.519953000000001</v>
      </c>
      <c r="F457" s="12">
        <v>0.81647499999999995</v>
      </c>
      <c r="G457" s="15">
        <v>12730.569169721</v>
      </c>
      <c r="H457" s="13">
        <v>0.126893852941562</v>
      </c>
      <c r="I457" s="13">
        <v>3.2072927866219403E-2</v>
      </c>
      <c r="J457" s="12">
        <v>0.903474903474903</v>
      </c>
      <c r="K457" s="12">
        <v>0.89795918367346905</v>
      </c>
      <c r="L457" s="10" t="b">
        <v>0</v>
      </c>
    </row>
    <row r="458" spans="1:12" x14ac:dyDescent="0.3">
      <c r="A458" s="6" t="s">
        <v>1654</v>
      </c>
      <c r="B458" s="6" t="s">
        <v>1481</v>
      </c>
      <c r="C458" s="6" t="str">
        <f>VLOOKUP(MID(B458,3,3),CA_Counties_TIGER2016!$B$2:$E$59,4,FALSE)</f>
        <v>Riverside</v>
      </c>
      <c r="D458" s="6" t="s">
        <v>1482</v>
      </c>
      <c r="E458" s="7">
        <v>86.740643000000006</v>
      </c>
      <c r="F458" s="8">
        <v>0.86876299999999995</v>
      </c>
      <c r="G458" s="14">
        <v>12730.569169721</v>
      </c>
      <c r="H458" s="9">
        <v>0.126893852941562</v>
      </c>
      <c r="I458" s="9">
        <v>3.2072927866219403E-2</v>
      </c>
      <c r="J458" s="8">
        <v>0.903474903474903</v>
      </c>
      <c r="K458" s="8">
        <v>0.89795918367346905</v>
      </c>
      <c r="L458" s="6" t="b">
        <v>0</v>
      </c>
    </row>
    <row r="459" spans="1:12" x14ac:dyDescent="0.3">
      <c r="A459" s="10" t="s">
        <v>1655</v>
      </c>
      <c r="B459" s="10" t="s">
        <v>1479</v>
      </c>
      <c r="C459" s="10" t="str">
        <f>VLOOKUP(MID(B459,3,3),CA_Counties_TIGER2016!$B$2:$E$59,4,FALSE)</f>
        <v>Riverside</v>
      </c>
      <c r="D459" s="10" t="s">
        <v>1480</v>
      </c>
      <c r="E459" s="11">
        <v>81.104254999999995</v>
      </c>
      <c r="F459" s="12">
        <v>0.81231100000000001</v>
      </c>
      <c r="G459" s="15">
        <v>20049.749823366001</v>
      </c>
      <c r="H459" s="13">
        <v>9.9532373047880193E-2</v>
      </c>
      <c r="I459" s="13">
        <v>2.5774297688470799E-2</v>
      </c>
      <c r="J459" s="12">
        <v>0.82956425813568702</v>
      </c>
      <c r="K459" s="12">
        <v>0.80915609487038098</v>
      </c>
      <c r="L459" s="10" t="b">
        <v>0</v>
      </c>
    </row>
    <row r="460" spans="1:12" x14ac:dyDescent="0.3">
      <c r="A460" s="6" t="s">
        <v>1655</v>
      </c>
      <c r="B460" s="6" t="s">
        <v>1481</v>
      </c>
      <c r="C460" s="6" t="str">
        <f>VLOOKUP(MID(B460,3,3),CA_Counties_TIGER2016!$B$2:$E$59,4,FALSE)</f>
        <v>Riverside</v>
      </c>
      <c r="D460" s="6" t="s">
        <v>1482</v>
      </c>
      <c r="E460" s="7">
        <v>86.740643000000006</v>
      </c>
      <c r="F460" s="8">
        <v>0.86876299999999995</v>
      </c>
      <c r="G460" s="14">
        <v>20049.749823366001</v>
      </c>
      <c r="H460" s="9">
        <v>9.9532373047880193E-2</v>
      </c>
      <c r="I460" s="9">
        <v>2.5774297688470799E-2</v>
      </c>
      <c r="J460" s="8">
        <v>0.82956425813568702</v>
      </c>
      <c r="K460" s="8">
        <v>0.80915609487038098</v>
      </c>
      <c r="L460" s="6" t="b">
        <v>0</v>
      </c>
    </row>
    <row r="461" spans="1:12" x14ac:dyDescent="0.3">
      <c r="A461" s="10" t="s">
        <v>1656</v>
      </c>
      <c r="B461" s="10" t="s">
        <v>1052</v>
      </c>
      <c r="C461" s="10" t="str">
        <f>VLOOKUP(MID(B461,3,3),CA_Counties_TIGER2016!$B$2:$E$59,4,FALSE)</f>
        <v>Sacramento</v>
      </c>
      <c r="D461" s="10" t="s">
        <v>1053</v>
      </c>
      <c r="E461" s="11">
        <v>87.835063000000005</v>
      </c>
      <c r="F461" s="12">
        <v>0.87972499999999998</v>
      </c>
      <c r="G461" s="15">
        <v>52.226822527000003</v>
      </c>
      <c r="H461" s="13">
        <v>9.8895632187567195E-2</v>
      </c>
      <c r="I461" s="13">
        <v>2.1136660969256399E-2</v>
      </c>
      <c r="J461" s="12">
        <v>0.82790954219525603</v>
      </c>
      <c r="K461" s="12">
        <v>0.72421400992829599</v>
      </c>
      <c r="L461" s="10" t="b">
        <v>0</v>
      </c>
    </row>
    <row r="462" spans="1:12" x14ac:dyDescent="0.3">
      <c r="A462" s="6" t="s">
        <v>1657</v>
      </c>
      <c r="B462" s="6" t="s">
        <v>1070</v>
      </c>
      <c r="C462" s="6" t="str">
        <f>VLOOKUP(MID(B462,3,3),CA_Counties_TIGER2016!$B$2:$E$59,4,FALSE)</f>
        <v>Sacramento</v>
      </c>
      <c r="D462" s="6" t="s">
        <v>1071</v>
      </c>
      <c r="E462" s="7">
        <v>84.801721000000001</v>
      </c>
      <c r="F462" s="8">
        <v>0.84934399999999999</v>
      </c>
      <c r="G462" s="14">
        <v>176.99787433200001</v>
      </c>
      <c r="H462" s="9">
        <v>0.112133881387181</v>
      </c>
      <c r="I462" s="9">
        <v>2.39683179178686E-2</v>
      </c>
      <c r="J462" s="8">
        <v>0.87038058466629897</v>
      </c>
      <c r="K462" s="8">
        <v>0.77661334804191995</v>
      </c>
      <c r="L462" s="6" t="b">
        <v>0</v>
      </c>
    </row>
    <row r="463" spans="1:12" x14ac:dyDescent="0.3">
      <c r="A463" s="10" t="s">
        <v>1657</v>
      </c>
      <c r="B463" s="10" t="s">
        <v>1062</v>
      </c>
      <c r="C463" s="10" t="str">
        <f>VLOOKUP(MID(B463,3,3),CA_Counties_TIGER2016!$B$2:$E$59,4,FALSE)</f>
        <v>Sacramento</v>
      </c>
      <c r="D463" s="10" t="s">
        <v>97</v>
      </c>
      <c r="E463" s="11">
        <v>85.008065000000002</v>
      </c>
      <c r="F463" s="12">
        <v>0.85141</v>
      </c>
      <c r="G463" s="15">
        <v>176.99787433200001</v>
      </c>
      <c r="H463" s="13">
        <v>0.112133881387181</v>
      </c>
      <c r="I463" s="13">
        <v>2.39683179178686E-2</v>
      </c>
      <c r="J463" s="12">
        <v>0.87038058466629897</v>
      </c>
      <c r="K463" s="12">
        <v>0.77661334804191995</v>
      </c>
      <c r="L463" s="10" t="b">
        <v>0</v>
      </c>
    </row>
    <row r="464" spans="1:12" x14ac:dyDescent="0.3">
      <c r="A464" s="6" t="s">
        <v>1658</v>
      </c>
      <c r="B464" s="6" t="s">
        <v>1659</v>
      </c>
      <c r="C464" s="6" t="str">
        <f>VLOOKUP(MID(B464,3,3),CA_Counties_TIGER2016!$B$2:$E$59,4,FALSE)</f>
        <v>Sacramento</v>
      </c>
      <c r="D464" s="6" t="s">
        <v>1660</v>
      </c>
      <c r="E464" s="7">
        <v>87.770747</v>
      </c>
      <c r="F464" s="8">
        <v>0.87907999999999997</v>
      </c>
      <c r="G464" s="14">
        <v>197553.21843673999</v>
      </c>
      <c r="H464" s="9">
        <v>9.5553121878571595E-2</v>
      </c>
      <c r="I464" s="9">
        <v>2.2577318775568799E-2</v>
      </c>
      <c r="J464" s="8">
        <v>0.81025923883066697</v>
      </c>
      <c r="K464" s="8">
        <v>0.75620518477661303</v>
      </c>
      <c r="L464" s="6" t="b">
        <v>0</v>
      </c>
    </row>
    <row r="465" spans="1:12" x14ac:dyDescent="0.3">
      <c r="A465" s="10" t="s">
        <v>1658</v>
      </c>
      <c r="B465" s="10" t="s">
        <v>1064</v>
      </c>
      <c r="C465" s="10" t="str">
        <f>VLOOKUP(MID(B465,3,3),CA_Counties_TIGER2016!$B$2:$E$59,4,FALSE)</f>
        <v>Sacramento</v>
      </c>
      <c r="D465" s="10" t="s">
        <v>1065</v>
      </c>
      <c r="E465" s="11">
        <v>80.648912999999993</v>
      </c>
      <c r="F465" s="12">
        <v>0.807751</v>
      </c>
      <c r="G465" s="15">
        <v>197553.21843673999</v>
      </c>
      <c r="H465" s="13">
        <v>9.5553121878571595E-2</v>
      </c>
      <c r="I465" s="13">
        <v>2.2577318775568799E-2</v>
      </c>
      <c r="J465" s="12">
        <v>0.81025923883066697</v>
      </c>
      <c r="K465" s="12">
        <v>0.75620518477661303</v>
      </c>
      <c r="L465" s="10" t="b">
        <v>0</v>
      </c>
    </row>
    <row r="466" spans="1:12" x14ac:dyDescent="0.3">
      <c r="A466" s="6" t="s">
        <v>1658</v>
      </c>
      <c r="B466" s="6" t="s">
        <v>1661</v>
      </c>
      <c r="C466" s="6" t="str">
        <f>VLOOKUP(MID(B466,3,3),CA_Counties_TIGER2016!$B$2:$E$59,4,FALSE)</f>
        <v>Sacramento</v>
      </c>
      <c r="D466" s="6" t="s">
        <v>1662</v>
      </c>
      <c r="E466" s="7">
        <v>82.511564000000007</v>
      </c>
      <c r="F466" s="8">
        <v>0.82640599999999997</v>
      </c>
      <c r="G466" s="14">
        <v>197553.21843673999</v>
      </c>
      <c r="H466" s="9">
        <v>9.5553121878571595E-2</v>
      </c>
      <c r="I466" s="9">
        <v>2.2577318775568799E-2</v>
      </c>
      <c r="J466" s="8">
        <v>0.81025923883066697</v>
      </c>
      <c r="K466" s="8">
        <v>0.75620518477661303</v>
      </c>
      <c r="L466" s="6" t="b">
        <v>0</v>
      </c>
    </row>
    <row r="467" spans="1:12" x14ac:dyDescent="0.3">
      <c r="A467" s="10" t="s">
        <v>1658</v>
      </c>
      <c r="B467" s="10" t="s">
        <v>1054</v>
      </c>
      <c r="C467" s="10" t="str">
        <f>VLOOKUP(MID(B467,3,3),CA_Counties_TIGER2016!$B$2:$E$59,4,FALSE)</f>
        <v>Sacramento</v>
      </c>
      <c r="D467" s="10" t="s">
        <v>1055</v>
      </c>
      <c r="E467" s="11">
        <v>89.629799000000006</v>
      </c>
      <c r="F467" s="12">
        <v>0.89770000000000005</v>
      </c>
      <c r="G467" s="15">
        <v>197553.21843673999</v>
      </c>
      <c r="H467" s="13">
        <v>9.5553121878571595E-2</v>
      </c>
      <c r="I467" s="13">
        <v>2.2577318775568799E-2</v>
      </c>
      <c r="J467" s="12">
        <v>0.81025923883066697</v>
      </c>
      <c r="K467" s="12">
        <v>0.75620518477661303</v>
      </c>
      <c r="L467" s="10" t="b">
        <v>0</v>
      </c>
    </row>
    <row r="468" spans="1:12" x14ac:dyDescent="0.3">
      <c r="A468" s="6" t="s">
        <v>1658</v>
      </c>
      <c r="B468" s="6" t="s">
        <v>1048</v>
      </c>
      <c r="C468" s="6" t="str">
        <f>VLOOKUP(MID(B468,3,3),CA_Counties_TIGER2016!$B$2:$E$59,4,FALSE)</f>
        <v>Sacramento</v>
      </c>
      <c r="D468" s="6" t="s">
        <v>1049</v>
      </c>
      <c r="E468" s="7">
        <v>82.313513999999998</v>
      </c>
      <c r="F468" s="8">
        <v>0.82442300000000002</v>
      </c>
      <c r="G468" s="14">
        <v>197553.21843673999</v>
      </c>
      <c r="H468" s="9">
        <v>9.5553121878571595E-2</v>
      </c>
      <c r="I468" s="9">
        <v>2.2577318775568799E-2</v>
      </c>
      <c r="J468" s="8">
        <v>0.81025923883066697</v>
      </c>
      <c r="K468" s="8">
        <v>0.75620518477661303</v>
      </c>
      <c r="L468" s="6" t="b">
        <v>0</v>
      </c>
    </row>
    <row r="469" spans="1:12" x14ac:dyDescent="0.3">
      <c r="A469" s="10" t="s">
        <v>1658</v>
      </c>
      <c r="B469" s="10" t="s">
        <v>1068</v>
      </c>
      <c r="C469" s="10" t="str">
        <f>VLOOKUP(MID(B469,3,3),CA_Counties_TIGER2016!$B$2:$E$59,4,FALSE)</f>
        <v>Sacramento</v>
      </c>
      <c r="D469" s="10" t="s">
        <v>1069</v>
      </c>
      <c r="E469" s="11">
        <v>81.698684</v>
      </c>
      <c r="F469" s="12">
        <v>0.81826500000000002</v>
      </c>
      <c r="G469" s="15">
        <v>197553.21843673999</v>
      </c>
      <c r="H469" s="13">
        <v>9.5553121878571595E-2</v>
      </c>
      <c r="I469" s="13">
        <v>2.2577318775568799E-2</v>
      </c>
      <c r="J469" s="12">
        <v>0.81025923883066697</v>
      </c>
      <c r="K469" s="12">
        <v>0.75620518477661303</v>
      </c>
      <c r="L469" s="10" t="b">
        <v>0</v>
      </c>
    </row>
    <row r="470" spans="1:12" x14ac:dyDescent="0.3">
      <c r="A470" s="6" t="s">
        <v>1658</v>
      </c>
      <c r="B470" s="6" t="s">
        <v>1588</v>
      </c>
      <c r="C470" s="6" t="str">
        <f>VLOOKUP(MID(B470,3,3),CA_Counties_TIGER2016!$B$2:$E$59,4,FALSE)</f>
        <v>Sacramento</v>
      </c>
      <c r="D470" s="6" t="s">
        <v>1589</v>
      </c>
      <c r="E470" s="7">
        <v>88.686942000000002</v>
      </c>
      <c r="F470" s="8">
        <v>0.88825699999999996</v>
      </c>
      <c r="G470" s="14">
        <v>197553.21843673999</v>
      </c>
      <c r="H470" s="9">
        <v>9.5553121878571595E-2</v>
      </c>
      <c r="I470" s="9">
        <v>2.2577318775568799E-2</v>
      </c>
      <c r="J470" s="8">
        <v>0.81025923883066697</v>
      </c>
      <c r="K470" s="8">
        <v>0.75620518477661303</v>
      </c>
      <c r="L470" s="6" t="b">
        <v>0</v>
      </c>
    </row>
    <row r="471" spans="1:12" x14ac:dyDescent="0.3">
      <c r="A471" s="10" t="s">
        <v>1658</v>
      </c>
      <c r="B471" s="10" t="s">
        <v>1052</v>
      </c>
      <c r="C471" s="10" t="str">
        <f>VLOOKUP(MID(B471,3,3),CA_Counties_TIGER2016!$B$2:$E$59,4,FALSE)</f>
        <v>Sacramento</v>
      </c>
      <c r="D471" s="10" t="s">
        <v>1053</v>
      </c>
      <c r="E471" s="11">
        <v>87.835063000000005</v>
      </c>
      <c r="F471" s="12">
        <v>0.87972499999999998</v>
      </c>
      <c r="G471" s="15">
        <v>197553.21843673999</v>
      </c>
      <c r="H471" s="13">
        <v>9.5553121878571595E-2</v>
      </c>
      <c r="I471" s="13">
        <v>2.2577318775568799E-2</v>
      </c>
      <c r="J471" s="12">
        <v>0.81025923883066697</v>
      </c>
      <c r="K471" s="12">
        <v>0.75620518477661303</v>
      </c>
      <c r="L471" s="10" t="b">
        <v>0</v>
      </c>
    </row>
    <row r="472" spans="1:12" x14ac:dyDescent="0.3">
      <c r="A472" s="6" t="s">
        <v>1658</v>
      </c>
      <c r="B472" s="6" t="s">
        <v>1062</v>
      </c>
      <c r="C472" s="6" t="str">
        <f>VLOOKUP(MID(B472,3,3),CA_Counties_TIGER2016!$B$2:$E$59,4,FALSE)</f>
        <v>Sacramento</v>
      </c>
      <c r="D472" s="6" t="s">
        <v>97</v>
      </c>
      <c r="E472" s="7">
        <v>85.008065000000002</v>
      </c>
      <c r="F472" s="8">
        <v>0.85141</v>
      </c>
      <c r="G472" s="14">
        <v>197553.21843673999</v>
      </c>
      <c r="H472" s="9">
        <v>9.5553121878571595E-2</v>
      </c>
      <c r="I472" s="9">
        <v>2.2577318775568799E-2</v>
      </c>
      <c r="J472" s="8">
        <v>0.81025923883066697</v>
      </c>
      <c r="K472" s="8">
        <v>0.75620518477661303</v>
      </c>
      <c r="L472" s="6" t="b">
        <v>0</v>
      </c>
    </row>
    <row r="473" spans="1:12" x14ac:dyDescent="0.3">
      <c r="A473" s="10" t="s">
        <v>1658</v>
      </c>
      <c r="B473" s="10" t="s">
        <v>1074</v>
      </c>
      <c r="C473" s="10" t="str">
        <f>VLOOKUP(MID(B473,3,3),CA_Counties_TIGER2016!$B$2:$E$59,4,FALSE)</f>
        <v>Sacramento</v>
      </c>
      <c r="D473" s="10" t="s">
        <v>1075</v>
      </c>
      <c r="E473" s="11">
        <v>87.080403000000004</v>
      </c>
      <c r="F473" s="12">
        <v>0.872166</v>
      </c>
      <c r="G473" s="15">
        <v>197553.21843673999</v>
      </c>
      <c r="H473" s="13">
        <v>9.5553121878571595E-2</v>
      </c>
      <c r="I473" s="13">
        <v>2.2577318775568799E-2</v>
      </c>
      <c r="J473" s="12">
        <v>0.81025923883066697</v>
      </c>
      <c r="K473" s="12">
        <v>0.75620518477661303</v>
      </c>
      <c r="L473" s="10" t="b">
        <v>0</v>
      </c>
    </row>
    <row r="474" spans="1:12" x14ac:dyDescent="0.3">
      <c r="A474" s="6" t="s">
        <v>1658</v>
      </c>
      <c r="B474" s="6" t="s">
        <v>1076</v>
      </c>
      <c r="C474" s="6" t="str">
        <f>VLOOKUP(MID(B474,3,3),CA_Counties_TIGER2016!$B$2:$E$59,4,FALSE)</f>
        <v>Sacramento</v>
      </c>
      <c r="D474" s="6" t="s">
        <v>1077</v>
      </c>
      <c r="E474" s="7">
        <v>87.079256999999998</v>
      </c>
      <c r="F474" s="8">
        <v>0.87215500000000001</v>
      </c>
      <c r="G474" s="14">
        <v>197553.21843673999</v>
      </c>
      <c r="H474" s="9">
        <v>9.5553121878571595E-2</v>
      </c>
      <c r="I474" s="9">
        <v>2.2577318775568799E-2</v>
      </c>
      <c r="J474" s="8">
        <v>0.81025923883066697</v>
      </c>
      <c r="K474" s="8">
        <v>0.75620518477661303</v>
      </c>
      <c r="L474" s="6" t="b">
        <v>0</v>
      </c>
    </row>
    <row r="475" spans="1:12" x14ac:dyDescent="0.3">
      <c r="A475" s="10" t="s">
        <v>1658</v>
      </c>
      <c r="B475" s="10" t="s">
        <v>1663</v>
      </c>
      <c r="C475" s="10" t="str">
        <f>VLOOKUP(MID(B475,3,3),CA_Counties_TIGER2016!$B$2:$E$59,4,FALSE)</f>
        <v>Sacramento</v>
      </c>
      <c r="D475" s="10" t="s">
        <v>1664</v>
      </c>
      <c r="E475" s="11">
        <v>87.567856000000006</v>
      </c>
      <c r="F475" s="12">
        <v>0.87704800000000005</v>
      </c>
      <c r="G475" s="15">
        <v>197553.21843673999</v>
      </c>
      <c r="H475" s="13">
        <v>9.5553121878571595E-2</v>
      </c>
      <c r="I475" s="13">
        <v>2.2577318775568799E-2</v>
      </c>
      <c r="J475" s="12">
        <v>0.81025923883066697</v>
      </c>
      <c r="K475" s="12">
        <v>0.75620518477661303</v>
      </c>
      <c r="L475" s="10" t="b">
        <v>0</v>
      </c>
    </row>
    <row r="476" spans="1:12" x14ac:dyDescent="0.3">
      <c r="A476" s="6" t="s">
        <v>1658</v>
      </c>
      <c r="B476" s="6" t="s">
        <v>1078</v>
      </c>
      <c r="C476" s="6" t="str">
        <f>VLOOKUP(MID(B476,3,3),CA_Counties_TIGER2016!$B$2:$E$59,4,FALSE)</f>
        <v>Sacramento</v>
      </c>
      <c r="D476" s="6" t="s">
        <v>1079</v>
      </c>
      <c r="E476" s="7">
        <v>87.272846000000001</v>
      </c>
      <c r="F476" s="8">
        <v>0.87409400000000004</v>
      </c>
      <c r="G476" s="14">
        <v>197553.21843673999</v>
      </c>
      <c r="H476" s="9">
        <v>9.5553121878571595E-2</v>
      </c>
      <c r="I476" s="9">
        <v>2.2577318775568799E-2</v>
      </c>
      <c r="J476" s="8">
        <v>0.81025923883066697</v>
      </c>
      <c r="K476" s="8">
        <v>0.75620518477661303</v>
      </c>
      <c r="L476" s="6" t="b">
        <v>0</v>
      </c>
    </row>
    <row r="477" spans="1:12" x14ac:dyDescent="0.3">
      <c r="A477" s="10" t="s">
        <v>1658</v>
      </c>
      <c r="B477" s="10" t="s">
        <v>1665</v>
      </c>
      <c r="C477" s="10" t="str">
        <f>VLOOKUP(MID(B477,3,3),CA_Counties_TIGER2016!$B$2:$E$59,4,FALSE)</f>
        <v>Sacramento</v>
      </c>
      <c r="D477" s="10" t="s">
        <v>1666</v>
      </c>
      <c r="E477" s="11">
        <v>88.080371999999997</v>
      </c>
      <c r="F477" s="12">
        <v>0.88218200000000002</v>
      </c>
      <c r="G477" s="15">
        <v>197553.21843673999</v>
      </c>
      <c r="H477" s="13">
        <v>9.5553121878571595E-2</v>
      </c>
      <c r="I477" s="13">
        <v>2.2577318775568799E-2</v>
      </c>
      <c r="J477" s="12">
        <v>0.81025923883066697</v>
      </c>
      <c r="K477" s="12">
        <v>0.75620518477661303</v>
      </c>
      <c r="L477" s="10" t="b">
        <v>0</v>
      </c>
    </row>
    <row r="478" spans="1:12" x14ac:dyDescent="0.3">
      <c r="A478" s="6" t="s">
        <v>1658</v>
      </c>
      <c r="B478" s="6" t="s">
        <v>1667</v>
      </c>
      <c r="C478" s="6" t="str">
        <f>VLOOKUP(MID(B478,3,3),CA_Counties_TIGER2016!$B$2:$E$59,4,FALSE)</f>
        <v>Sacramento</v>
      </c>
      <c r="D478" s="6" t="s">
        <v>1121</v>
      </c>
      <c r="E478" s="7">
        <v>80.890934999999999</v>
      </c>
      <c r="F478" s="8">
        <v>0.81017499999999998</v>
      </c>
      <c r="G478" s="14">
        <v>197553.21843673999</v>
      </c>
      <c r="H478" s="9">
        <v>9.5553121878571595E-2</v>
      </c>
      <c r="I478" s="9">
        <v>2.2577318775568799E-2</v>
      </c>
      <c r="J478" s="8">
        <v>0.81025923883066697</v>
      </c>
      <c r="K478" s="8">
        <v>0.75620518477661303</v>
      </c>
      <c r="L478" s="6" t="b">
        <v>0</v>
      </c>
    </row>
    <row r="479" spans="1:12" x14ac:dyDescent="0.3">
      <c r="A479" s="10" t="s">
        <v>1658</v>
      </c>
      <c r="B479" s="10" t="s">
        <v>1045</v>
      </c>
      <c r="C479" s="10" t="str">
        <f>VLOOKUP(MID(B479,3,3),CA_Counties_TIGER2016!$B$2:$E$59,4,FALSE)</f>
        <v>Sacramento</v>
      </c>
      <c r="D479" s="10" t="s">
        <v>76</v>
      </c>
      <c r="E479" s="11">
        <v>81.461644000000007</v>
      </c>
      <c r="F479" s="12">
        <v>0.81589100000000003</v>
      </c>
      <c r="G479" s="15">
        <v>197553.21843673999</v>
      </c>
      <c r="H479" s="13">
        <v>9.5553121878571595E-2</v>
      </c>
      <c r="I479" s="13">
        <v>2.2577318775568799E-2</v>
      </c>
      <c r="J479" s="12">
        <v>0.81025923883066697</v>
      </c>
      <c r="K479" s="12">
        <v>0.75620518477661303</v>
      </c>
      <c r="L479" s="10" t="b">
        <v>0</v>
      </c>
    </row>
    <row r="480" spans="1:12" x14ac:dyDescent="0.3">
      <c r="A480" s="6" t="s">
        <v>1658</v>
      </c>
      <c r="B480" s="6" t="s">
        <v>1046</v>
      </c>
      <c r="C480" s="6" t="str">
        <f>VLOOKUP(MID(B480,3,3),CA_Counties_TIGER2016!$B$2:$E$59,4,FALSE)</f>
        <v>Sacramento</v>
      </c>
      <c r="D480" s="6" t="s">
        <v>1047</v>
      </c>
      <c r="E480" s="7">
        <v>82.271304000000001</v>
      </c>
      <c r="F480" s="8">
        <v>0.82399999999999995</v>
      </c>
      <c r="G480" s="14">
        <v>197553.21843673999</v>
      </c>
      <c r="H480" s="9">
        <v>9.5553121878571595E-2</v>
      </c>
      <c r="I480" s="9">
        <v>2.2577318775568799E-2</v>
      </c>
      <c r="J480" s="8">
        <v>0.81025923883066697</v>
      </c>
      <c r="K480" s="8">
        <v>0.75620518477661303</v>
      </c>
      <c r="L480" s="6" t="b">
        <v>0</v>
      </c>
    </row>
    <row r="481" spans="1:12" x14ac:dyDescent="0.3">
      <c r="A481" s="10" t="s">
        <v>1658</v>
      </c>
      <c r="B481" s="10" t="s">
        <v>1058</v>
      </c>
      <c r="C481" s="10" t="str">
        <f>VLOOKUP(MID(B481,3,3),CA_Counties_TIGER2016!$B$2:$E$59,4,FALSE)</f>
        <v>Sacramento</v>
      </c>
      <c r="D481" s="10" t="s">
        <v>1059</v>
      </c>
      <c r="E481" s="11">
        <v>90.194019999999995</v>
      </c>
      <c r="F481" s="12">
        <v>0.90335100000000002</v>
      </c>
      <c r="G481" s="15">
        <v>197553.21843673999</v>
      </c>
      <c r="H481" s="13">
        <v>9.5553121878571595E-2</v>
      </c>
      <c r="I481" s="13">
        <v>2.2577318775568799E-2</v>
      </c>
      <c r="J481" s="12">
        <v>0.81025923883066697</v>
      </c>
      <c r="K481" s="12">
        <v>0.75620518477661303</v>
      </c>
      <c r="L481" s="10" t="b">
        <v>0</v>
      </c>
    </row>
    <row r="482" spans="1:12" x14ac:dyDescent="0.3">
      <c r="A482" s="6" t="s">
        <v>1658</v>
      </c>
      <c r="B482" s="6" t="s">
        <v>1668</v>
      </c>
      <c r="C482" s="6" t="str">
        <f>VLOOKUP(MID(B482,3,3),CA_Counties_TIGER2016!$B$2:$E$59,4,FALSE)</f>
        <v>Sacramento</v>
      </c>
      <c r="D482" s="6" t="s">
        <v>1669</v>
      </c>
      <c r="E482" s="7">
        <v>87.24718</v>
      </c>
      <c r="F482" s="8">
        <v>0.87383699999999997</v>
      </c>
      <c r="G482" s="14">
        <v>197553.21843673999</v>
      </c>
      <c r="H482" s="9">
        <v>9.5553121878571595E-2</v>
      </c>
      <c r="I482" s="9">
        <v>2.2577318775568799E-2</v>
      </c>
      <c r="J482" s="8">
        <v>0.81025923883066697</v>
      </c>
      <c r="K482" s="8">
        <v>0.75620518477661303</v>
      </c>
      <c r="L482" s="6" t="b">
        <v>0</v>
      </c>
    </row>
    <row r="483" spans="1:12" x14ac:dyDescent="0.3">
      <c r="A483" s="10" t="s">
        <v>1658</v>
      </c>
      <c r="B483" s="10" t="s">
        <v>1585</v>
      </c>
      <c r="C483" s="10" t="str">
        <f>VLOOKUP(MID(B483,3,3),CA_Counties_TIGER2016!$B$2:$E$59,4,FALSE)</f>
        <v>Sacramento</v>
      </c>
      <c r="D483" s="10" t="s">
        <v>1586</v>
      </c>
      <c r="E483" s="11">
        <v>80.465483000000006</v>
      </c>
      <c r="F483" s="12">
        <v>0.80591400000000002</v>
      </c>
      <c r="G483" s="15">
        <v>197553.21843673999</v>
      </c>
      <c r="H483" s="13">
        <v>9.5553121878571595E-2</v>
      </c>
      <c r="I483" s="13">
        <v>2.2577318775568799E-2</v>
      </c>
      <c r="J483" s="12">
        <v>0.81025923883066697</v>
      </c>
      <c r="K483" s="12">
        <v>0.75620518477661303</v>
      </c>
      <c r="L483" s="10" t="b">
        <v>0</v>
      </c>
    </row>
    <row r="484" spans="1:12" x14ac:dyDescent="0.3">
      <c r="A484" s="6" t="s">
        <v>1658</v>
      </c>
      <c r="B484" s="6" t="s">
        <v>1060</v>
      </c>
      <c r="C484" s="6" t="str">
        <f>VLOOKUP(MID(B484,3,3),CA_Counties_TIGER2016!$B$2:$E$59,4,FALSE)</f>
        <v>Sacramento</v>
      </c>
      <c r="D484" s="6" t="s">
        <v>1061</v>
      </c>
      <c r="E484" s="7">
        <v>89.926287000000002</v>
      </c>
      <c r="F484" s="8">
        <v>0.90066999999999997</v>
      </c>
      <c r="G484" s="14">
        <v>197553.21843673999</v>
      </c>
      <c r="H484" s="9">
        <v>9.5553121878571595E-2</v>
      </c>
      <c r="I484" s="9">
        <v>2.2577318775568799E-2</v>
      </c>
      <c r="J484" s="8">
        <v>0.81025923883066697</v>
      </c>
      <c r="K484" s="8">
        <v>0.75620518477661303</v>
      </c>
      <c r="L484" s="6" t="b">
        <v>0</v>
      </c>
    </row>
    <row r="485" spans="1:12" x14ac:dyDescent="0.3">
      <c r="A485" s="10" t="s">
        <v>1658</v>
      </c>
      <c r="B485" s="10" t="s">
        <v>1066</v>
      </c>
      <c r="C485" s="10" t="str">
        <f>VLOOKUP(MID(B485,3,3),CA_Counties_TIGER2016!$B$2:$E$59,4,FALSE)</f>
        <v>Sacramento</v>
      </c>
      <c r="D485" s="10" t="s">
        <v>1067</v>
      </c>
      <c r="E485" s="11">
        <v>89.796711000000002</v>
      </c>
      <c r="F485" s="12">
        <v>0.89937199999999995</v>
      </c>
      <c r="G485" s="15">
        <v>197553.21843673999</v>
      </c>
      <c r="H485" s="13">
        <v>9.5553121878571595E-2</v>
      </c>
      <c r="I485" s="13">
        <v>2.2577318775568799E-2</v>
      </c>
      <c r="J485" s="12">
        <v>0.81025923883066697</v>
      </c>
      <c r="K485" s="12">
        <v>0.75620518477661303</v>
      </c>
      <c r="L485" s="10" t="b">
        <v>0</v>
      </c>
    </row>
    <row r="486" spans="1:12" x14ac:dyDescent="0.3">
      <c r="A486" s="6" t="s">
        <v>1658</v>
      </c>
      <c r="B486" s="6" t="s">
        <v>1670</v>
      </c>
      <c r="C486" s="6" t="str">
        <f>VLOOKUP(MID(B486,3,3),CA_Counties_TIGER2016!$B$2:$E$59,4,FALSE)</f>
        <v>Sacramento</v>
      </c>
      <c r="D486" s="6" t="s">
        <v>1283</v>
      </c>
      <c r="E486" s="7">
        <v>81.461063999999993</v>
      </c>
      <c r="F486" s="8">
        <v>0.81588499999999997</v>
      </c>
      <c r="G486" s="14">
        <v>197553.21843673999</v>
      </c>
      <c r="H486" s="9">
        <v>9.5553121878571595E-2</v>
      </c>
      <c r="I486" s="9">
        <v>2.2577318775568799E-2</v>
      </c>
      <c r="J486" s="8">
        <v>0.81025923883066697</v>
      </c>
      <c r="K486" s="8">
        <v>0.75620518477661303</v>
      </c>
      <c r="L486" s="6" t="b">
        <v>0</v>
      </c>
    </row>
    <row r="487" spans="1:12" x14ac:dyDescent="0.3">
      <c r="A487" s="10" t="s">
        <v>1658</v>
      </c>
      <c r="B487" s="10" t="s">
        <v>1590</v>
      </c>
      <c r="C487" s="10" t="str">
        <f>VLOOKUP(MID(B487,3,3),CA_Counties_TIGER2016!$B$2:$E$59,4,FALSE)</f>
        <v>Sacramento</v>
      </c>
      <c r="D487" s="10" t="s">
        <v>1591</v>
      </c>
      <c r="E487" s="11">
        <v>80.298247000000003</v>
      </c>
      <c r="F487" s="12">
        <v>0.80423900000000004</v>
      </c>
      <c r="G487" s="15">
        <v>197553.21843673999</v>
      </c>
      <c r="H487" s="13">
        <v>9.5553121878571595E-2</v>
      </c>
      <c r="I487" s="13">
        <v>2.2577318775568799E-2</v>
      </c>
      <c r="J487" s="12">
        <v>0.81025923883066697</v>
      </c>
      <c r="K487" s="12">
        <v>0.75620518477661303</v>
      </c>
      <c r="L487" s="10" t="b">
        <v>0</v>
      </c>
    </row>
    <row r="488" spans="1:12" x14ac:dyDescent="0.3">
      <c r="A488" s="6" t="s">
        <v>1658</v>
      </c>
      <c r="B488" s="6" t="s">
        <v>1671</v>
      </c>
      <c r="C488" s="6" t="str">
        <f>VLOOKUP(MID(B488,3,3),CA_Counties_TIGER2016!$B$2:$E$59,4,FALSE)</f>
        <v>Sacramento</v>
      </c>
      <c r="D488" s="6" t="s">
        <v>1672</v>
      </c>
      <c r="E488" s="7">
        <v>82.230788000000004</v>
      </c>
      <c r="F488" s="8">
        <v>0.82359400000000005</v>
      </c>
      <c r="G488" s="14">
        <v>197553.21843673999</v>
      </c>
      <c r="H488" s="9">
        <v>9.5553121878571595E-2</v>
      </c>
      <c r="I488" s="9">
        <v>2.2577318775568799E-2</v>
      </c>
      <c r="J488" s="8">
        <v>0.81025923883066697</v>
      </c>
      <c r="K488" s="8">
        <v>0.75620518477661303</v>
      </c>
      <c r="L488" s="6" t="b">
        <v>0</v>
      </c>
    </row>
    <row r="489" spans="1:12" x14ac:dyDescent="0.3">
      <c r="A489" s="10" t="s">
        <v>1658</v>
      </c>
      <c r="B489" s="10" t="s">
        <v>1673</v>
      </c>
      <c r="C489" s="10" t="str">
        <f>VLOOKUP(MID(B489,3,3),CA_Counties_TIGER2016!$B$2:$E$59,4,FALSE)</f>
        <v>Sacramento</v>
      </c>
      <c r="D489" s="10" t="s">
        <v>1674</v>
      </c>
      <c r="E489" s="11">
        <v>86.232560000000007</v>
      </c>
      <c r="F489" s="12">
        <v>0.86367499999999997</v>
      </c>
      <c r="G489" s="15">
        <v>197553.21843673999</v>
      </c>
      <c r="H489" s="13">
        <v>9.5553121878571595E-2</v>
      </c>
      <c r="I489" s="13">
        <v>2.2577318775568799E-2</v>
      </c>
      <c r="J489" s="12">
        <v>0.81025923883066697</v>
      </c>
      <c r="K489" s="12">
        <v>0.75620518477661303</v>
      </c>
      <c r="L489" s="10" t="b">
        <v>0</v>
      </c>
    </row>
    <row r="490" spans="1:12" x14ac:dyDescent="0.3">
      <c r="A490" s="6" t="s">
        <v>1658</v>
      </c>
      <c r="B490" s="6" t="s">
        <v>1050</v>
      </c>
      <c r="C490" s="6" t="str">
        <f>VLOOKUP(MID(B490,3,3),CA_Counties_TIGER2016!$B$2:$E$59,4,FALSE)</f>
        <v>Sacramento</v>
      </c>
      <c r="D490" s="6" t="s">
        <v>1051</v>
      </c>
      <c r="E490" s="7">
        <v>90.407195000000002</v>
      </c>
      <c r="F490" s="8">
        <v>0.90548600000000001</v>
      </c>
      <c r="G490" s="14">
        <v>197553.21843673999</v>
      </c>
      <c r="H490" s="9">
        <v>9.5553121878571595E-2</v>
      </c>
      <c r="I490" s="9">
        <v>2.2577318775568799E-2</v>
      </c>
      <c r="J490" s="8">
        <v>0.81025923883066697</v>
      </c>
      <c r="K490" s="8">
        <v>0.75620518477661303</v>
      </c>
      <c r="L490" s="6" t="b">
        <v>0</v>
      </c>
    </row>
    <row r="491" spans="1:12" x14ac:dyDescent="0.3">
      <c r="A491" s="10" t="s">
        <v>1658</v>
      </c>
      <c r="B491" s="10" t="s">
        <v>1063</v>
      </c>
      <c r="C491" s="10" t="str">
        <f>VLOOKUP(MID(B491,3,3),CA_Counties_TIGER2016!$B$2:$E$59,4,FALSE)</f>
        <v>Sacramento</v>
      </c>
      <c r="D491" s="10" t="s">
        <v>74</v>
      </c>
      <c r="E491" s="11">
        <v>82.126901000000004</v>
      </c>
      <c r="F491" s="12">
        <v>0.82255400000000001</v>
      </c>
      <c r="G491" s="15">
        <v>197553.21843673999</v>
      </c>
      <c r="H491" s="13">
        <v>9.5553121878571595E-2</v>
      </c>
      <c r="I491" s="13">
        <v>2.2577318775568799E-2</v>
      </c>
      <c r="J491" s="12">
        <v>0.81025923883066697</v>
      </c>
      <c r="K491" s="12">
        <v>0.75620518477661303</v>
      </c>
      <c r="L491" s="10" t="b">
        <v>0</v>
      </c>
    </row>
    <row r="492" spans="1:12" x14ac:dyDescent="0.3">
      <c r="A492" s="6" t="s">
        <v>1658</v>
      </c>
      <c r="B492" s="6" t="s">
        <v>1587</v>
      </c>
      <c r="C492" s="6" t="str">
        <f>VLOOKUP(MID(B492,3,3),CA_Counties_TIGER2016!$B$2:$E$59,4,FALSE)</f>
        <v>Sacramento</v>
      </c>
      <c r="D492" s="6" t="s">
        <v>95</v>
      </c>
      <c r="E492" s="7">
        <v>88.005938</v>
      </c>
      <c r="F492" s="8">
        <v>0.881436</v>
      </c>
      <c r="G492" s="14">
        <v>197553.21843673999</v>
      </c>
      <c r="H492" s="9">
        <v>9.5553121878571595E-2</v>
      </c>
      <c r="I492" s="9">
        <v>2.2577318775568799E-2</v>
      </c>
      <c r="J492" s="8">
        <v>0.81025923883066697</v>
      </c>
      <c r="K492" s="8">
        <v>0.75620518477661303</v>
      </c>
      <c r="L492" s="6" t="b">
        <v>0</v>
      </c>
    </row>
    <row r="493" spans="1:12" x14ac:dyDescent="0.3">
      <c r="A493" s="10" t="s">
        <v>1658</v>
      </c>
      <c r="B493" s="10" t="s">
        <v>1675</v>
      </c>
      <c r="C493" s="10" t="str">
        <f>VLOOKUP(MID(B493,3,3),CA_Counties_TIGER2016!$B$2:$E$59,4,FALSE)</f>
        <v>Sacramento</v>
      </c>
      <c r="D493" s="10" t="s">
        <v>1676</v>
      </c>
      <c r="E493" s="11">
        <v>82.581097999999997</v>
      </c>
      <c r="F493" s="12">
        <v>0.82710300000000003</v>
      </c>
      <c r="G493" s="15">
        <v>197553.21843673999</v>
      </c>
      <c r="H493" s="13">
        <v>9.5553121878571595E-2</v>
      </c>
      <c r="I493" s="13">
        <v>2.2577318775568799E-2</v>
      </c>
      <c r="J493" s="12">
        <v>0.81025923883066697</v>
      </c>
      <c r="K493" s="12">
        <v>0.75620518477661303</v>
      </c>
      <c r="L493" s="10" t="b">
        <v>0</v>
      </c>
    </row>
    <row r="494" spans="1:12" x14ac:dyDescent="0.3">
      <c r="A494" s="6" t="s">
        <v>1677</v>
      </c>
      <c r="B494" s="6" t="s">
        <v>1072</v>
      </c>
      <c r="C494" s="6" t="str">
        <f>VLOOKUP(MID(B494,3,3),CA_Counties_TIGER2016!$B$2:$E$59,4,FALSE)</f>
        <v>Sacramento</v>
      </c>
      <c r="D494" s="6" t="s">
        <v>1073</v>
      </c>
      <c r="E494" s="7">
        <v>85.301437000000007</v>
      </c>
      <c r="F494" s="8">
        <v>0.85434900000000003</v>
      </c>
      <c r="G494" s="14">
        <v>3566.7959860860001</v>
      </c>
      <c r="H494" s="9">
        <v>0.108360173348013</v>
      </c>
      <c r="I494" s="9">
        <v>2.3440489931651601E-2</v>
      </c>
      <c r="J494" s="8">
        <v>0.86100386100386095</v>
      </c>
      <c r="K494" s="8">
        <v>0.76889134031991202</v>
      </c>
      <c r="L494" s="6" t="b">
        <v>0</v>
      </c>
    </row>
    <row r="495" spans="1:12" x14ac:dyDescent="0.3">
      <c r="A495" s="10" t="s">
        <v>1677</v>
      </c>
      <c r="B495" s="10" t="s">
        <v>1070</v>
      </c>
      <c r="C495" s="10" t="str">
        <f>VLOOKUP(MID(B495,3,3),CA_Counties_TIGER2016!$B$2:$E$59,4,FALSE)</f>
        <v>Sacramento</v>
      </c>
      <c r="D495" s="10" t="s">
        <v>1071</v>
      </c>
      <c r="E495" s="11">
        <v>84.801721000000001</v>
      </c>
      <c r="F495" s="12">
        <v>0.84934399999999999</v>
      </c>
      <c r="G495" s="15">
        <v>3566.7959860860001</v>
      </c>
      <c r="H495" s="13">
        <v>0.108360173348013</v>
      </c>
      <c r="I495" s="13">
        <v>2.3440489931651601E-2</v>
      </c>
      <c r="J495" s="12">
        <v>0.86100386100386095</v>
      </c>
      <c r="K495" s="12">
        <v>0.76889134031991202</v>
      </c>
      <c r="L495" s="10" t="b">
        <v>0</v>
      </c>
    </row>
    <row r="496" spans="1:12" x14ac:dyDescent="0.3">
      <c r="A496" s="6" t="s">
        <v>1677</v>
      </c>
      <c r="B496" s="6" t="s">
        <v>1062</v>
      </c>
      <c r="C496" s="6" t="str">
        <f>VLOOKUP(MID(B496,3,3),CA_Counties_TIGER2016!$B$2:$E$59,4,FALSE)</f>
        <v>Sacramento</v>
      </c>
      <c r="D496" s="6" t="s">
        <v>97</v>
      </c>
      <c r="E496" s="7">
        <v>85.008065000000002</v>
      </c>
      <c r="F496" s="8">
        <v>0.85141</v>
      </c>
      <c r="G496" s="14">
        <v>3566.7959860860001</v>
      </c>
      <c r="H496" s="9">
        <v>0.108360173348013</v>
      </c>
      <c r="I496" s="9">
        <v>2.3440489931651601E-2</v>
      </c>
      <c r="J496" s="8">
        <v>0.86100386100386095</v>
      </c>
      <c r="K496" s="8">
        <v>0.76889134031991202</v>
      </c>
      <c r="L496" s="6" t="b">
        <v>0</v>
      </c>
    </row>
    <row r="497" spans="1:12" x14ac:dyDescent="0.3">
      <c r="A497" s="10" t="s">
        <v>1678</v>
      </c>
      <c r="B497" s="10" t="s">
        <v>1597</v>
      </c>
      <c r="C497" s="10" t="str">
        <f>VLOOKUP(MID(B497,3,3),CA_Counties_TIGER2016!$B$2:$E$59,4,FALSE)</f>
        <v>San Bernardino</v>
      </c>
      <c r="D497" s="10" t="s">
        <v>1598</v>
      </c>
      <c r="E497" s="11">
        <v>84.654691</v>
      </c>
      <c r="F497" s="12">
        <v>0.84787100000000004</v>
      </c>
      <c r="G497" s="15">
        <v>3212.2713366970002</v>
      </c>
      <c r="H497" s="13">
        <v>0.12857732879740599</v>
      </c>
      <c r="I497" s="13">
        <v>3.5089667976939298E-2</v>
      </c>
      <c r="J497" s="12">
        <v>0.90512961941533399</v>
      </c>
      <c r="K497" s="12">
        <v>0.91891891891891897</v>
      </c>
      <c r="L497" s="10" t="b">
        <v>0</v>
      </c>
    </row>
    <row r="498" spans="1:12" x14ac:dyDescent="0.3">
      <c r="A498" s="6" t="s">
        <v>1678</v>
      </c>
      <c r="B498" s="6" t="s">
        <v>1599</v>
      </c>
      <c r="C498" s="6" t="str">
        <f>VLOOKUP(MID(B498,3,3),CA_Counties_TIGER2016!$B$2:$E$59,4,FALSE)</f>
        <v>San Bernardino</v>
      </c>
      <c r="D498" s="6" t="s">
        <v>1600</v>
      </c>
      <c r="E498" s="7">
        <v>89.970370000000003</v>
      </c>
      <c r="F498" s="8">
        <v>0.901111</v>
      </c>
      <c r="G498" s="14">
        <v>3212.2713366970002</v>
      </c>
      <c r="H498" s="9">
        <v>0.12857732879740599</v>
      </c>
      <c r="I498" s="9">
        <v>3.5089667976939298E-2</v>
      </c>
      <c r="J498" s="8">
        <v>0.90512961941533399</v>
      </c>
      <c r="K498" s="8">
        <v>0.91891891891891897</v>
      </c>
      <c r="L498" s="6" t="b">
        <v>1</v>
      </c>
    </row>
    <row r="499" spans="1:12" x14ac:dyDescent="0.3">
      <c r="A499" s="10" t="s">
        <v>1679</v>
      </c>
      <c r="B499" s="10" t="s">
        <v>1124</v>
      </c>
      <c r="C499" s="10" t="str">
        <f>VLOOKUP(MID(B499,3,3),CA_Counties_TIGER2016!$B$2:$E$59,4,FALSE)</f>
        <v>San Bernardino</v>
      </c>
      <c r="D499" s="10" t="s">
        <v>1125</v>
      </c>
      <c r="E499" s="11">
        <v>81.488698999999997</v>
      </c>
      <c r="F499" s="12">
        <v>0.81616200000000005</v>
      </c>
      <c r="G499" s="15">
        <v>1731.761998018</v>
      </c>
      <c r="H499" s="13">
        <v>0.14261055433167899</v>
      </c>
      <c r="I499" s="13">
        <v>2.7682620506805301E-2</v>
      </c>
      <c r="J499" s="12">
        <v>0.92719249862107</v>
      </c>
      <c r="K499" s="12">
        <v>0.83728626585769395</v>
      </c>
      <c r="L499" s="10" t="b">
        <v>0</v>
      </c>
    </row>
    <row r="500" spans="1:12" x14ac:dyDescent="0.3">
      <c r="A500" s="6" t="s">
        <v>1679</v>
      </c>
      <c r="B500" s="6" t="s">
        <v>1110</v>
      </c>
      <c r="C500" s="6" t="str">
        <f>VLOOKUP(MID(B500,3,3),CA_Counties_TIGER2016!$B$2:$E$59,4,FALSE)</f>
        <v>San Bernardino</v>
      </c>
      <c r="D500" s="6" t="s">
        <v>1111</v>
      </c>
      <c r="E500" s="7">
        <v>83.64134</v>
      </c>
      <c r="F500" s="8">
        <v>0.83772199999999997</v>
      </c>
      <c r="G500" s="14">
        <v>1731.761998018</v>
      </c>
      <c r="H500" s="9">
        <v>0.14261055433167899</v>
      </c>
      <c r="I500" s="9">
        <v>2.7682620506805301E-2</v>
      </c>
      <c r="J500" s="8">
        <v>0.92719249862107</v>
      </c>
      <c r="K500" s="8">
        <v>0.83728626585769395</v>
      </c>
      <c r="L500" s="6" t="b">
        <v>0</v>
      </c>
    </row>
    <row r="501" spans="1:12" x14ac:dyDescent="0.3">
      <c r="A501" s="10" t="s">
        <v>1679</v>
      </c>
      <c r="B501" s="10" t="s">
        <v>1128</v>
      </c>
      <c r="C501" s="10" t="str">
        <f>VLOOKUP(MID(B501,3,3),CA_Counties_TIGER2016!$B$2:$E$59,4,FALSE)</f>
        <v>San Bernardino</v>
      </c>
      <c r="D501" s="10" t="s">
        <v>1129</v>
      </c>
      <c r="E501" s="11">
        <v>89.480282000000003</v>
      </c>
      <c r="F501" s="12">
        <v>0.89620299999999997</v>
      </c>
      <c r="G501" s="15">
        <v>1731.761998018</v>
      </c>
      <c r="H501" s="13">
        <v>0.14261055433167899</v>
      </c>
      <c r="I501" s="13">
        <v>2.7682620506805301E-2</v>
      </c>
      <c r="J501" s="12">
        <v>0.92719249862107</v>
      </c>
      <c r="K501" s="12">
        <v>0.83728626585769395</v>
      </c>
      <c r="L501" s="10" t="b">
        <v>0</v>
      </c>
    </row>
    <row r="502" spans="1:12" x14ac:dyDescent="0.3">
      <c r="A502" s="6" t="s">
        <v>1680</v>
      </c>
      <c r="B502" s="6" t="s">
        <v>1124</v>
      </c>
      <c r="C502" s="6" t="str">
        <f>VLOOKUP(MID(B502,3,3),CA_Counties_TIGER2016!$B$2:$E$59,4,FALSE)</f>
        <v>San Bernardino</v>
      </c>
      <c r="D502" s="6" t="s">
        <v>1125</v>
      </c>
      <c r="E502" s="7">
        <v>81.488698999999997</v>
      </c>
      <c r="F502" s="8">
        <v>0.81616200000000005</v>
      </c>
      <c r="G502" s="14">
        <v>58624.684238386602</v>
      </c>
      <c r="H502" s="9">
        <v>0.12555769686225601</v>
      </c>
      <c r="I502" s="9">
        <v>2.5026649048222601E-2</v>
      </c>
      <c r="J502" s="8">
        <v>0.90071704357418603</v>
      </c>
      <c r="K502" s="8">
        <v>0.79867622724765597</v>
      </c>
      <c r="L502" s="6" t="b">
        <v>0</v>
      </c>
    </row>
    <row r="503" spans="1:12" x14ac:dyDescent="0.3">
      <c r="A503" s="10" t="s">
        <v>1680</v>
      </c>
      <c r="B503" s="10" t="s">
        <v>1122</v>
      </c>
      <c r="C503" s="10" t="str">
        <f>VLOOKUP(MID(B503,3,3),CA_Counties_TIGER2016!$B$2:$E$59,4,FALSE)</f>
        <v>San Bernardino</v>
      </c>
      <c r="D503" s="10" t="s">
        <v>1123</v>
      </c>
      <c r="E503" s="11">
        <v>95.232479999999995</v>
      </c>
      <c r="F503" s="12">
        <v>0.95381400000000005</v>
      </c>
      <c r="G503" s="15">
        <v>58624.684238386602</v>
      </c>
      <c r="H503" s="13">
        <v>0.12555769686225601</v>
      </c>
      <c r="I503" s="13">
        <v>2.5026649048222601E-2</v>
      </c>
      <c r="J503" s="12">
        <v>0.90071704357418603</v>
      </c>
      <c r="K503" s="12">
        <v>0.79867622724765597</v>
      </c>
      <c r="L503" s="10" t="b">
        <v>1</v>
      </c>
    </row>
    <row r="504" spans="1:12" x14ac:dyDescent="0.3">
      <c r="A504" s="6" t="s">
        <v>1680</v>
      </c>
      <c r="B504" s="6" t="s">
        <v>1681</v>
      </c>
      <c r="C504" s="6" t="str">
        <f>VLOOKUP(MID(B504,3,3),CA_Counties_TIGER2016!$B$2:$E$59,4,FALSE)</f>
        <v>San Bernardino</v>
      </c>
      <c r="D504" s="6" t="s">
        <v>1682</v>
      </c>
      <c r="E504" s="7">
        <v>80.102204999999998</v>
      </c>
      <c r="F504" s="8">
        <v>0.80227499999999996</v>
      </c>
      <c r="G504" s="14">
        <v>58624.684238386602</v>
      </c>
      <c r="H504" s="9">
        <v>0.12555769686225601</v>
      </c>
      <c r="I504" s="9">
        <v>2.5026649048222601E-2</v>
      </c>
      <c r="J504" s="8">
        <v>0.90071704357418603</v>
      </c>
      <c r="K504" s="8">
        <v>0.79867622724765597</v>
      </c>
      <c r="L504" s="6" t="b">
        <v>0</v>
      </c>
    </row>
    <row r="505" spans="1:12" x14ac:dyDescent="0.3">
      <c r="A505" s="10" t="s">
        <v>1680</v>
      </c>
      <c r="B505" s="10" t="s">
        <v>1116</v>
      </c>
      <c r="C505" s="10" t="str">
        <f>VLOOKUP(MID(B505,3,3),CA_Counties_TIGER2016!$B$2:$E$59,4,FALSE)</f>
        <v>San Bernardino</v>
      </c>
      <c r="D505" s="10" t="s">
        <v>1117</v>
      </c>
      <c r="E505" s="11">
        <v>85.658610999999993</v>
      </c>
      <c r="F505" s="12">
        <v>0.85792599999999997</v>
      </c>
      <c r="G505" s="15">
        <v>58624.684238386602</v>
      </c>
      <c r="H505" s="13">
        <v>0.12555769686225601</v>
      </c>
      <c r="I505" s="13">
        <v>2.5026649048222601E-2</v>
      </c>
      <c r="J505" s="12">
        <v>0.90071704357418603</v>
      </c>
      <c r="K505" s="12">
        <v>0.79867622724765597</v>
      </c>
      <c r="L505" s="10" t="b">
        <v>0</v>
      </c>
    </row>
    <row r="506" spans="1:12" x14ac:dyDescent="0.3">
      <c r="A506" s="6" t="s">
        <v>1680</v>
      </c>
      <c r="B506" s="6" t="s">
        <v>1087</v>
      </c>
      <c r="C506" s="6" t="str">
        <f>VLOOKUP(MID(B506,3,3),CA_Counties_TIGER2016!$B$2:$E$59,4,FALSE)</f>
        <v>San Bernardino</v>
      </c>
      <c r="D506" s="6" t="s">
        <v>1088</v>
      </c>
      <c r="E506" s="7">
        <v>91.161074999999997</v>
      </c>
      <c r="F506" s="8">
        <v>0.91303699999999999</v>
      </c>
      <c r="G506" s="14">
        <v>58624.684238386602</v>
      </c>
      <c r="H506" s="9">
        <v>0.12555769686225601</v>
      </c>
      <c r="I506" s="9">
        <v>2.5026649048222601E-2</v>
      </c>
      <c r="J506" s="8">
        <v>0.90071704357418603</v>
      </c>
      <c r="K506" s="8">
        <v>0.79867622724765597</v>
      </c>
      <c r="L506" s="6" t="b">
        <v>1</v>
      </c>
    </row>
    <row r="507" spans="1:12" x14ac:dyDescent="0.3">
      <c r="A507" s="10" t="s">
        <v>1680</v>
      </c>
      <c r="B507" s="10" t="s">
        <v>1102</v>
      </c>
      <c r="C507" s="10" t="str">
        <f>VLOOKUP(MID(B507,3,3),CA_Counties_TIGER2016!$B$2:$E$59,4,FALSE)</f>
        <v>San Bernardino</v>
      </c>
      <c r="D507" s="10" t="s">
        <v>1103</v>
      </c>
      <c r="E507" s="11">
        <v>84.828280000000007</v>
      </c>
      <c r="F507" s="12">
        <v>0.84960999999999998</v>
      </c>
      <c r="G507" s="15">
        <v>58624.684238386602</v>
      </c>
      <c r="H507" s="13">
        <v>0.12555769686225601</v>
      </c>
      <c r="I507" s="13">
        <v>2.5026649048222601E-2</v>
      </c>
      <c r="J507" s="12">
        <v>0.90071704357418603</v>
      </c>
      <c r="K507" s="12">
        <v>0.79867622724765597</v>
      </c>
      <c r="L507" s="10" t="b">
        <v>0</v>
      </c>
    </row>
    <row r="508" spans="1:12" x14ac:dyDescent="0.3">
      <c r="A508" s="6" t="s">
        <v>1680</v>
      </c>
      <c r="B508" s="6" t="s">
        <v>1118</v>
      </c>
      <c r="C508" s="6" t="str">
        <f>VLOOKUP(MID(B508,3,3),CA_Counties_TIGER2016!$B$2:$E$59,4,FALSE)</f>
        <v>San Bernardino</v>
      </c>
      <c r="D508" s="6" t="s">
        <v>1119</v>
      </c>
      <c r="E508" s="7">
        <v>91.867599999999996</v>
      </c>
      <c r="F508" s="8">
        <v>0.92011299999999996</v>
      </c>
      <c r="G508" s="14">
        <v>58624.684238386602</v>
      </c>
      <c r="H508" s="9">
        <v>0.12555769686225601</v>
      </c>
      <c r="I508" s="9">
        <v>2.5026649048222601E-2</v>
      </c>
      <c r="J508" s="8">
        <v>0.90071704357418603</v>
      </c>
      <c r="K508" s="8">
        <v>0.79867622724765597</v>
      </c>
      <c r="L508" s="6" t="b">
        <v>1</v>
      </c>
    </row>
    <row r="509" spans="1:12" x14ac:dyDescent="0.3">
      <c r="A509" s="10" t="s">
        <v>1680</v>
      </c>
      <c r="B509" s="10" t="s">
        <v>1128</v>
      </c>
      <c r="C509" s="10" t="str">
        <f>VLOOKUP(MID(B509,3,3),CA_Counties_TIGER2016!$B$2:$E$59,4,FALSE)</f>
        <v>San Bernardino</v>
      </c>
      <c r="D509" s="10" t="s">
        <v>1129</v>
      </c>
      <c r="E509" s="11">
        <v>89.480282000000003</v>
      </c>
      <c r="F509" s="12">
        <v>0.89620299999999997</v>
      </c>
      <c r="G509" s="15">
        <v>58624.684238386602</v>
      </c>
      <c r="H509" s="13">
        <v>0.12555769686225601</v>
      </c>
      <c r="I509" s="13">
        <v>2.5026649048222601E-2</v>
      </c>
      <c r="J509" s="12">
        <v>0.90071704357418603</v>
      </c>
      <c r="K509" s="12">
        <v>0.79867622724765597</v>
      </c>
      <c r="L509" s="10" t="b">
        <v>0</v>
      </c>
    </row>
    <row r="510" spans="1:12" x14ac:dyDescent="0.3">
      <c r="A510" s="6" t="s">
        <v>1680</v>
      </c>
      <c r="B510" s="6" t="s">
        <v>1114</v>
      </c>
      <c r="C510" s="6" t="str">
        <f>VLOOKUP(MID(B510,3,3),CA_Counties_TIGER2016!$B$2:$E$59,4,FALSE)</f>
        <v>San Bernardino</v>
      </c>
      <c r="D510" s="6" t="s">
        <v>1115</v>
      </c>
      <c r="E510" s="7">
        <v>86.104190000000003</v>
      </c>
      <c r="F510" s="8">
        <v>0.86238899999999996</v>
      </c>
      <c r="G510" s="14">
        <v>58624.684238386602</v>
      </c>
      <c r="H510" s="9">
        <v>0.12555769686225601</v>
      </c>
      <c r="I510" s="9">
        <v>2.5026649048222601E-2</v>
      </c>
      <c r="J510" s="8">
        <v>0.90071704357418603</v>
      </c>
      <c r="K510" s="8">
        <v>0.79867622724765597</v>
      </c>
      <c r="L510" s="6" t="b">
        <v>0</v>
      </c>
    </row>
    <row r="511" spans="1:12" x14ac:dyDescent="0.3">
      <c r="A511" s="10" t="s">
        <v>1680</v>
      </c>
      <c r="B511" s="10" t="s">
        <v>1683</v>
      </c>
      <c r="C511" s="10" t="str">
        <f>VLOOKUP(MID(B511,3,3),CA_Counties_TIGER2016!$B$2:$E$59,4,FALSE)</f>
        <v>San Bernardino</v>
      </c>
      <c r="D511" s="10" t="s">
        <v>1684</v>
      </c>
      <c r="E511" s="11">
        <v>80.017169999999993</v>
      </c>
      <c r="F511" s="12">
        <v>0.801423</v>
      </c>
      <c r="G511" s="15">
        <v>58624.684238386602</v>
      </c>
      <c r="H511" s="13">
        <v>0.12555769686225601</v>
      </c>
      <c r="I511" s="13">
        <v>2.5026649048222601E-2</v>
      </c>
      <c r="J511" s="12">
        <v>0.90071704357418603</v>
      </c>
      <c r="K511" s="12">
        <v>0.79867622724765597</v>
      </c>
      <c r="L511" s="10" t="b">
        <v>0</v>
      </c>
    </row>
    <row r="512" spans="1:12" x14ac:dyDescent="0.3">
      <c r="A512" s="6" t="s">
        <v>1680</v>
      </c>
      <c r="B512" s="6" t="s">
        <v>1110</v>
      </c>
      <c r="C512" s="6" t="str">
        <f>VLOOKUP(MID(B512,3,3),CA_Counties_TIGER2016!$B$2:$E$59,4,FALSE)</f>
        <v>San Bernardino</v>
      </c>
      <c r="D512" s="6" t="s">
        <v>1111</v>
      </c>
      <c r="E512" s="7">
        <v>83.64134</v>
      </c>
      <c r="F512" s="8">
        <v>0.83772199999999997</v>
      </c>
      <c r="G512" s="14">
        <v>58624.684238386602</v>
      </c>
      <c r="H512" s="9">
        <v>0.12555769686225601</v>
      </c>
      <c r="I512" s="9">
        <v>2.5026649048222601E-2</v>
      </c>
      <c r="J512" s="8">
        <v>0.90071704357418603</v>
      </c>
      <c r="K512" s="8">
        <v>0.79867622724765597</v>
      </c>
      <c r="L512" s="6" t="b">
        <v>0</v>
      </c>
    </row>
    <row r="513" spans="1:12" x14ac:dyDescent="0.3">
      <c r="A513" s="10" t="s">
        <v>1680</v>
      </c>
      <c r="B513" s="10" t="s">
        <v>1098</v>
      </c>
      <c r="C513" s="10" t="str">
        <f>VLOOKUP(MID(B513,3,3),CA_Counties_TIGER2016!$B$2:$E$59,4,FALSE)</f>
        <v>San Bernardino</v>
      </c>
      <c r="D513" s="10" t="s">
        <v>1099</v>
      </c>
      <c r="E513" s="11">
        <v>81.026030000000006</v>
      </c>
      <c r="F513" s="12">
        <v>0.81152800000000003</v>
      </c>
      <c r="G513" s="15">
        <v>58624.684238386602</v>
      </c>
      <c r="H513" s="13">
        <v>0.12555769686225601</v>
      </c>
      <c r="I513" s="13">
        <v>2.5026649048222601E-2</v>
      </c>
      <c r="J513" s="12">
        <v>0.90071704357418603</v>
      </c>
      <c r="K513" s="12">
        <v>0.79867622724765597</v>
      </c>
      <c r="L513" s="10" t="b">
        <v>0</v>
      </c>
    </row>
    <row r="514" spans="1:12" x14ac:dyDescent="0.3">
      <c r="A514" s="6" t="s">
        <v>1680</v>
      </c>
      <c r="B514" s="6" t="s">
        <v>1100</v>
      </c>
      <c r="C514" s="6" t="str">
        <f>VLOOKUP(MID(B514,3,3),CA_Counties_TIGER2016!$B$2:$E$59,4,FALSE)</f>
        <v>San Bernardino</v>
      </c>
      <c r="D514" s="6" t="s">
        <v>1101</v>
      </c>
      <c r="E514" s="7">
        <v>87.521304000000001</v>
      </c>
      <c r="F514" s="8">
        <v>0.87658199999999997</v>
      </c>
      <c r="G514" s="14">
        <v>58624.684238386602</v>
      </c>
      <c r="H514" s="9">
        <v>0.12555769686225601</v>
      </c>
      <c r="I514" s="9">
        <v>2.5026649048222601E-2</v>
      </c>
      <c r="J514" s="8">
        <v>0.90071704357418603</v>
      </c>
      <c r="K514" s="8">
        <v>0.79867622724765597</v>
      </c>
      <c r="L514" s="6" t="b">
        <v>0</v>
      </c>
    </row>
    <row r="515" spans="1:12" x14ac:dyDescent="0.3">
      <c r="A515" s="10" t="s">
        <v>1680</v>
      </c>
      <c r="B515" s="10" t="s">
        <v>1112</v>
      </c>
      <c r="C515" s="10" t="str">
        <f>VLOOKUP(MID(B515,3,3),CA_Counties_TIGER2016!$B$2:$E$59,4,FALSE)</f>
        <v>San Bernardino</v>
      </c>
      <c r="D515" s="10" t="s">
        <v>1113</v>
      </c>
      <c r="E515" s="11">
        <v>93.128742000000003</v>
      </c>
      <c r="F515" s="12">
        <v>0.93274400000000002</v>
      </c>
      <c r="G515" s="15">
        <v>58624.684238386602</v>
      </c>
      <c r="H515" s="13">
        <v>0.12555769686225601</v>
      </c>
      <c r="I515" s="13">
        <v>2.5026649048222601E-2</v>
      </c>
      <c r="J515" s="12">
        <v>0.90071704357418603</v>
      </c>
      <c r="K515" s="12">
        <v>0.79867622724765597</v>
      </c>
      <c r="L515" s="10" t="b">
        <v>1</v>
      </c>
    </row>
    <row r="516" spans="1:12" x14ac:dyDescent="0.3">
      <c r="A516" s="6" t="s">
        <v>1680</v>
      </c>
      <c r="B516" s="6" t="s">
        <v>1104</v>
      </c>
      <c r="C516" s="6" t="str">
        <f>VLOOKUP(MID(B516,3,3),CA_Counties_TIGER2016!$B$2:$E$59,4,FALSE)</f>
        <v>San Bernardino</v>
      </c>
      <c r="D516" s="6" t="s">
        <v>1105</v>
      </c>
      <c r="E516" s="7">
        <v>86.737562999999994</v>
      </c>
      <c r="F516" s="8">
        <v>0.86873199999999995</v>
      </c>
      <c r="G516" s="14">
        <v>58624.684238386602</v>
      </c>
      <c r="H516" s="9">
        <v>0.12555769686225601</v>
      </c>
      <c r="I516" s="9">
        <v>2.5026649048222601E-2</v>
      </c>
      <c r="J516" s="8">
        <v>0.90071704357418603</v>
      </c>
      <c r="K516" s="8">
        <v>0.79867622724765597</v>
      </c>
      <c r="L516" s="6" t="b">
        <v>0</v>
      </c>
    </row>
    <row r="517" spans="1:12" x14ac:dyDescent="0.3">
      <c r="A517" s="10" t="s">
        <v>1680</v>
      </c>
      <c r="B517" s="10" t="s">
        <v>1108</v>
      </c>
      <c r="C517" s="10" t="str">
        <f>VLOOKUP(MID(B517,3,3),CA_Counties_TIGER2016!$B$2:$E$59,4,FALSE)</f>
        <v>San Bernardino</v>
      </c>
      <c r="D517" s="10" t="s">
        <v>1109</v>
      </c>
      <c r="E517" s="11">
        <v>86.628908999999993</v>
      </c>
      <c r="F517" s="12">
        <v>0.86764399999999997</v>
      </c>
      <c r="G517" s="15">
        <v>58624.684238386602</v>
      </c>
      <c r="H517" s="13">
        <v>0.12555769686225601</v>
      </c>
      <c r="I517" s="13">
        <v>2.5026649048222601E-2</v>
      </c>
      <c r="J517" s="12">
        <v>0.90071704357418603</v>
      </c>
      <c r="K517" s="12">
        <v>0.79867622724765597</v>
      </c>
      <c r="L517" s="10" t="b">
        <v>0</v>
      </c>
    </row>
    <row r="518" spans="1:12" x14ac:dyDescent="0.3">
      <c r="A518" s="6" t="s">
        <v>1680</v>
      </c>
      <c r="B518" s="6" t="s">
        <v>1085</v>
      </c>
      <c r="C518" s="6" t="str">
        <f>VLOOKUP(MID(B518,3,3),CA_Counties_TIGER2016!$B$2:$E$59,4,FALSE)</f>
        <v>San Bernardino</v>
      </c>
      <c r="D518" s="6" t="s">
        <v>1086</v>
      </c>
      <c r="E518" s="7">
        <v>87.894188</v>
      </c>
      <c r="F518" s="8">
        <v>0.88031700000000002</v>
      </c>
      <c r="G518" s="14">
        <v>58624.684238386602</v>
      </c>
      <c r="H518" s="9">
        <v>0.12555769686225601</v>
      </c>
      <c r="I518" s="9">
        <v>2.5026649048222601E-2</v>
      </c>
      <c r="J518" s="8">
        <v>0.90071704357418603</v>
      </c>
      <c r="K518" s="8">
        <v>0.79867622724765597</v>
      </c>
      <c r="L518" s="6" t="b">
        <v>0</v>
      </c>
    </row>
    <row r="519" spans="1:12" x14ac:dyDescent="0.3">
      <c r="A519" s="10" t="s">
        <v>1680</v>
      </c>
      <c r="B519" s="10" t="s">
        <v>1089</v>
      </c>
      <c r="C519" s="10" t="str">
        <f>VLOOKUP(MID(B519,3,3),CA_Counties_TIGER2016!$B$2:$E$59,4,FALSE)</f>
        <v>San Bernardino</v>
      </c>
      <c r="D519" s="10" t="s">
        <v>1090</v>
      </c>
      <c r="E519" s="11">
        <v>83.851476000000005</v>
      </c>
      <c r="F519" s="12">
        <v>0.83982599999999996</v>
      </c>
      <c r="G519" s="15">
        <v>58624.684238386602</v>
      </c>
      <c r="H519" s="13">
        <v>0.12555769686225601</v>
      </c>
      <c r="I519" s="13">
        <v>2.5026649048222601E-2</v>
      </c>
      <c r="J519" s="12">
        <v>0.90071704357418603</v>
      </c>
      <c r="K519" s="12">
        <v>0.79867622724765597</v>
      </c>
      <c r="L519" s="10" t="b">
        <v>0</v>
      </c>
    </row>
    <row r="520" spans="1:12" x14ac:dyDescent="0.3">
      <c r="A520" s="6" t="s">
        <v>1680</v>
      </c>
      <c r="B520" s="6" t="s">
        <v>1106</v>
      </c>
      <c r="C520" s="6" t="str">
        <f>VLOOKUP(MID(B520,3,3),CA_Counties_TIGER2016!$B$2:$E$59,4,FALSE)</f>
        <v>San Bernardino</v>
      </c>
      <c r="D520" s="6" t="s">
        <v>1107</v>
      </c>
      <c r="E520" s="7">
        <v>89.757583999999994</v>
      </c>
      <c r="F520" s="8">
        <v>0.89898</v>
      </c>
      <c r="G520" s="14">
        <v>58624.684238386602</v>
      </c>
      <c r="H520" s="9">
        <v>0.12555769686225601</v>
      </c>
      <c r="I520" s="9">
        <v>2.5026649048222601E-2</v>
      </c>
      <c r="J520" s="8">
        <v>0.90071704357418603</v>
      </c>
      <c r="K520" s="8">
        <v>0.79867622724765597</v>
      </c>
      <c r="L520" s="6" t="b">
        <v>0</v>
      </c>
    </row>
    <row r="521" spans="1:12" x14ac:dyDescent="0.3">
      <c r="A521" s="10" t="s">
        <v>1680</v>
      </c>
      <c r="B521" s="10" t="s">
        <v>1091</v>
      </c>
      <c r="C521" s="10" t="str">
        <f>VLOOKUP(MID(B521,3,3),CA_Counties_TIGER2016!$B$2:$E$59,4,FALSE)</f>
        <v>San Bernardino</v>
      </c>
      <c r="D521" s="10" t="s">
        <v>1092</v>
      </c>
      <c r="E521" s="11">
        <v>80.515604999999994</v>
      </c>
      <c r="F521" s="12">
        <v>0.80641600000000002</v>
      </c>
      <c r="G521" s="15">
        <v>58624.684238386602</v>
      </c>
      <c r="H521" s="13">
        <v>0.12555769686225601</v>
      </c>
      <c r="I521" s="13">
        <v>2.5026649048222601E-2</v>
      </c>
      <c r="J521" s="12">
        <v>0.90071704357418603</v>
      </c>
      <c r="K521" s="12">
        <v>0.79867622724765597</v>
      </c>
      <c r="L521" s="10" t="b">
        <v>0</v>
      </c>
    </row>
    <row r="522" spans="1:12" x14ac:dyDescent="0.3">
      <c r="A522" s="6" t="s">
        <v>1680</v>
      </c>
      <c r="B522" s="6" t="s">
        <v>1126</v>
      </c>
      <c r="C522" s="6" t="str">
        <f>VLOOKUP(MID(B522,3,3),CA_Counties_TIGER2016!$B$2:$E$59,4,FALSE)</f>
        <v>San Bernardino</v>
      </c>
      <c r="D522" s="6" t="s">
        <v>1127</v>
      </c>
      <c r="E522" s="7">
        <v>90.286359000000004</v>
      </c>
      <c r="F522" s="8">
        <v>0.90427599999999997</v>
      </c>
      <c r="G522" s="14">
        <v>58624.684238386602</v>
      </c>
      <c r="H522" s="9">
        <v>0.12555769686225601</v>
      </c>
      <c r="I522" s="9">
        <v>2.5026649048222601E-2</v>
      </c>
      <c r="J522" s="8">
        <v>0.90071704357418603</v>
      </c>
      <c r="K522" s="8">
        <v>0.79867622724765597</v>
      </c>
      <c r="L522" s="6" t="b">
        <v>1</v>
      </c>
    </row>
    <row r="523" spans="1:12" x14ac:dyDescent="0.3">
      <c r="A523" s="10" t="s">
        <v>1680</v>
      </c>
      <c r="B523" s="10" t="s">
        <v>1120</v>
      </c>
      <c r="C523" s="10" t="str">
        <f>VLOOKUP(MID(B523,3,3),CA_Counties_TIGER2016!$B$2:$E$59,4,FALSE)</f>
        <v>San Bernardino</v>
      </c>
      <c r="D523" s="10" t="s">
        <v>1121</v>
      </c>
      <c r="E523" s="11">
        <v>86.758623999999998</v>
      </c>
      <c r="F523" s="12">
        <v>0.86894300000000002</v>
      </c>
      <c r="G523" s="15">
        <v>58624.684238386602</v>
      </c>
      <c r="H523" s="13">
        <v>0.12555769686225601</v>
      </c>
      <c r="I523" s="13">
        <v>2.5026649048222601E-2</v>
      </c>
      <c r="J523" s="12">
        <v>0.90071704357418603</v>
      </c>
      <c r="K523" s="12">
        <v>0.79867622724765597</v>
      </c>
      <c r="L523" s="10" t="b">
        <v>0</v>
      </c>
    </row>
    <row r="524" spans="1:12" x14ac:dyDescent="0.3">
      <c r="A524" s="6" t="s">
        <v>1685</v>
      </c>
      <c r="B524" s="6" t="s">
        <v>1093</v>
      </c>
      <c r="C524" s="6" t="str">
        <f>VLOOKUP(MID(B524,3,3),CA_Counties_TIGER2016!$B$2:$E$59,4,FALSE)</f>
        <v>San Bernardino</v>
      </c>
      <c r="D524" s="6" t="s">
        <v>1094</v>
      </c>
      <c r="E524" s="7">
        <v>83.483249000000001</v>
      </c>
      <c r="F524" s="8">
        <v>0.83613800000000005</v>
      </c>
      <c r="G524" s="14">
        <v>32099.3972270183</v>
      </c>
      <c r="H524" s="9">
        <v>0.120955250455518</v>
      </c>
      <c r="I524" s="9">
        <v>2.6963286410140001E-2</v>
      </c>
      <c r="J524" s="8">
        <v>0.891340319911748</v>
      </c>
      <c r="K524" s="8">
        <v>0.82515168229453895</v>
      </c>
      <c r="L524" s="6" t="b">
        <v>0</v>
      </c>
    </row>
    <row r="525" spans="1:12" x14ac:dyDescent="0.3">
      <c r="A525" s="10" t="s">
        <v>1685</v>
      </c>
      <c r="B525" s="10" t="s">
        <v>1089</v>
      </c>
      <c r="C525" s="10" t="str">
        <f>VLOOKUP(MID(B525,3,3),CA_Counties_TIGER2016!$B$2:$E$59,4,FALSE)</f>
        <v>San Bernardino</v>
      </c>
      <c r="D525" s="10" t="s">
        <v>1090</v>
      </c>
      <c r="E525" s="11">
        <v>83.851476000000005</v>
      </c>
      <c r="F525" s="12">
        <v>0.83982599999999996</v>
      </c>
      <c r="G525" s="15">
        <v>32099.3972270183</v>
      </c>
      <c r="H525" s="13">
        <v>0.120955250455518</v>
      </c>
      <c r="I525" s="13">
        <v>2.6963286410140001E-2</v>
      </c>
      <c r="J525" s="12">
        <v>0.891340319911748</v>
      </c>
      <c r="K525" s="12">
        <v>0.82515168229453895</v>
      </c>
      <c r="L525" s="10" t="b">
        <v>0</v>
      </c>
    </row>
    <row r="526" spans="1:12" x14ac:dyDescent="0.3">
      <c r="A526" s="6" t="s">
        <v>1685</v>
      </c>
      <c r="B526" s="6" t="s">
        <v>1087</v>
      </c>
      <c r="C526" s="6" t="str">
        <f>VLOOKUP(MID(B526,3,3),CA_Counties_TIGER2016!$B$2:$E$59,4,FALSE)</f>
        <v>San Bernardino</v>
      </c>
      <c r="D526" s="6" t="s">
        <v>1088</v>
      </c>
      <c r="E526" s="7">
        <v>91.161074999999997</v>
      </c>
      <c r="F526" s="8">
        <v>0.91303699999999999</v>
      </c>
      <c r="G526" s="14">
        <v>32099.3972270183</v>
      </c>
      <c r="H526" s="9">
        <v>0.120955250455518</v>
      </c>
      <c r="I526" s="9">
        <v>2.6963286410140001E-2</v>
      </c>
      <c r="J526" s="8">
        <v>0.891340319911748</v>
      </c>
      <c r="K526" s="8">
        <v>0.82515168229453895</v>
      </c>
      <c r="L526" s="6" t="b">
        <v>0</v>
      </c>
    </row>
    <row r="527" spans="1:12" x14ac:dyDescent="0.3">
      <c r="A527" s="10" t="s">
        <v>1685</v>
      </c>
      <c r="B527" s="10" t="s">
        <v>1083</v>
      </c>
      <c r="C527" s="10" t="str">
        <f>VLOOKUP(MID(B527,3,3),CA_Counties_TIGER2016!$B$2:$E$59,4,FALSE)</f>
        <v>San Bernardino</v>
      </c>
      <c r="D527" s="10" t="s">
        <v>1084</v>
      </c>
      <c r="E527" s="11">
        <v>83.288960000000003</v>
      </c>
      <c r="F527" s="12">
        <v>0.83419200000000004</v>
      </c>
      <c r="G527" s="15">
        <v>32099.3972270183</v>
      </c>
      <c r="H527" s="13">
        <v>0.120955250455518</v>
      </c>
      <c r="I527" s="13">
        <v>2.6963286410140001E-2</v>
      </c>
      <c r="J527" s="12">
        <v>0.891340319911748</v>
      </c>
      <c r="K527" s="12">
        <v>0.82515168229453895</v>
      </c>
      <c r="L527" s="10" t="b">
        <v>0</v>
      </c>
    </row>
    <row r="528" spans="1:12" x14ac:dyDescent="0.3">
      <c r="A528" s="6" t="s">
        <v>1685</v>
      </c>
      <c r="B528" s="6" t="s">
        <v>1085</v>
      </c>
      <c r="C528" s="6" t="str">
        <f>VLOOKUP(MID(B528,3,3),CA_Counties_TIGER2016!$B$2:$E$59,4,FALSE)</f>
        <v>San Bernardino</v>
      </c>
      <c r="D528" s="6" t="s">
        <v>1086</v>
      </c>
      <c r="E528" s="7">
        <v>87.894188</v>
      </c>
      <c r="F528" s="8">
        <v>0.88031700000000002</v>
      </c>
      <c r="G528" s="14">
        <v>32099.3972270183</v>
      </c>
      <c r="H528" s="9">
        <v>0.120955250455518</v>
      </c>
      <c r="I528" s="9">
        <v>2.6963286410140001E-2</v>
      </c>
      <c r="J528" s="8">
        <v>0.891340319911748</v>
      </c>
      <c r="K528" s="8">
        <v>0.82515168229453895</v>
      </c>
      <c r="L528" s="6" t="b">
        <v>0</v>
      </c>
    </row>
    <row r="529" spans="1:12" x14ac:dyDescent="0.3">
      <c r="A529" s="10" t="s">
        <v>1685</v>
      </c>
      <c r="B529" s="10" t="s">
        <v>1081</v>
      </c>
      <c r="C529" s="10" t="str">
        <f>VLOOKUP(MID(B529,3,3),CA_Counties_TIGER2016!$B$2:$E$59,4,FALSE)</f>
        <v>San Bernardino</v>
      </c>
      <c r="D529" s="10" t="s">
        <v>1082</v>
      </c>
      <c r="E529" s="11">
        <v>91.594318999999999</v>
      </c>
      <c r="F529" s="12">
        <v>0.91737599999999997</v>
      </c>
      <c r="G529" s="15">
        <v>32099.3972270183</v>
      </c>
      <c r="H529" s="13">
        <v>0.120955250455518</v>
      </c>
      <c r="I529" s="13">
        <v>2.6963286410140001E-2</v>
      </c>
      <c r="J529" s="12">
        <v>0.891340319911748</v>
      </c>
      <c r="K529" s="12">
        <v>0.82515168229453895</v>
      </c>
      <c r="L529" s="10" t="b">
        <v>0</v>
      </c>
    </row>
    <row r="530" spans="1:12" x14ac:dyDescent="0.3">
      <c r="A530" s="6" t="s">
        <v>1685</v>
      </c>
      <c r="B530" s="6" t="s">
        <v>1091</v>
      </c>
      <c r="C530" s="6" t="str">
        <f>VLOOKUP(MID(B530,3,3),CA_Counties_TIGER2016!$B$2:$E$59,4,FALSE)</f>
        <v>San Bernardino</v>
      </c>
      <c r="D530" s="6" t="s">
        <v>1092</v>
      </c>
      <c r="E530" s="7">
        <v>80.515604999999994</v>
      </c>
      <c r="F530" s="8">
        <v>0.80641600000000002</v>
      </c>
      <c r="G530" s="14">
        <v>32099.3972270183</v>
      </c>
      <c r="H530" s="9">
        <v>0.120955250455518</v>
      </c>
      <c r="I530" s="9">
        <v>2.6963286410140001E-2</v>
      </c>
      <c r="J530" s="8">
        <v>0.891340319911748</v>
      </c>
      <c r="K530" s="8">
        <v>0.82515168229453895</v>
      </c>
      <c r="L530" s="6" t="b">
        <v>0</v>
      </c>
    </row>
    <row r="531" spans="1:12" x14ac:dyDescent="0.3">
      <c r="A531" s="10" t="s">
        <v>1685</v>
      </c>
      <c r="B531" s="10" t="s">
        <v>1095</v>
      </c>
      <c r="C531" s="10" t="str">
        <f>VLOOKUP(MID(B531,3,3),CA_Counties_TIGER2016!$B$2:$E$59,4,FALSE)</f>
        <v>San Bernardino</v>
      </c>
      <c r="D531" s="10" t="s">
        <v>1096</v>
      </c>
      <c r="E531" s="11">
        <v>88.403989999999993</v>
      </c>
      <c r="F531" s="12">
        <v>0.88542299999999996</v>
      </c>
      <c r="G531" s="15">
        <v>32099.3972270183</v>
      </c>
      <c r="H531" s="13">
        <v>0.120955250455518</v>
      </c>
      <c r="I531" s="13">
        <v>2.6963286410140001E-2</v>
      </c>
      <c r="J531" s="12">
        <v>0.891340319911748</v>
      </c>
      <c r="K531" s="12">
        <v>0.82515168229453895</v>
      </c>
      <c r="L531" s="10" t="b">
        <v>0</v>
      </c>
    </row>
    <row r="532" spans="1:12" x14ac:dyDescent="0.3">
      <c r="A532" s="6" t="s">
        <v>1686</v>
      </c>
      <c r="B532" s="6" t="s">
        <v>1597</v>
      </c>
      <c r="C532" s="6" t="str">
        <f>VLOOKUP(MID(B532,3,3),CA_Counties_TIGER2016!$B$2:$E$59,4,FALSE)</f>
        <v>San Bernardino</v>
      </c>
      <c r="D532" s="6" t="s">
        <v>1598</v>
      </c>
      <c r="E532" s="7">
        <v>84.654691</v>
      </c>
      <c r="F532" s="8">
        <v>0.84787100000000004</v>
      </c>
      <c r="G532" s="14">
        <v>2961.7371751873002</v>
      </c>
      <c r="H532" s="9">
        <v>0.18196594901758401</v>
      </c>
      <c r="I532" s="9">
        <v>5.0277064976257398E-2</v>
      </c>
      <c r="J532" s="8">
        <v>0.963596249310535</v>
      </c>
      <c r="K532" s="8">
        <v>0.97738554881411999</v>
      </c>
      <c r="L532" s="6" t="b">
        <v>0</v>
      </c>
    </row>
    <row r="533" spans="1:12" x14ac:dyDescent="0.3">
      <c r="A533" s="10" t="s">
        <v>1687</v>
      </c>
      <c r="B533" s="10" t="s">
        <v>1688</v>
      </c>
      <c r="C533" s="10" t="str">
        <f>VLOOKUP(MID(B533,3,3),CA_Counties_TIGER2016!$B$2:$E$59,4,FALSE)</f>
        <v>San Diego</v>
      </c>
      <c r="D533" s="10" t="s">
        <v>1689</v>
      </c>
      <c r="E533" s="11">
        <v>89.741415000000003</v>
      </c>
      <c r="F533" s="12">
        <v>0.89881800000000001</v>
      </c>
      <c r="G533" s="15">
        <v>40749.331206934898</v>
      </c>
      <c r="H533" s="13">
        <v>0.10564177560150299</v>
      </c>
      <c r="I533" s="13">
        <v>2.8807844467825E-2</v>
      </c>
      <c r="J533" s="12">
        <v>0.84997242140099305</v>
      </c>
      <c r="K533" s="12">
        <v>0.85162713734142304</v>
      </c>
      <c r="L533" s="10" t="b">
        <v>0</v>
      </c>
    </row>
    <row r="534" spans="1:12" x14ac:dyDescent="0.3">
      <c r="A534" s="6" t="s">
        <v>1687</v>
      </c>
      <c r="B534" s="6" t="s">
        <v>1690</v>
      </c>
      <c r="C534" s="6" t="str">
        <f>VLOOKUP(MID(B534,3,3),CA_Counties_TIGER2016!$B$2:$E$59,4,FALSE)</f>
        <v>San Diego</v>
      </c>
      <c r="D534" s="6" t="s">
        <v>1691</v>
      </c>
      <c r="E534" s="7">
        <v>91.300912999999994</v>
      </c>
      <c r="F534" s="8">
        <v>0.91443700000000006</v>
      </c>
      <c r="G534" s="14">
        <v>40749.331206934898</v>
      </c>
      <c r="H534" s="9">
        <v>0.10564177560150299</v>
      </c>
      <c r="I534" s="9">
        <v>2.8807844467825E-2</v>
      </c>
      <c r="J534" s="8">
        <v>0.84997242140099305</v>
      </c>
      <c r="K534" s="8">
        <v>0.85162713734142304</v>
      </c>
      <c r="L534" s="6" t="b">
        <v>0</v>
      </c>
    </row>
    <row r="535" spans="1:12" x14ac:dyDescent="0.3">
      <c r="A535" s="10" t="s">
        <v>1687</v>
      </c>
      <c r="B535" s="10" t="s">
        <v>1692</v>
      </c>
      <c r="C535" s="10" t="str">
        <f>VLOOKUP(MID(B535,3,3),CA_Counties_TIGER2016!$B$2:$E$59,4,FALSE)</f>
        <v>San Diego</v>
      </c>
      <c r="D535" s="10" t="s">
        <v>1693</v>
      </c>
      <c r="E535" s="11">
        <v>83.467590999999999</v>
      </c>
      <c r="F535" s="12">
        <v>0.835982</v>
      </c>
      <c r="G535" s="15">
        <v>40749.331206934898</v>
      </c>
      <c r="H535" s="13">
        <v>0.10564177560150299</v>
      </c>
      <c r="I535" s="13">
        <v>2.8807844467825E-2</v>
      </c>
      <c r="J535" s="12">
        <v>0.84997242140099305</v>
      </c>
      <c r="K535" s="12">
        <v>0.85162713734142304</v>
      </c>
      <c r="L535" s="10" t="b">
        <v>0</v>
      </c>
    </row>
    <row r="536" spans="1:12" x14ac:dyDescent="0.3">
      <c r="A536" s="6" t="s">
        <v>1687</v>
      </c>
      <c r="B536" s="6" t="s">
        <v>1694</v>
      </c>
      <c r="C536" s="6" t="str">
        <f>VLOOKUP(MID(B536,3,3),CA_Counties_TIGER2016!$B$2:$E$59,4,FALSE)</f>
        <v>San Diego</v>
      </c>
      <c r="D536" s="6" t="s">
        <v>1695</v>
      </c>
      <c r="E536" s="7">
        <v>85.462446999999997</v>
      </c>
      <c r="F536" s="8">
        <v>0.85596099999999997</v>
      </c>
      <c r="G536" s="14">
        <v>40749.331206934898</v>
      </c>
      <c r="H536" s="9">
        <v>0.10564177560150299</v>
      </c>
      <c r="I536" s="9">
        <v>2.8807844467825E-2</v>
      </c>
      <c r="J536" s="8">
        <v>0.84997242140099305</v>
      </c>
      <c r="K536" s="8">
        <v>0.85162713734142304</v>
      </c>
      <c r="L536" s="6" t="b">
        <v>0</v>
      </c>
    </row>
    <row r="537" spans="1:12" x14ac:dyDescent="0.3">
      <c r="A537" s="10" t="s">
        <v>1696</v>
      </c>
      <c r="B537" s="10" t="s">
        <v>1139</v>
      </c>
      <c r="C537" s="10" t="str">
        <f>VLOOKUP(MID(B537,3,3),CA_Counties_TIGER2016!$B$2:$E$59,4,FALSE)</f>
        <v>San Diego</v>
      </c>
      <c r="D537" s="10" t="s">
        <v>1140</v>
      </c>
      <c r="E537" s="11">
        <v>87.180919000000003</v>
      </c>
      <c r="F537" s="12">
        <v>0.87317299999999998</v>
      </c>
      <c r="G537" s="15">
        <v>545352.28007567197</v>
      </c>
      <c r="H537" s="13">
        <v>9.9011501401155402E-2</v>
      </c>
      <c r="I537" s="13">
        <v>2.28840616009282E-2</v>
      </c>
      <c r="J537" s="12">
        <v>0.82846111417540003</v>
      </c>
      <c r="K537" s="12">
        <v>0.76172090457804698</v>
      </c>
      <c r="L537" s="10" t="b">
        <v>0</v>
      </c>
    </row>
    <row r="538" spans="1:12" x14ac:dyDescent="0.3">
      <c r="A538" s="6" t="s">
        <v>1696</v>
      </c>
      <c r="B538" s="6" t="s">
        <v>1133</v>
      </c>
      <c r="C538" s="6" t="str">
        <f>VLOOKUP(MID(B538,3,3),CA_Counties_TIGER2016!$B$2:$E$59,4,FALSE)</f>
        <v>San Diego</v>
      </c>
      <c r="D538" s="6" t="s">
        <v>1134</v>
      </c>
      <c r="E538" s="7">
        <v>88.390161000000006</v>
      </c>
      <c r="F538" s="8">
        <v>0.88528399999999996</v>
      </c>
      <c r="G538" s="14">
        <v>545352.28007567197</v>
      </c>
      <c r="H538" s="9">
        <v>9.9011501401155402E-2</v>
      </c>
      <c r="I538" s="9">
        <v>2.28840616009282E-2</v>
      </c>
      <c r="J538" s="8">
        <v>0.82846111417540003</v>
      </c>
      <c r="K538" s="8">
        <v>0.76172090457804698</v>
      </c>
      <c r="L538" s="6" t="b">
        <v>0</v>
      </c>
    </row>
    <row r="539" spans="1:12" x14ac:dyDescent="0.3">
      <c r="A539" s="10" t="s">
        <v>1696</v>
      </c>
      <c r="B539" s="10" t="s">
        <v>1697</v>
      </c>
      <c r="C539" s="10" t="str">
        <f>VLOOKUP(MID(B539,3,3),CA_Counties_TIGER2016!$B$2:$E$59,4,FALSE)</f>
        <v>San Diego</v>
      </c>
      <c r="D539" s="10" t="s">
        <v>1698</v>
      </c>
      <c r="E539" s="11">
        <v>85.269637000000003</v>
      </c>
      <c r="F539" s="12">
        <v>0.85402999999999996</v>
      </c>
      <c r="G539" s="15">
        <v>545352.28007567197</v>
      </c>
      <c r="H539" s="13">
        <v>9.9011501401155402E-2</v>
      </c>
      <c r="I539" s="13">
        <v>2.28840616009282E-2</v>
      </c>
      <c r="J539" s="12">
        <v>0.82846111417540003</v>
      </c>
      <c r="K539" s="12">
        <v>0.76172090457804698</v>
      </c>
      <c r="L539" s="10" t="b">
        <v>0</v>
      </c>
    </row>
    <row r="540" spans="1:12" x14ac:dyDescent="0.3">
      <c r="A540" s="6" t="s">
        <v>1696</v>
      </c>
      <c r="B540" s="6" t="s">
        <v>1699</v>
      </c>
      <c r="C540" s="6" t="str">
        <f>VLOOKUP(MID(B540,3,3),CA_Counties_TIGER2016!$B$2:$E$59,4,FALSE)</f>
        <v>San Diego</v>
      </c>
      <c r="D540" s="6" t="s">
        <v>1700</v>
      </c>
      <c r="E540" s="7">
        <v>87.475035000000005</v>
      </c>
      <c r="F540" s="8">
        <v>0.87611899999999998</v>
      </c>
      <c r="G540" s="14">
        <v>545352.28007567197</v>
      </c>
      <c r="H540" s="9">
        <v>9.9011501401155402E-2</v>
      </c>
      <c r="I540" s="9">
        <v>2.28840616009282E-2</v>
      </c>
      <c r="J540" s="8">
        <v>0.82846111417540003</v>
      </c>
      <c r="K540" s="8">
        <v>0.76172090457804698</v>
      </c>
      <c r="L540" s="6" t="b">
        <v>0</v>
      </c>
    </row>
    <row r="541" spans="1:12" x14ac:dyDescent="0.3">
      <c r="A541" s="10" t="s">
        <v>1696</v>
      </c>
      <c r="B541" s="10" t="s">
        <v>1701</v>
      </c>
      <c r="C541" s="10" t="str">
        <f>VLOOKUP(MID(B541,3,3),CA_Counties_TIGER2016!$B$2:$E$59,4,FALSE)</f>
        <v>San Diego</v>
      </c>
      <c r="D541" s="10" t="s">
        <v>1702</v>
      </c>
      <c r="E541" s="11">
        <v>93.248474000000002</v>
      </c>
      <c r="F541" s="12">
        <v>0.93394299999999997</v>
      </c>
      <c r="G541" s="15">
        <v>545352.28007567197</v>
      </c>
      <c r="H541" s="13">
        <v>9.9011501401155402E-2</v>
      </c>
      <c r="I541" s="13">
        <v>2.28840616009282E-2</v>
      </c>
      <c r="J541" s="12">
        <v>0.82846111417540003</v>
      </c>
      <c r="K541" s="12">
        <v>0.76172090457804698</v>
      </c>
      <c r="L541" s="10" t="b">
        <v>0</v>
      </c>
    </row>
    <row r="542" spans="1:12" x14ac:dyDescent="0.3">
      <c r="A542" s="6" t="s">
        <v>1696</v>
      </c>
      <c r="B542" s="6" t="s">
        <v>1143</v>
      </c>
      <c r="C542" s="6" t="str">
        <f>VLOOKUP(MID(B542,3,3),CA_Counties_TIGER2016!$B$2:$E$59,4,FALSE)</f>
        <v>San Diego</v>
      </c>
      <c r="D542" s="6" t="s">
        <v>1144</v>
      </c>
      <c r="E542" s="7">
        <v>82.098594000000006</v>
      </c>
      <c r="F542" s="8">
        <v>0.82226999999999995</v>
      </c>
      <c r="G542" s="14">
        <v>545352.28007567197</v>
      </c>
      <c r="H542" s="9">
        <v>9.9011501401155402E-2</v>
      </c>
      <c r="I542" s="9">
        <v>2.28840616009282E-2</v>
      </c>
      <c r="J542" s="8">
        <v>0.82846111417540003</v>
      </c>
      <c r="K542" s="8">
        <v>0.76172090457804698</v>
      </c>
      <c r="L542" s="6" t="b">
        <v>0</v>
      </c>
    </row>
    <row r="543" spans="1:12" x14ac:dyDescent="0.3">
      <c r="A543" s="10" t="s">
        <v>1696</v>
      </c>
      <c r="B543" s="10" t="s">
        <v>1135</v>
      </c>
      <c r="C543" s="10" t="str">
        <f>VLOOKUP(MID(B543,3,3),CA_Counties_TIGER2016!$B$2:$E$59,4,FALSE)</f>
        <v>San Diego</v>
      </c>
      <c r="D543" s="10" t="s">
        <v>86</v>
      </c>
      <c r="E543" s="11">
        <v>81.942244000000002</v>
      </c>
      <c r="F543" s="12">
        <v>0.82070399999999999</v>
      </c>
      <c r="G543" s="15">
        <v>545352.28007567197</v>
      </c>
      <c r="H543" s="13">
        <v>9.9011501401155402E-2</v>
      </c>
      <c r="I543" s="13">
        <v>2.28840616009282E-2</v>
      </c>
      <c r="J543" s="12">
        <v>0.82846111417540003</v>
      </c>
      <c r="K543" s="12">
        <v>0.76172090457804698</v>
      </c>
      <c r="L543" s="10" t="b">
        <v>0</v>
      </c>
    </row>
    <row r="544" spans="1:12" x14ac:dyDescent="0.3">
      <c r="A544" s="6" t="s">
        <v>1696</v>
      </c>
      <c r="B544" s="6" t="s">
        <v>1145</v>
      </c>
      <c r="C544" s="6" t="str">
        <f>VLOOKUP(MID(B544,3,3),CA_Counties_TIGER2016!$B$2:$E$59,4,FALSE)</f>
        <v>San Diego</v>
      </c>
      <c r="D544" s="6" t="s">
        <v>183</v>
      </c>
      <c r="E544" s="7">
        <v>95.127184</v>
      </c>
      <c r="F544" s="8">
        <v>0.95276000000000005</v>
      </c>
      <c r="G544" s="14">
        <v>545352.28007567197</v>
      </c>
      <c r="H544" s="9">
        <v>9.9011501401155402E-2</v>
      </c>
      <c r="I544" s="9">
        <v>2.28840616009282E-2</v>
      </c>
      <c r="J544" s="8">
        <v>0.82846111417540003</v>
      </c>
      <c r="K544" s="8">
        <v>0.76172090457804698</v>
      </c>
      <c r="L544" s="6" t="b">
        <v>0</v>
      </c>
    </row>
    <row r="545" spans="1:12" x14ac:dyDescent="0.3">
      <c r="A545" s="10" t="s">
        <v>1696</v>
      </c>
      <c r="B545" s="10" t="s">
        <v>1136</v>
      </c>
      <c r="C545" s="10" t="str">
        <f>VLOOKUP(MID(B545,3,3),CA_Counties_TIGER2016!$B$2:$E$59,4,FALSE)</f>
        <v>San Diego</v>
      </c>
      <c r="D545" s="10" t="s">
        <v>146</v>
      </c>
      <c r="E545" s="11">
        <v>86.309335000000004</v>
      </c>
      <c r="F545" s="12">
        <v>0.86444299999999996</v>
      </c>
      <c r="G545" s="15">
        <v>545352.28007567197</v>
      </c>
      <c r="H545" s="13">
        <v>9.9011501401155402E-2</v>
      </c>
      <c r="I545" s="13">
        <v>2.28840616009282E-2</v>
      </c>
      <c r="J545" s="12">
        <v>0.82846111417540003</v>
      </c>
      <c r="K545" s="12">
        <v>0.76172090457804698</v>
      </c>
      <c r="L545" s="10" t="b">
        <v>0</v>
      </c>
    </row>
    <row r="546" spans="1:12" x14ac:dyDescent="0.3">
      <c r="A546" s="6" t="s">
        <v>1696</v>
      </c>
      <c r="B546" s="6" t="s">
        <v>1141</v>
      </c>
      <c r="C546" s="6" t="str">
        <f>VLOOKUP(MID(B546,3,3),CA_Counties_TIGER2016!$B$2:$E$59,4,FALSE)</f>
        <v>San Diego</v>
      </c>
      <c r="D546" s="6" t="s">
        <v>1142</v>
      </c>
      <c r="E546" s="7">
        <v>88.377315999999993</v>
      </c>
      <c r="F546" s="8">
        <v>0.88515600000000005</v>
      </c>
      <c r="G546" s="14">
        <v>545352.28007567197</v>
      </c>
      <c r="H546" s="9">
        <v>9.9011501401155402E-2</v>
      </c>
      <c r="I546" s="9">
        <v>2.28840616009282E-2</v>
      </c>
      <c r="J546" s="8">
        <v>0.82846111417540003</v>
      </c>
      <c r="K546" s="8">
        <v>0.76172090457804698</v>
      </c>
      <c r="L546" s="6" t="b">
        <v>0</v>
      </c>
    </row>
    <row r="547" spans="1:12" x14ac:dyDescent="0.3">
      <c r="A547" s="10" t="s">
        <v>1696</v>
      </c>
      <c r="B547" s="10" t="s">
        <v>1703</v>
      </c>
      <c r="C547" s="10" t="str">
        <f>VLOOKUP(MID(B547,3,3),CA_Counties_TIGER2016!$B$2:$E$59,4,FALSE)</f>
        <v>San Diego</v>
      </c>
      <c r="D547" s="10" t="s">
        <v>1704</v>
      </c>
      <c r="E547" s="11">
        <v>87.442745000000002</v>
      </c>
      <c r="F547" s="12">
        <v>0.87579499999999999</v>
      </c>
      <c r="G547" s="15">
        <v>545352.28007567197</v>
      </c>
      <c r="H547" s="13">
        <v>9.9011501401155402E-2</v>
      </c>
      <c r="I547" s="13">
        <v>2.28840616009282E-2</v>
      </c>
      <c r="J547" s="12">
        <v>0.82846111417540003</v>
      </c>
      <c r="K547" s="12">
        <v>0.76172090457804698</v>
      </c>
      <c r="L547" s="10" t="b">
        <v>0</v>
      </c>
    </row>
    <row r="548" spans="1:12" x14ac:dyDescent="0.3">
      <c r="A548" s="6" t="s">
        <v>1696</v>
      </c>
      <c r="B548" s="6" t="s">
        <v>1705</v>
      </c>
      <c r="C548" s="6" t="str">
        <f>VLOOKUP(MID(B548,3,3),CA_Counties_TIGER2016!$B$2:$E$59,4,FALSE)</f>
        <v>San Diego</v>
      </c>
      <c r="D548" s="6" t="s">
        <v>1706</v>
      </c>
      <c r="E548" s="7">
        <v>95.968052999999998</v>
      </c>
      <c r="F548" s="8">
        <v>0.96118199999999998</v>
      </c>
      <c r="G548" s="14">
        <v>545352.28007567197</v>
      </c>
      <c r="H548" s="9">
        <v>9.9011501401155402E-2</v>
      </c>
      <c r="I548" s="9">
        <v>2.28840616009282E-2</v>
      </c>
      <c r="J548" s="8">
        <v>0.82846111417540003</v>
      </c>
      <c r="K548" s="8">
        <v>0.76172090457804698</v>
      </c>
      <c r="L548" s="6" t="b">
        <v>0</v>
      </c>
    </row>
    <row r="549" spans="1:12" x14ac:dyDescent="0.3">
      <c r="A549" s="10" t="s">
        <v>1696</v>
      </c>
      <c r="B549" s="10" t="s">
        <v>1707</v>
      </c>
      <c r="C549" s="10" t="str">
        <f>VLOOKUP(MID(B549,3,3),CA_Counties_TIGER2016!$B$2:$E$59,4,FALSE)</f>
        <v>San Diego</v>
      </c>
      <c r="D549" s="10" t="s">
        <v>1708</v>
      </c>
      <c r="E549" s="11">
        <v>86.071405999999996</v>
      </c>
      <c r="F549" s="12">
        <v>0.86206000000000005</v>
      </c>
      <c r="G549" s="15">
        <v>545352.28007567197</v>
      </c>
      <c r="H549" s="13">
        <v>9.9011501401155402E-2</v>
      </c>
      <c r="I549" s="13">
        <v>2.28840616009282E-2</v>
      </c>
      <c r="J549" s="12">
        <v>0.82846111417540003</v>
      </c>
      <c r="K549" s="12">
        <v>0.76172090457804698</v>
      </c>
      <c r="L549" s="10" t="b">
        <v>0</v>
      </c>
    </row>
    <row r="550" spans="1:12" x14ac:dyDescent="0.3">
      <c r="A550" s="6" t="s">
        <v>1696</v>
      </c>
      <c r="B550" s="6" t="s">
        <v>1709</v>
      </c>
      <c r="C550" s="6" t="str">
        <f>VLOOKUP(MID(B550,3,3),CA_Counties_TIGER2016!$B$2:$E$59,4,FALSE)</f>
        <v>San Diego</v>
      </c>
      <c r="D550" s="6" t="s">
        <v>84</v>
      </c>
      <c r="E550" s="7">
        <v>80.821065000000004</v>
      </c>
      <c r="F550" s="8">
        <v>0.80947499999999994</v>
      </c>
      <c r="G550" s="14">
        <v>545352.28007567197</v>
      </c>
      <c r="H550" s="9">
        <v>9.9011501401155402E-2</v>
      </c>
      <c r="I550" s="9">
        <v>2.28840616009282E-2</v>
      </c>
      <c r="J550" s="8">
        <v>0.82846111417540003</v>
      </c>
      <c r="K550" s="8">
        <v>0.76172090457804698</v>
      </c>
      <c r="L550" s="6" t="b">
        <v>0</v>
      </c>
    </row>
    <row r="551" spans="1:12" x14ac:dyDescent="0.3">
      <c r="A551" s="10" t="s">
        <v>1696</v>
      </c>
      <c r="B551" s="10" t="s">
        <v>1710</v>
      </c>
      <c r="C551" s="10" t="str">
        <f>VLOOKUP(MID(B551,3,3),CA_Counties_TIGER2016!$B$2:$E$59,4,FALSE)</f>
        <v>San Diego</v>
      </c>
      <c r="D551" s="10" t="s">
        <v>1711</v>
      </c>
      <c r="E551" s="11">
        <v>90.118702999999996</v>
      </c>
      <c r="F551" s="12">
        <v>0.90259699999999998</v>
      </c>
      <c r="G551" s="15">
        <v>545352.28007567197</v>
      </c>
      <c r="H551" s="13">
        <v>9.9011501401155402E-2</v>
      </c>
      <c r="I551" s="13">
        <v>2.28840616009282E-2</v>
      </c>
      <c r="J551" s="12">
        <v>0.82846111417540003</v>
      </c>
      <c r="K551" s="12">
        <v>0.76172090457804698</v>
      </c>
      <c r="L551" s="10" t="b">
        <v>0</v>
      </c>
    </row>
    <row r="552" spans="1:12" x14ac:dyDescent="0.3">
      <c r="A552" s="6" t="s">
        <v>1696</v>
      </c>
      <c r="B552" s="6" t="s">
        <v>1131</v>
      </c>
      <c r="C552" s="6" t="str">
        <f>VLOOKUP(MID(B552,3,3),CA_Counties_TIGER2016!$B$2:$E$59,4,FALSE)</f>
        <v>San Diego</v>
      </c>
      <c r="D552" s="6" t="s">
        <v>1132</v>
      </c>
      <c r="E552" s="7">
        <v>89.819811000000001</v>
      </c>
      <c r="F552" s="8">
        <v>0.89960300000000004</v>
      </c>
      <c r="G552" s="14">
        <v>545352.28007567197</v>
      </c>
      <c r="H552" s="9">
        <v>9.9011501401155402E-2</v>
      </c>
      <c r="I552" s="9">
        <v>2.28840616009282E-2</v>
      </c>
      <c r="J552" s="8">
        <v>0.82846111417540003</v>
      </c>
      <c r="K552" s="8">
        <v>0.76172090457804698</v>
      </c>
      <c r="L552" s="6" t="b">
        <v>0</v>
      </c>
    </row>
    <row r="553" spans="1:12" x14ac:dyDescent="0.3">
      <c r="A553" s="10" t="s">
        <v>1696</v>
      </c>
      <c r="B553" s="10" t="s">
        <v>1151</v>
      </c>
      <c r="C553" s="10" t="str">
        <f>VLOOKUP(MID(B553,3,3),CA_Counties_TIGER2016!$B$2:$E$59,4,FALSE)</f>
        <v>San Diego</v>
      </c>
      <c r="D553" s="10" t="s">
        <v>1152</v>
      </c>
      <c r="E553" s="11">
        <v>89.972661000000002</v>
      </c>
      <c r="F553" s="12">
        <v>0.90113399999999999</v>
      </c>
      <c r="G553" s="15">
        <v>545352.28007567197</v>
      </c>
      <c r="H553" s="13">
        <v>9.9011501401155402E-2</v>
      </c>
      <c r="I553" s="13">
        <v>2.28840616009282E-2</v>
      </c>
      <c r="J553" s="12">
        <v>0.82846111417540003</v>
      </c>
      <c r="K553" s="12">
        <v>0.76172090457804698</v>
      </c>
      <c r="L553" s="10" t="b">
        <v>0</v>
      </c>
    </row>
    <row r="554" spans="1:12" x14ac:dyDescent="0.3">
      <c r="A554" s="6" t="s">
        <v>1696</v>
      </c>
      <c r="B554" s="6" t="s">
        <v>1712</v>
      </c>
      <c r="C554" s="6" t="str">
        <f>VLOOKUP(MID(B554,3,3),CA_Counties_TIGER2016!$B$2:$E$59,4,FALSE)</f>
        <v>San Diego</v>
      </c>
      <c r="D554" s="6" t="s">
        <v>1713</v>
      </c>
      <c r="E554" s="7">
        <v>81.709963999999999</v>
      </c>
      <c r="F554" s="8">
        <v>0.81837800000000005</v>
      </c>
      <c r="G554" s="14">
        <v>545352.28007567197</v>
      </c>
      <c r="H554" s="9">
        <v>9.9011501401155402E-2</v>
      </c>
      <c r="I554" s="9">
        <v>2.28840616009282E-2</v>
      </c>
      <c r="J554" s="8">
        <v>0.82846111417540003</v>
      </c>
      <c r="K554" s="8">
        <v>0.76172090457804698</v>
      </c>
      <c r="L554" s="6" t="b">
        <v>0</v>
      </c>
    </row>
    <row r="555" spans="1:12" x14ac:dyDescent="0.3">
      <c r="A555" s="10" t="s">
        <v>1696</v>
      </c>
      <c r="B555" s="10" t="s">
        <v>1714</v>
      </c>
      <c r="C555" s="10" t="str">
        <f>VLOOKUP(MID(B555,3,3),CA_Counties_TIGER2016!$B$2:$E$59,4,FALSE)</f>
        <v>San Diego</v>
      </c>
      <c r="D555" s="10" t="s">
        <v>1113</v>
      </c>
      <c r="E555" s="11">
        <v>92.498796999999996</v>
      </c>
      <c r="F555" s="12">
        <v>0.92643500000000001</v>
      </c>
      <c r="G555" s="15">
        <v>545352.28007567197</v>
      </c>
      <c r="H555" s="13">
        <v>9.9011501401155402E-2</v>
      </c>
      <c r="I555" s="13">
        <v>2.28840616009282E-2</v>
      </c>
      <c r="J555" s="12">
        <v>0.82846111417540003</v>
      </c>
      <c r="K555" s="12">
        <v>0.76172090457804698</v>
      </c>
      <c r="L555" s="10" t="b">
        <v>0</v>
      </c>
    </row>
    <row r="556" spans="1:12" x14ac:dyDescent="0.3">
      <c r="A556" s="6" t="s">
        <v>1696</v>
      </c>
      <c r="B556" s="6" t="s">
        <v>1153</v>
      </c>
      <c r="C556" s="6" t="str">
        <f>VLOOKUP(MID(B556,3,3),CA_Counties_TIGER2016!$B$2:$E$59,4,FALSE)</f>
        <v>San Diego</v>
      </c>
      <c r="D556" s="6" t="s">
        <v>1154</v>
      </c>
      <c r="E556" s="7">
        <v>89.627701000000002</v>
      </c>
      <c r="F556" s="8">
        <v>0.897679</v>
      </c>
      <c r="G556" s="14">
        <v>545352.28007567197</v>
      </c>
      <c r="H556" s="9">
        <v>9.9011501401155402E-2</v>
      </c>
      <c r="I556" s="9">
        <v>2.28840616009282E-2</v>
      </c>
      <c r="J556" s="8">
        <v>0.82846111417540003</v>
      </c>
      <c r="K556" s="8">
        <v>0.76172090457804698</v>
      </c>
      <c r="L556" s="6" t="b">
        <v>0</v>
      </c>
    </row>
    <row r="557" spans="1:12" x14ac:dyDescent="0.3">
      <c r="A557" s="10" t="s">
        <v>1696</v>
      </c>
      <c r="B557" s="10" t="s">
        <v>1715</v>
      </c>
      <c r="C557" s="10" t="str">
        <f>VLOOKUP(MID(B557,3,3),CA_Counties_TIGER2016!$B$2:$E$59,4,FALSE)</f>
        <v>San Diego</v>
      </c>
      <c r="D557" s="10" t="s">
        <v>1716</v>
      </c>
      <c r="E557" s="11">
        <v>83.341350000000006</v>
      </c>
      <c r="F557" s="12">
        <v>0.83471700000000004</v>
      </c>
      <c r="G557" s="15">
        <v>545352.28007567197</v>
      </c>
      <c r="H557" s="13">
        <v>9.9011501401155402E-2</v>
      </c>
      <c r="I557" s="13">
        <v>2.28840616009282E-2</v>
      </c>
      <c r="J557" s="12">
        <v>0.82846111417540003</v>
      </c>
      <c r="K557" s="12">
        <v>0.76172090457804698</v>
      </c>
      <c r="L557" s="10" t="b">
        <v>0</v>
      </c>
    </row>
    <row r="558" spans="1:12" x14ac:dyDescent="0.3">
      <c r="A558" s="6" t="s">
        <v>1696</v>
      </c>
      <c r="B558" s="6" t="s">
        <v>1717</v>
      </c>
      <c r="C558" s="6" t="str">
        <f>VLOOKUP(MID(B558,3,3),CA_Counties_TIGER2016!$B$2:$E$59,4,FALSE)</f>
        <v>San Diego</v>
      </c>
      <c r="D558" s="6" t="s">
        <v>1718</v>
      </c>
      <c r="E558" s="7">
        <v>89.128820000000005</v>
      </c>
      <c r="F558" s="8">
        <v>0.89268199999999998</v>
      </c>
      <c r="G558" s="14">
        <v>545352.28007567197</v>
      </c>
      <c r="H558" s="9">
        <v>9.9011501401155402E-2</v>
      </c>
      <c r="I558" s="9">
        <v>2.28840616009282E-2</v>
      </c>
      <c r="J558" s="8">
        <v>0.82846111417540003</v>
      </c>
      <c r="K558" s="8">
        <v>0.76172090457804698</v>
      </c>
      <c r="L558" s="6" t="b">
        <v>0</v>
      </c>
    </row>
    <row r="559" spans="1:12" x14ac:dyDescent="0.3">
      <c r="A559" s="10" t="s">
        <v>1696</v>
      </c>
      <c r="B559" s="10" t="s">
        <v>1719</v>
      </c>
      <c r="C559" s="10" t="str">
        <f>VLOOKUP(MID(B559,3,3),CA_Counties_TIGER2016!$B$2:$E$59,4,FALSE)</f>
        <v>San Diego</v>
      </c>
      <c r="D559" s="10" t="s">
        <v>1720</v>
      </c>
      <c r="E559" s="11">
        <v>85.628569999999996</v>
      </c>
      <c r="F559" s="12">
        <v>0.85762499999999997</v>
      </c>
      <c r="G559" s="15">
        <v>545352.28007567197</v>
      </c>
      <c r="H559" s="13">
        <v>9.9011501401155402E-2</v>
      </c>
      <c r="I559" s="13">
        <v>2.28840616009282E-2</v>
      </c>
      <c r="J559" s="12">
        <v>0.82846111417540003</v>
      </c>
      <c r="K559" s="12">
        <v>0.76172090457804698</v>
      </c>
      <c r="L559" s="10" t="b">
        <v>0</v>
      </c>
    </row>
    <row r="560" spans="1:12" x14ac:dyDescent="0.3">
      <c r="A560" s="6" t="s">
        <v>1696</v>
      </c>
      <c r="B560" s="6" t="s">
        <v>1137</v>
      </c>
      <c r="C560" s="6" t="str">
        <f>VLOOKUP(MID(B560,3,3),CA_Counties_TIGER2016!$B$2:$E$59,4,FALSE)</f>
        <v>San Diego</v>
      </c>
      <c r="D560" s="6" t="s">
        <v>1138</v>
      </c>
      <c r="E560" s="7">
        <v>83.618820999999997</v>
      </c>
      <c r="F560" s="8">
        <v>0.83749600000000002</v>
      </c>
      <c r="G560" s="14">
        <v>545352.28007567197</v>
      </c>
      <c r="H560" s="9">
        <v>9.9011501401155402E-2</v>
      </c>
      <c r="I560" s="9">
        <v>2.28840616009282E-2</v>
      </c>
      <c r="J560" s="8">
        <v>0.82846111417540003</v>
      </c>
      <c r="K560" s="8">
        <v>0.76172090457804698</v>
      </c>
      <c r="L560" s="6" t="b">
        <v>0</v>
      </c>
    </row>
    <row r="561" spans="1:12" x14ac:dyDescent="0.3">
      <c r="A561" s="10" t="s">
        <v>1696</v>
      </c>
      <c r="B561" s="10" t="s">
        <v>1721</v>
      </c>
      <c r="C561" s="10" t="str">
        <f>VLOOKUP(MID(B561,3,3),CA_Counties_TIGER2016!$B$2:$E$59,4,FALSE)</f>
        <v>San Diego</v>
      </c>
      <c r="D561" s="10" t="s">
        <v>1531</v>
      </c>
      <c r="E561" s="11">
        <v>97.112904999999998</v>
      </c>
      <c r="F561" s="12">
        <v>0.97264799999999996</v>
      </c>
      <c r="G561" s="15">
        <v>545352.28007567197</v>
      </c>
      <c r="H561" s="13">
        <v>9.9011501401155402E-2</v>
      </c>
      <c r="I561" s="13">
        <v>2.28840616009282E-2</v>
      </c>
      <c r="J561" s="12">
        <v>0.82846111417540003</v>
      </c>
      <c r="K561" s="12">
        <v>0.76172090457804698</v>
      </c>
      <c r="L561" s="10" t="b">
        <v>0</v>
      </c>
    </row>
    <row r="562" spans="1:12" x14ac:dyDescent="0.3">
      <c r="A562" s="6" t="s">
        <v>1696</v>
      </c>
      <c r="B562" s="6" t="s">
        <v>1722</v>
      </c>
      <c r="C562" s="6" t="str">
        <f>VLOOKUP(MID(B562,3,3),CA_Counties_TIGER2016!$B$2:$E$59,4,FALSE)</f>
        <v>San Diego</v>
      </c>
      <c r="D562" s="6" t="s">
        <v>1723</v>
      </c>
      <c r="E562" s="7">
        <v>94.923319000000006</v>
      </c>
      <c r="F562" s="8">
        <v>0.95071799999999995</v>
      </c>
      <c r="G562" s="14">
        <v>545352.28007567197</v>
      </c>
      <c r="H562" s="9">
        <v>9.9011501401155402E-2</v>
      </c>
      <c r="I562" s="9">
        <v>2.28840616009282E-2</v>
      </c>
      <c r="J562" s="8">
        <v>0.82846111417540003</v>
      </c>
      <c r="K562" s="8">
        <v>0.76172090457804698</v>
      </c>
      <c r="L562" s="6" t="b">
        <v>0</v>
      </c>
    </row>
    <row r="563" spans="1:12" x14ac:dyDescent="0.3">
      <c r="A563" s="10" t="s">
        <v>1696</v>
      </c>
      <c r="B563" s="10" t="s">
        <v>1724</v>
      </c>
      <c r="C563" s="10" t="str">
        <f>VLOOKUP(MID(B563,3,3),CA_Counties_TIGER2016!$B$2:$E$59,4,FALSE)</f>
        <v>San Diego</v>
      </c>
      <c r="D563" s="10" t="s">
        <v>1725</v>
      </c>
      <c r="E563" s="11">
        <v>94.581446</v>
      </c>
      <c r="F563" s="12">
        <v>0.94729399999999997</v>
      </c>
      <c r="G563" s="15">
        <v>545352.28007567197</v>
      </c>
      <c r="H563" s="13">
        <v>9.9011501401155402E-2</v>
      </c>
      <c r="I563" s="13">
        <v>2.28840616009282E-2</v>
      </c>
      <c r="J563" s="12">
        <v>0.82846111417540003</v>
      </c>
      <c r="K563" s="12">
        <v>0.76172090457804698</v>
      </c>
      <c r="L563" s="10" t="b">
        <v>0</v>
      </c>
    </row>
    <row r="564" spans="1:12" x14ac:dyDescent="0.3">
      <c r="A564" s="6" t="s">
        <v>1696</v>
      </c>
      <c r="B564" s="6" t="s">
        <v>1149</v>
      </c>
      <c r="C564" s="6" t="str">
        <f>VLOOKUP(MID(B564,3,3),CA_Counties_TIGER2016!$B$2:$E$59,4,FALSE)</f>
        <v>San Diego</v>
      </c>
      <c r="D564" s="6" t="s">
        <v>1150</v>
      </c>
      <c r="E564" s="7">
        <v>92.302994999999996</v>
      </c>
      <c r="F564" s="8">
        <v>0.92447400000000002</v>
      </c>
      <c r="G564" s="14">
        <v>545352.28007567197</v>
      </c>
      <c r="H564" s="9">
        <v>9.9011501401155402E-2</v>
      </c>
      <c r="I564" s="9">
        <v>2.28840616009282E-2</v>
      </c>
      <c r="J564" s="8">
        <v>0.82846111417540003</v>
      </c>
      <c r="K564" s="8">
        <v>0.76172090457804698</v>
      </c>
      <c r="L564" s="6" t="b">
        <v>0</v>
      </c>
    </row>
    <row r="565" spans="1:12" x14ac:dyDescent="0.3">
      <c r="A565" s="10" t="s">
        <v>1696</v>
      </c>
      <c r="B565" s="10" t="s">
        <v>1726</v>
      </c>
      <c r="C565" s="10" t="str">
        <f>VLOOKUP(MID(B565,3,3),CA_Counties_TIGER2016!$B$2:$E$59,4,FALSE)</f>
        <v>San Diego</v>
      </c>
      <c r="D565" s="10" t="s">
        <v>1727</v>
      </c>
      <c r="E565" s="11">
        <v>84.938104999999993</v>
      </c>
      <c r="F565" s="12">
        <v>0.85070999999999997</v>
      </c>
      <c r="G565" s="15">
        <v>545352.28007567197</v>
      </c>
      <c r="H565" s="13">
        <v>9.9011501401155402E-2</v>
      </c>
      <c r="I565" s="13">
        <v>2.28840616009282E-2</v>
      </c>
      <c r="J565" s="12">
        <v>0.82846111417540003</v>
      </c>
      <c r="K565" s="12">
        <v>0.76172090457804698</v>
      </c>
      <c r="L565" s="10" t="b">
        <v>0</v>
      </c>
    </row>
    <row r="566" spans="1:12" x14ac:dyDescent="0.3">
      <c r="A566" s="6" t="s">
        <v>1696</v>
      </c>
      <c r="B566" s="6" t="s">
        <v>1728</v>
      </c>
      <c r="C566" s="6" t="str">
        <f>VLOOKUP(MID(B566,3,3),CA_Counties_TIGER2016!$B$2:$E$59,4,FALSE)</f>
        <v>San Diego</v>
      </c>
      <c r="D566" s="6" t="s">
        <v>1729</v>
      </c>
      <c r="E566" s="7">
        <v>93.309414000000004</v>
      </c>
      <c r="F566" s="8">
        <v>0.934554</v>
      </c>
      <c r="G566" s="14">
        <v>545352.28007567197</v>
      </c>
      <c r="H566" s="9">
        <v>9.9011501401155402E-2</v>
      </c>
      <c r="I566" s="9">
        <v>2.28840616009282E-2</v>
      </c>
      <c r="J566" s="8">
        <v>0.82846111417540003</v>
      </c>
      <c r="K566" s="8">
        <v>0.76172090457804698</v>
      </c>
      <c r="L566" s="6" t="b">
        <v>0</v>
      </c>
    </row>
    <row r="567" spans="1:12" x14ac:dyDescent="0.3">
      <c r="A567" s="10" t="s">
        <v>1696</v>
      </c>
      <c r="B567" s="10" t="s">
        <v>1730</v>
      </c>
      <c r="C567" s="10" t="str">
        <f>VLOOKUP(MID(B567,3,3),CA_Counties_TIGER2016!$B$2:$E$59,4,FALSE)</f>
        <v>San Diego</v>
      </c>
      <c r="D567" s="10" t="s">
        <v>1107</v>
      </c>
      <c r="E567" s="11">
        <v>84.236689999999996</v>
      </c>
      <c r="F567" s="12">
        <v>0.84368500000000002</v>
      </c>
      <c r="G567" s="15">
        <v>545352.28007567197</v>
      </c>
      <c r="H567" s="13">
        <v>9.9011501401155402E-2</v>
      </c>
      <c r="I567" s="13">
        <v>2.28840616009282E-2</v>
      </c>
      <c r="J567" s="12">
        <v>0.82846111417540003</v>
      </c>
      <c r="K567" s="12">
        <v>0.76172090457804698</v>
      </c>
      <c r="L567" s="10" t="b">
        <v>0</v>
      </c>
    </row>
    <row r="568" spans="1:12" x14ac:dyDescent="0.3">
      <c r="A568" s="6" t="s">
        <v>1731</v>
      </c>
      <c r="B568" s="6" t="s">
        <v>1732</v>
      </c>
      <c r="C568" s="6" t="str">
        <f>VLOOKUP(MID(B568,3,3),CA_Counties_TIGER2016!$B$2:$E$59,4,FALSE)</f>
        <v>San Francisco</v>
      </c>
      <c r="D568" s="6" t="s">
        <v>1733</v>
      </c>
      <c r="E568" s="7">
        <v>90.870456000000004</v>
      </c>
      <c r="F568" s="8">
        <v>0.91012599999999999</v>
      </c>
      <c r="G568" s="14">
        <v>398500.02102414099</v>
      </c>
      <c r="H568" s="9">
        <v>0.19119753049086999</v>
      </c>
      <c r="I568" s="9">
        <v>2.17980424995259E-2</v>
      </c>
      <c r="J568" s="8">
        <v>0.97131825703254304</v>
      </c>
      <c r="K568" s="8">
        <v>0.73910645339216796</v>
      </c>
      <c r="L568" s="6" t="b">
        <v>1</v>
      </c>
    </row>
    <row r="569" spans="1:12" x14ac:dyDescent="0.3">
      <c r="A569" s="10" t="s">
        <v>1731</v>
      </c>
      <c r="B569" s="10" t="s">
        <v>1734</v>
      </c>
      <c r="C569" s="10" t="str">
        <f>VLOOKUP(MID(B569,3,3),CA_Counties_TIGER2016!$B$2:$E$59,4,FALSE)</f>
        <v>San Francisco</v>
      </c>
      <c r="D569" s="10" t="s">
        <v>1735</v>
      </c>
      <c r="E569" s="11">
        <v>83.963712999999998</v>
      </c>
      <c r="F569" s="12">
        <v>0.840951</v>
      </c>
      <c r="G569" s="15">
        <v>398500.02102414099</v>
      </c>
      <c r="H569" s="13">
        <v>0.19119753049086999</v>
      </c>
      <c r="I569" s="13">
        <v>2.17980424995259E-2</v>
      </c>
      <c r="J569" s="12">
        <v>0.97131825703254304</v>
      </c>
      <c r="K569" s="12">
        <v>0.73910645339216796</v>
      </c>
      <c r="L569" s="10" t="b">
        <v>0</v>
      </c>
    </row>
    <row r="570" spans="1:12" x14ac:dyDescent="0.3">
      <c r="A570" s="6" t="s">
        <v>1731</v>
      </c>
      <c r="B570" s="6" t="s">
        <v>1176</v>
      </c>
      <c r="C570" s="6" t="str">
        <f>VLOOKUP(MID(B570,3,3),CA_Counties_TIGER2016!$B$2:$E$59,4,FALSE)</f>
        <v>San Francisco</v>
      </c>
      <c r="D570" s="6" t="s">
        <v>1164</v>
      </c>
      <c r="E570" s="7">
        <v>82.098586999999995</v>
      </c>
      <c r="F570" s="8">
        <v>0.82226999999999995</v>
      </c>
      <c r="G570" s="14">
        <v>398500.02102414099</v>
      </c>
      <c r="H570" s="9">
        <v>0.19119753049086999</v>
      </c>
      <c r="I570" s="9">
        <v>2.17980424995259E-2</v>
      </c>
      <c r="J570" s="8">
        <v>0.97131825703254304</v>
      </c>
      <c r="K570" s="8">
        <v>0.73910645339216796</v>
      </c>
      <c r="L570" s="6" t="b">
        <v>0</v>
      </c>
    </row>
    <row r="571" spans="1:12" x14ac:dyDescent="0.3">
      <c r="A571" s="10" t="s">
        <v>1731</v>
      </c>
      <c r="B571" s="10" t="s">
        <v>1178</v>
      </c>
      <c r="C571" s="10" t="str">
        <f>VLOOKUP(MID(B571,3,3),CA_Counties_TIGER2016!$B$2:$E$59,4,FALSE)</f>
        <v>San Francisco</v>
      </c>
      <c r="D571" s="10" t="s">
        <v>1179</v>
      </c>
      <c r="E571" s="11">
        <v>90.103003999999999</v>
      </c>
      <c r="F571" s="12">
        <v>0.90243899999999999</v>
      </c>
      <c r="G571" s="15">
        <v>398500.02102414099</v>
      </c>
      <c r="H571" s="13">
        <v>0.19119753049086999</v>
      </c>
      <c r="I571" s="13">
        <v>2.17980424995259E-2</v>
      </c>
      <c r="J571" s="12">
        <v>0.97131825703254304</v>
      </c>
      <c r="K571" s="12">
        <v>0.73910645339216796</v>
      </c>
      <c r="L571" s="10" t="b">
        <v>1</v>
      </c>
    </row>
    <row r="572" spans="1:12" x14ac:dyDescent="0.3">
      <c r="A572" s="6" t="s">
        <v>1731</v>
      </c>
      <c r="B572" s="6" t="s">
        <v>1180</v>
      </c>
      <c r="C572" s="6" t="str">
        <f>VLOOKUP(MID(B572,3,3),CA_Counties_TIGER2016!$B$2:$E$59,4,FALSE)</f>
        <v>San Francisco</v>
      </c>
      <c r="D572" s="6" t="s">
        <v>1181</v>
      </c>
      <c r="E572" s="7">
        <v>81.505792999999997</v>
      </c>
      <c r="F572" s="8">
        <v>0.81633299999999998</v>
      </c>
      <c r="G572" s="14">
        <v>398500.02102414099</v>
      </c>
      <c r="H572" s="9">
        <v>0.19119753049086999</v>
      </c>
      <c r="I572" s="9">
        <v>2.17980424995259E-2</v>
      </c>
      <c r="J572" s="8">
        <v>0.97131825703254304</v>
      </c>
      <c r="K572" s="8">
        <v>0.73910645339216796</v>
      </c>
      <c r="L572" s="6" t="b">
        <v>0</v>
      </c>
    </row>
    <row r="573" spans="1:12" x14ac:dyDescent="0.3">
      <c r="A573" s="10" t="s">
        <v>1731</v>
      </c>
      <c r="B573" s="10" t="s">
        <v>1736</v>
      </c>
      <c r="C573" s="10" t="str">
        <f>VLOOKUP(MID(B573,3,3),CA_Counties_TIGER2016!$B$2:$E$59,4,FALSE)</f>
        <v>San Francisco</v>
      </c>
      <c r="D573" s="10" t="s">
        <v>159</v>
      </c>
      <c r="E573" s="11">
        <v>81.223611000000005</v>
      </c>
      <c r="F573" s="12">
        <v>0.81350699999999998</v>
      </c>
      <c r="G573" s="15">
        <v>398500.02102414099</v>
      </c>
      <c r="H573" s="13">
        <v>0.19119753049086999</v>
      </c>
      <c r="I573" s="13">
        <v>2.17980424995259E-2</v>
      </c>
      <c r="J573" s="12">
        <v>0.97131825703254304</v>
      </c>
      <c r="K573" s="12">
        <v>0.73910645339216796</v>
      </c>
      <c r="L573" s="10" t="b">
        <v>0</v>
      </c>
    </row>
    <row r="574" spans="1:12" x14ac:dyDescent="0.3">
      <c r="A574" s="6" t="s">
        <v>1731</v>
      </c>
      <c r="B574" s="6" t="s">
        <v>1184</v>
      </c>
      <c r="C574" s="6" t="str">
        <f>VLOOKUP(MID(B574,3,3),CA_Counties_TIGER2016!$B$2:$E$59,4,FALSE)</f>
        <v>San Francisco</v>
      </c>
      <c r="D574" s="6" t="s">
        <v>1185</v>
      </c>
      <c r="E574" s="7">
        <v>80.717698999999996</v>
      </c>
      <c r="F574" s="8">
        <v>0.80844000000000005</v>
      </c>
      <c r="G574" s="14">
        <v>398500.02102414099</v>
      </c>
      <c r="H574" s="9">
        <v>0.19119753049086999</v>
      </c>
      <c r="I574" s="9">
        <v>2.17980424995259E-2</v>
      </c>
      <c r="J574" s="8">
        <v>0.97131825703254304</v>
      </c>
      <c r="K574" s="8">
        <v>0.73910645339216796</v>
      </c>
      <c r="L574" s="6" t="b">
        <v>0</v>
      </c>
    </row>
    <row r="575" spans="1:12" x14ac:dyDescent="0.3">
      <c r="A575" s="10" t="s">
        <v>1731</v>
      </c>
      <c r="B575" s="10" t="s">
        <v>1174</v>
      </c>
      <c r="C575" s="10" t="str">
        <f>VLOOKUP(MID(B575,3,3),CA_Counties_TIGER2016!$B$2:$E$59,4,FALSE)</f>
        <v>San Francisco</v>
      </c>
      <c r="D575" s="10" t="s">
        <v>1162</v>
      </c>
      <c r="E575" s="11">
        <v>84.764233000000004</v>
      </c>
      <c r="F575" s="12">
        <v>0.84896799999999994</v>
      </c>
      <c r="G575" s="15">
        <v>398500.02102414099</v>
      </c>
      <c r="H575" s="13">
        <v>0.19119753049086999</v>
      </c>
      <c r="I575" s="13">
        <v>2.17980424995259E-2</v>
      </c>
      <c r="J575" s="12">
        <v>0.97131825703254304</v>
      </c>
      <c r="K575" s="12">
        <v>0.73910645339216796</v>
      </c>
      <c r="L575" s="10" t="b">
        <v>0</v>
      </c>
    </row>
    <row r="576" spans="1:12" x14ac:dyDescent="0.3">
      <c r="A576" s="6" t="s">
        <v>1731</v>
      </c>
      <c r="B576" s="6" t="s">
        <v>1182</v>
      </c>
      <c r="C576" s="6" t="str">
        <f>VLOOKUP(MID(B576,3,3),CA_Counties_TIGER2016!$B$2:$E$59,4,FALSE)</f>
        <v>San Francisco</v>
      </c>
      <c r="D576" s="6" t="s">
        <v>1183</v>
      </c>
      <c r="E576" s="7">
        <v>82.419475000000006</v>
      </c>
      <c r="F576" s="8">
        <v>0.825484</v>
      </c>
      <c r="G576" s="14">
        <v>398500.02102414099</v>
      </c>
      <c r="H576" s="9">
        <v>0.19119753049086999</v>
      </c>
      <c r="I576" s="9">
        <v>2.17980424995259E-2</v>
      </c>
      <c r="J576" s="8">
        <v>0.97131825703254304</v>
      </c>
      <c r="K576" s="8">
        <v>0.73910645339216796</v>
      </c>
      <c r="L576" s="6" t="b">
        <v>0</v>
      </c>
    </row>
    <row r="577" spans="1:12" x14ac:dyDescent="0.3">
      <c r="A577" s="10" t="s">
        <v>1731</v>
      </c>
      <c r="B577" s="10" t="s">
        <v>1175</v>
      </c>
      <c r="C577" s="10" t="str">
        <f>VLOOKUP(MID(B577,3,3),CA_Counties_TIGER2016!$B$2:$E$59,4,FALSE)</f>
        <v>San Francisco</v>
      </c>
      <c r="D577" s="10" t="s">
        <v>165</v>
      </c>
      <c r="E577" s="11">
        <v>92.660037000000003</v>
      </c>
      <c r="F577" s="12">
        <v>0.92805000000000004</v>
      </c>
      <c r="G577" s="15">
        <v>398500.02102414099</v>
      </c>
      <c r="H577" s="13">
        <v>0.19119753049086999</v>
      </c>
      <c r="I577" s="13">
        <v>2.17980424995259E-2</v>
      </c>
      <c r="J577" s="12">
        <v>0.97131825703254304</v>
      </c>
      <c r="K577" s="12">
        <v>0.73910645339216796</v>
      </c>
      <c r="L577" s="10" t="b">
        <v>1</v>
      </c>
    </row>
    <row r="578" spans="1:12" x14ac:dyDescent="0.3">
      <c r="A578" s="6" t="s">
        <v>1737</v>
      </c>
      <c r="B578" s="6" t="s">
        <v>1738</v>
      </c>
      <c r="C578" s="6" t="str">
        <f>VLOOKUP(MID(B578,3,3),CA_Counties_TIGER2016!$B$2:$E$59,4,FALSE)</f>
        <v>San Joaquin</v>
      </c>
      <c r="D578" s="6" t="s">
        <v>1739</v>
      </c>
      <c r="E578" s="7">
        <v>87.996093000000002</v>
      </c>
      <c r="F578" s="8">
        <v>0.88133700000000004</v>
      </c>
      <c r="G578" s="14">
        <v>57135.542614010301</v>
      </c>
      <c r="H578" s="9">
        <v>0.150937904435094</v>
      </c>
      <c r="I578" s="9">
        <v>3.68521349431849E-2</v>
      </c>
      <c r="J578" s="8">
        <v>0.93491450634307804</v>
      </c>
      <c r="K578" s="8">
        <v>0.92995035852178698</v>
      </c>
      <c r="L578" s="6" t="b">
        <v>0</v>
      </c>
    </row>
    <row r="579" spans="1:12" x14ac:dyDescent="0.3">
      <c r="A579" s="10" t="s">
        <v>1737</v>
      </c>
      <c r="B579" s="10" t="s">
        <v>1211</v>
      </c>
      <c r="C579" s="10" t="str">
        <f>VLOOKUP(MID(B579,3,3),CA_Counties_TIGER2016!$B$2:$E$59,4,FALSE)</f>
        <v>San Joaquin</v>
      </c>
      <c r="D579" s="10" t="s">
        <v>101</v>
      </c>
      <c r="E579" s="11">
        <v>86.251052999999999</v>
      </c>
      <c r="F579" s="12">
        <v>0.86385999999999996</v>
      </c>
      <c r="G579" s="15">
        <v>57135.542614010301</v>
      </c>
      <c r="H579" s="13">
        <v>0.150937904435094</v>
      </c>
      <c r="I579" s="13">
        <v>3.68521349431849E-2</v>
      </c>
      <c r="J579" s="12">
        <v>0.93491450634307804</v>
      </c>
      <c r="K579" s="12">
        <v>0.92995035852178698</v>
      </c>
      <c r="L579" s="10" t="b">
        <v>0</v>
      </c>
    </row>
    <row r="580" spans="1:12" x14ac:dyDescent="0.3">
      <c r="A580" s="6" t="s">
        <v>1737</v>
      </c>
      <c r="B580" s="6" t="s">
        <v>1740</v>
      </c>
      <c r="C580" s="6" t="str">
        <f>VLOOKUP(MID(B580,3,3),CA_Counties_TIGER2016!$B$2:$E$59,4,FALSE)</f>
        <v>San Joaquin</v>
      </c>
      <c r="D580" s="6" t="s">
        <v>1741</v>
      </c>
      <c r="E580" s="7">
        <v>88.541511999999997</v>
      </c>
      <c r="F580" s="8">
        <v>0.88680000000000003</v>
      </c>
      <c r="G580" s="14">
        <v>57135.542614010301</v>
      </c>
      <c r="H580" s="9">
        <v>0.150937904435094</v>
      </c>
      <c r="I580" s="9">
        <v>3.68521349431849E-2</v>
      </c>
      <c r="J580" s="8">
        <v>0.93491450634307804</v>
      </c>
      <c r="K580" s="8">
        <v>0.92995035852178698</v>
      </c>
      <c r="L580" s="6" t="b">
        <v>0</v>
      </c>
    </row>
    <row r="581" spans="1:12" x14ac:dyDescent="0.3">
      <c r="A581" s="10" t="s">
        <v>1737</v>
      </c>
      <c r="B581" s="10" t="s">
        <v>1205</v>
      </c>
      <c r="C581" s="10" t="str">
        <f>VLOOKUP(MID(B581,3,3),CA_Counties_TIGER2016!$B$2:$E$59,4,FALSE)</f>
        <v>San Joaquin</v>
      </c>
      <c r="D581" s="10" t="s">
        <v>181</v>
      </c>
      <c r="E581" s="11">
        <v>82.569022000000004</v>
      </c>
      <c r="F581" s="12">
        <v>0.82698199999999999</v>
      </c>
      <c r="G581" s="15">
        <v>57135.542614010301</v>
      </c>
      <c r="H581" s="13">
        <v>0.150937904435094</v>
      </c>
      <c r="I581" s="13">
        <v>3.68521349431849E-2</v>
      </c>
      <c r="J581" s="12">
        <v>0.93491450634307804</v>
      </c>
      <c r="K581" s="12">
        <v>0.92995035852178698</v>
      </c>
      <c r="L581" s="10" t="b">
        <v>0</v>
      </c>
    </row>
    <row r="582" spans="1:12" x14ac:dyDescent="0.3">
      <c r="A582" s="6" t="s">
        <v>1737</v>
      </c>
      <c r="B582" s="6" t="s">
        <v>1742</v>
      </c>
      <c r="C582" s="6" t="str">
        <f>VLOOKUP(MID(B582,3,3),CA_Counties_TIGER2016!$B$2:$E$59,4,FALSE)</f>
        <v>San Joaquin</v>
      </c>
      <c r="D582" s="6" t="s">
        <v>1743</v>
      </c>
      <c r="E582" s="7">
        <v>81.767667000000003</v>
      </c>
      <c r="F582" s="8">
        <v>0.81895600000000002</v>
      </c>
      <c r="G582" s="14">
        <v>57135.542614010301</v>
      </c>
      <c r="H582" s="9">
        <v>0.150937904435094</v>
      </c>
      <c r="I582" s="9">
        <v>3.68521349431849E-2</v>
      </c>
      <c r="J582" s="8">
        <v>0.93491450634307804</v>
      </c>
      <c r="K582" s="8">
        <v>0.92995035852178698</v>
      </c>
      <c r="L582" s="6" t="b">
        <v>0</v>
      </c>
    </row>
    <row r="583" spans="1:12" x14ac:dyDescent="0.3">
      <c r="A583" s="10" t="s">
        <v>1737</v>
      </c>
      <c r="B583" s="10" t="s">
        <v>1744</v>
      </c>
      <c r="C583" s="10" t="str">
        <f>VLOOKUP(MID(B583,3,3),CA_Counties_TIGER2016!$B$2:$E$59,4,FALSE)</f>
        <v>San Joaquin</v>
      </c>
      <c r="D583" s="10" t="s">
        <v>1745</v>
      </c>
      <c r="E583" s="11">
        <v>80.25309</v>
      </c>
      <c r="F583" s="12">
        <v>0.803786</v>
      </c>
      <c r="G583" s="15">
        <v>57135.542614010301</v>
      </c>
      <c r="H583" s="13">
        <v>0.150937904435094</v>
      </c>
      <c r="I583" s="13">
        <v>3.68521349431849E-2</v>
      </c>
      <c r="J583" s="12">
        <v>0.93491450634307804</v>
      </c>
      <c r="K583" s="12">
        <v>0.92995035852178698</v>
      </c>
      <c r="L583" s="10" t="b">
        <v>0</v>
      </c>
    </row>
    <row r="584" spans="1:12" x14ac:dyDescent="0.3">
      <c r="A584" s="6" t="s">
        <v>1737</v>
      </c>
      <c r="B584" s="6" t="s">
        <v>1207</v>
      </c>
      <c r="C584" s="6" t="str">
        <f>VLOOKUP(MID(B584,3,3),CA_Counties_TIGER2016!$B$2:$E$59,4,FALSE)</f>
        <v>San Joaquin</v>
      </c>
      <c r="D584" s="6" t="s">
        <v>1208</v>
      </c>
      <c r="E584" s="7">
        <v>89.143753000000004</v>
      </c>
      <c r="F584" s="8">
        <v>0.89283199999999996</v>
      </c>
      <c r="G584" s="14">
        <v>57135.542614010301</v>
      </c>
      <c r="H584" s="9">
        <v>0.150937904435094</v>
      </c>
      <c r="I584" s="9">
        <v>3.68521349431849E-2</v>
      </c>
      <c r="J584" s="8">
        <v>0.93491450634307804</v>
      </c>
      <c r="K584" s="8">
        <v>0.92995035852178698</v>
      </c>
      <c r="L584" s="6" t="b">
        <v>0</v>
      </c>
    </row>
    <row r="585" spans="1:12" x14ac:dyDescent="0.3">
      <c r="A585" s="10" t="s">
        <v>1737</v>
      </c>
      <c r="B585" s="10" t="s">
        <v>1746</v>
      </c>
      <c r="C585" s="10" t="str">
        <f>VLOOKUP(MID(B585,3,3),CA_Counties_TIGER2016!$B$2:$E$59,4,FALSE)</f>
        <v>San Joaquin</v>
      </c>
      <c r="D585" s="10" t="s">
        <v>1747</v>
      </c>
      <c r="E585" s="11">
        <v>89.137101999999999</v>
      </c>
      <c r="F585" s="12">
        <v>0.89276500000000003</v>
      </c>
      <c r="G585" s="15">
        <v>57135.542614010301</v>
      </c>
      <c r="H585" s="13">
        <v>0.150937904435094</v>
      </c>
      <c r="I585" s="13">
        <v>3.68521349431849E-2</v>
      </c>
      <c r="J585" s="12">
        <v>0.93491450634307804</v>
      </c>
      <c r="K585" s="12">
        <v>0.92995035852178698</v>
      </c>
      <c r="L585" s="10" t="b">
        <v>0</v>
      </c>
    </row>
    <row r="586" spans="1:12" x14ac:dyDescent="0.3">
      <c r="A586" s="6" t="s">
        <v>1748</v>
      </c>
      <c r="B586" s="6" t="s">
        <v>1749</v>
      </c>
      <c r="C586" s="6" t="str">
        <f>VLOOKUP(MID(B586,3,3),CA_Counties_TIGER2016!$B$2:$E$59,4,FALSE)</f>
        <v>Solano</v>
      </c>
      <c r="D586" s="6" t="s">
        <v>1750</v>
      </c>
      <c r="E586" s="7">
        <v>81.353858000000002</v>
      </c>
      <c r="F586" s="8">
        <v>0.81481099999999995</v>
      </c>
      <c r="G586" s="14">
        <v>45934.973512171899</v>
      </c>
      <c r="H586" s="9">
        <v>0.101612823265658</v>
      </c>
      <c r="I586" s="9">
        <v>2.71412382762132E-2</v>
      </c>
      <c r="J586" s="8">
        <v>0.83783783783783805</v>
      </c>
      <c r="K586" s="8">
        <v>0.82846111417540003</v>
      </c>
      <c r="L586" s="6" t="b">
        <v>0</v>
      </c>
    </row>
    <row r="587" spans="1:12" x14ac:dyDescent="0.3">
      <c r="A587" s="10" t="s">
        <v>1748</v>
      </c>
      <c r="B587" s="10" t="s">
        <v>1751</v>
      </c>
      <c r="C587" s="10" t="str">
        <f>VLOOKUP(MID(B587,3,3),CA_Counties_TIGER2016!$B$2:$E$59,4,FALSE)</f>
        <v>Solano</v>
      </c>
      <c r="D587" s="10" t="s">
        <v>1752</v>
      </c>
      <c r="E587" s="11">
        <v>81.519228999999996</v>
      </c>
      <c r="F587" s="12">
        <v>0.81646700000000005</v>
      </c>
      <c r="G587" s="15">
        <v>45934.973512171899</v>
      </c>
      <c r="H587" s="13">
        <v>0.101612823265658</v>
      </c>
      <c r="I587" s="13">
        <v>2.71412382762132E-2</v>
      </c>
      <c r="J587" s="12">
        <v>0.83783783783783805</v>
      </c>
      <c r="K587" s="12">
        <v>0.82846111417540003</v>
      </c>
      <c r="L587" s="10" t="b">
        <v>0</v>
      </c>
    </row>
    <row r="588" spans="1:12" x14ac:dyDescent="0.3">
      <c r="A588" s="6" t="s">
        <v>1748</v>
      </c>
      <c r="B588" s="6" t="s">
        <v>1753</v>
      </c>
      <c r="C588" s="6" t="str">
        <f>VLOOKUP(MID(B588,3,3),CA_Counties_TIGER2016!$B$2:$E$59,4,FALSE)</f>
        <v>Solano</v>
      </c>
      <c r="D588" s="6" t="s">
        <v>1754</v>
      </c>
      <c r="E588" s="7">
        <v>80.033407999999994</v>
      </c>
      <c r="F588" s="8">
        <v>0.80158600000000002</v>
      </c>
      <c r="G588" s="14">
        <v>45934.973512171899</v>
      </c>
      <c r="H588" s="9">
        <v>0.101612823265658</v>
      </c>
      <c r="I588" s="9">
        <v>2.71412382762132E-2</v>
      </c>
      <c r="J588" s="8">
        <v>0.83783783783783805</v>
      </c>
      <c r="K588" s="8">
        <v>0.82846111417540003</v>
      </c>
      <c r="L588" s="6" t="b">
        <v>0</v>
      </c>
    </row>
    <row r="589" spans="1:12" x14ac:dyDescent="0.3">
      <c r="A589" s="10" t="s">
        <v>1755</v>
      </c>
      <c r="B589" s="10" t="s">
        <v>1233</v>
      </c>
      <c r="C589" s="10" t="str">
        <f>VLOOKUP(MID(B589,3,3),CA_Counties_TIGER2016!$B$2:$E$59,4,FALSE)</f>
        <v>Stanislaus</v>
      </c>
      <c r="D589" s="10" t="s">
        <v>1234</v>
      </c>
      <c r="E589" s="11">
        <v>87.195871999999994</v>
      </c>
      <c r="F589" s="12">
        <v>0.87332299999999996</v>
      </c>
      <c r="G589" s="15">
        <v>86497.937321649093</v>
      </c>
      <c r="H589" s="13">
        <v>0.12776630402641601</v>
      </c>
      <c r="I589" s="13">
        <v>3.62720801551666E-2</v>
      </c>
      <c r="J589" s="12">
        <v>0.904026475455047</v>
      </c>
      <c r="K589" s="12">
        <v>0.92719249862107</v>
      </c>
      <c r="L589" s="10" t="b">
        <v>0</v>
      </c>
    </row>
    <row r="590" spans="1:12" x14ac:dyDescent="0.3">
      <c r="A590" s="6" t="s">
        <v>1755</v>
      </c>
      <c r="B590" s="6" t="s">
        <v>1756</v>
      </c>
      <c r="C590" s="6" t="str">
        <f>VLOOKUP(MID(B590,3,3),CA_Counties_TIGER2016!$B$2:$E$59,4,FALSE)</f>
        <v>Stanislaus</v>
      </c>
      <c r="D590" s="6" t="s">
        <v>1757</v>
      </c>
      <c r="E590" s="7">
        <v>80.930364999999995</v>
      </c>
      <c r="F590" s="8">
        <v>0.81057000000000001</v>
      </c>
      <c r="G590" s="14">
        <v>86497.937321649093</v>
      </c>
      <c r="H590" s="9">
        <v>0.12776630402641601</v>
      </c>
      <c r="I590" s="9">
        <v>3.62720801551666E-2</v>
      </c>
      <c r="J590" s="8">
        <v>0.904026475455047</v>
      </c>
      <c r="K590" s="8">
        <v>0.92719249862107</v>
      </c>
      <c r="L590" s="6" t="b">
        <v>0</v>
      </c>
    </row>
    <row r="591" spans="1:12" x14ac:dyDescent="0.3">
      <c r="A591" s="10" t="s">
        <v>1755</v>
      </c>
      <c r="B591" s="10" t="s">
        <v>1758</v>
      </c>
      <c r="C591" s="10" t="str">
        <f>VLOOKUP(MID(B591,3,3),CA_Counties_TIGER2016!$B$2:$E$59,4,FALSE)</f>
        <v>Stanislaus</v>
      </c>
      <c r="D591" s="10" t="s">
        <v>1759</v>
      </c>
      <c r="E591" s="11">
        <v>81.913859000000002</v>
      </c>
      <c r="F591" s="12">
        <v>0.82042000000000004</v>
      </c>
      <c r="G591" s="15">
        <v>86497.937321649093</v>
      </c>
      <c r="H591" s="13">
        <v>0.12776630402641601</v>
      </c>
      <c r="I591" s="13">
        <v>3.62720801551666E-2</v>
      </c>
      <c r="J591" s="12">
        <v>0.904026475455047</v>
      </c>
      <c r="K591" s="12">
        <v>0.92719249862107</v>
      </c>
      <c r="L591" s="10" t="b">
        <v>0</v>
      </c>
    </row>
    <row r="592" spans="1:12" x14ac:dyDescent="0.3">
      <c r="A592" s="6" t="s">
        <v>1755</v>
      </c>
      <c r="B592" s="6" t="s">
        <v>1240</v>
      </c>
      <c r="C592" s="6" t="str">
        <f>VLOOKUP(MID(B592,3,3),CA_Counties_TIGER2016!$B$2:$E$59,4,FALSE)</f>
        <v>Stanislaus</v>
      </c>
      <c r="D592" s="6" t="s">
        <v>1241</v>
      </c>
      <c r="E592" s="7">
        <v>95.279579999999996</v>
      </c>
      <c r="F592" s="8">
        <v>0.95428599999999997</v>
      </c>
      <c r="G592" s="14">
        <v>86497.937321649093</v>
      </c>
      <c r="H592" s="9">
        <v>0.12776630402641601</v>
      </c>
      <c r="I592" s="9">
        <v>3.62720801551666E-2</v>
      </c>
      <c r="J592" s="8">
        <v>0.904026475455047</v>
      </c>
      <c r="K592" s="8">
        <v>0.92719249862107</v>
      </c>
      <c r="L592" s="6" t="b">
        <v>1</v>
      </c>
    </row>
    <row r="593" spans="1:12" x14ac:dyDescent="0.3">
      <c r="A593" s="10" t="s">
        <v>1755</v>
      </c>
      <c r="B593" s="10" t="s">
        <v>1237</v>
      </c>
      <c r="C593" s="10" t="str">
        <f>VLOOKUP(MID(B593,3,3),CA_Counties_TIGER2016!$B$2:$E$59,4,FALSE)</f>
        <v>Stanislaus</v>
      </c>
      <c r="D593" s="10" t="s">
        <v>1238</v>
      </c>
      <c r="E593" s="11">
        <v>88.719616000000002</v>
      </c>
      <c r="F593" s="12">
        <v>0.88858400000000004</v>
      </c>
      <c r="G593" s="15">
        <v>86497.937321649093</v>
      </c>
      <c r="H593" s="13">
        <v>0.12776630402641601</v>
      </c>
      <c r="I593" s="13">
        <v>3.62720801551666E-2</v>
      </c>
      <c r="J593" s="12">
        <v>0.904026475455047</v>
      </c>
      <c r="K593" s="12">
        <v>0.92719249862107</v>
      </c>
      <c r="L593" s="10" t="b">
        <v>0</v>
      </c>
    </row>
    <row r="594" spans="1:12" x14ac:dyDescent="0.3">
      <c r="A594" s="6" t="s">
        <v>1755</v>
      </c>
      <c r="B594" s="6" t="s">
        <v>1760</v>
      </c>
      <c r="C594" s="6" t="str">
        <f>VLOOKUP(MID(B594,3,3),CA_Counties_TIGER2016!$B$2:$E$59,4,FALSE)</f>
        <v>Stanislaus</v>
      </c>
      <c r="D594" s="6" t="s">
        <v>134</v>
      </c>
      <c r="E594" s="7">
        <v>80.734534999999994</v>
      </c>
      <c r="F594" s="8">
        <v>0.80860799999999999</v>
      </c>
      <c r="G594" s="14">
        <v>86497.937321649093</v>
      </c>
      <c r="H594" s="9">
        <v>0.12776630402641601</v>
      </c>
      <c r="I594" s="9">
        <v>3.62720801551666E-2</v>
      </c>
      <c r="J594" s="8">
        <v>0.904026475455047</v>
      </c>
      <c r="K594" s="8">
        <v>0.92719249862107</v>
      </c>
      <c r="L594" s="6" t="b">
        <v>0</v>
      </c>
    </row>
    <row r="595" spans="1:12" x14ac:dyDescent="0.3">
      <c r="A595" s="10" t="s">
        <v>1755</v>
      </c>
      <c r="B595" s="10" t="s">
        <v>1242</v>
      </c>
      <c r="C595" s="10" t="str">
        <f>VLOOKUP(MID(B595,3,3),CA_Counties_TIGER2016!$B$2:$E$59,4,FALSE)</f>
        <v>Stanislaus</v>
      </c>
      <c r="D595" s="10" t="s">
        <v>186</v>
      </c>
      <c r="E595" s="11">
        <v>92.434162000000001</v>
      </c>
      <c r="F595" s="12">
        <v>0.92578800000000006</v>
      </c>
      <c r="G595" s="15">
        <v>86497.937321649093</v>
      </c>
      <c r="H595" s="13">
        <v>0.12776630402641601</v>
      </c>
      <c r="I595" s="13">
        <v>3.62720801551666E-2</v>
      </c>
      <c r="J595" s="12">
        <v>0.904026475455047</v>
      </c>
      <c r="K595" s="12">
        <v>0.92719249862107</v>
      </c>
      <c r="L595" s="10" t="b">
        <v>1</v>
      </c>
    </row>
    <row r="596" spans="1:12" x14ac:dyDescent="0.3">
      <c r="A596" s="6" t="s">
        <v>1755</v>
      </c>
      <c r="B596" s="6" t="s">
        <v>1235</v>
      </c>
      <c r="C596" s="6" t="str">
        <f>VLOOKUP(MID(B596,3,3),CA_Counties_TIGER2016!$B$2:$E$59,4,FALSE)</f>
        <v>Stanislaus</v>
      </c>
      <c r="D596" s="6" t="s">
        <v>1202</v>
      </c>
      <c r="E596" s="7">
        <v>87.581294</v>
      </c>
      <c r="F596" s="8">
        <v>0.87718300000000005</v>
      </c>
      <c r="G596" s="14">
        <v>86497.937321649093</v>
      </c>
      <c r="H596" s="9">
        <v>0.12776630402641601</v>
      </c>
      <c r="I596" s="9">
        <v>3.62720801551666E-2</v>
      </c>
      <c r="J596" s="8">
        <v>0.904026475455047</v>
      </c>
      <c r="K596" s="8">
        <v>0.92719249862107</v>
      </c>
      <c r="L596" s="6" t="b">
        <v>0</v>
      </c>
    </row>
    <row r="597" spans="1:12" x14ac:dyDescent="0.3">
      <c r="A597" s="10" t="s">
        <v>1755</v>
      </c>
      <c r="B597" s="10" t="s">
        <v>1243</v>
      </c>
      <c r="C597" s="10" t="str">
        <f>VLOOKUP(MID(B597,3,3),CA_Counties_TIGER2016!$B$2:$E$59,4,FALSE)</f>
        <v>Stanislaus</v>
      </c>
      <c r="D597" s="10" t="s">
        <v>178</v>
      </c>
      <c r="E597" s="11">
        <v>93.767037999999999</v>
      </c>
      <c r="F597" s="12">
        <v>0.939137</v>
      </c>
      <c r="G597" s="15">
        <v>86497.937321649093</v>
      </c>
      <c r="H597" s="13">
        <v>0.12776630402641601</v>
      </c>
      <c r="I597" s="13">
        <v>3.62720801551666E-2</v>
      </c>
      <c r="J597" s="12">
        <v>0.904026475455047</v>
      </c>
      <c r="K597" s="12">
        <v>0.92719249862107</v>
      </c>
      <c r="L597" s="10" t="b">
        <v>1</v>
      </c>
    </row>
    <row r="598" spans="1:12" x14ac:dyDescent="0.3">
      <c r="A598" s="6" t="s">
        <v>1755</v>
      </c>
      <c r="B598" s="6" t="s">
        <v>1236</v>
      </c>
      <c r="C598" s="6" t="str">
        <f>VLOOKUP(MID(B598,3,3),CA_Counties_TIGER2016!$B$2:$E$59,4,FALSE)</f>
        <v>Stanislaus</v>
      </c>
      <c r="D598" s="6" t="s">
        <v>1144</v>
      </c>
      <c r="E598" s="7">
        <v>93.904561999999999</v>
      </c>
      <c r="F598" s="8">
        <v>0.94051499999999999</v>
      </c>
      <c r="G598" s="14">
        <v>86497.937321649093</v>
      </c>
      <c r="H598" s="9">
        <v>0.12776630402641601</v>
      </c>
      <c r="I598" s="9">
        <v>3.62720801551666E-2</v>
      </c>
      <c r="J598" s="8">
        <v>0.904026475455047</v>
      </c>
      <c r="K598" s="8">
        <v>0.92719249862107</v>
      </c>
      <c r="L598" s="6" t="b">
        <v>1</v>
      </c>
    </row>
    <row r="599" spans="1:12" x14ac:dyDescent="0.3">
      <c r="A599" s="10" t="s">
        <v>1755</v>
      </c>
      <c r="B599" s="10" t="s">
        <v>1244</v>
      </c>
      <c r="C599" s="10" t="str">
        <f>VLOOKUP(MID(B599,3,3),CA_Counties_TIGER2016!$B$2:$E$59,4,FALSE)</f>
        <v>Stanislaus</v>
      </c>
      <c r="D599" s="10" t="s">
        <v>192</v>
      </c>
      <c r="E599" s="11">
        <v>85.409571999999997</v>
      </c>
      <c r="F599" s="12">
        <v>0.85543199999999997</v>
      </c>
      <c r="G599" s="15">
        <v>86497.937321649093</v>
      </c>
      <c r="H599" s="13">
        <v>0.12776630402641601</v>
      </c>
      <c r="I599" s="13">
        <v>3.62720801551666E-2</v>
      </c>
      <c r="J599" s="12">
        <v>0.904026475455047</v>
      </c>
      <c r="K599" s="12">
        <v>0.92719249862107</v>
      </c>
      <c r="L599" s="10" t="b">
        <v>0</v>
      </c>
    </row>
    <row r="600" spans="1:12" x14ac:dyDescent="0.3">
      <c r="A600" s="6" t="s">
        <v>1755</v>
      </c>
      <c r="B600" s="6" t="s">
        <v>1761</v>
      </c>
      <c r="C600" s="6" t="str">
        <f>VLOOKUP(MID(B600,3,3),CA_Counties_TIGER2016!$B$2:$E$59,4,FALSE)</f>
        <v>Stanislaus</v>
      </c>
      <c r="D600" s="6" t="s">
        <v>181</v>
      </c>
      <c r="E600" s="7">
        <v>88.161193999999995</v>
      </c>
      <c r="F600" s="8">
        <v>0.88299099999999997</v>
      </c>
      <c r="G600" s="14">
        <v>86497.937321649093</v>
      </c>
      <c r="H600" s="9">
        <v>0.12776630402641601</v>
      </c>
      <c r="I600" s="9">
        <v>3.62720801551666E-2</v>
      </c>
      <c r="J600" s="8">
        <v>0.904026475455047</v>
      </c>
      <c r="K600" s="8">
        <v>0.92719249862107</v>
      </c>
      <c r="L600" s="6" t="b">
        <v>0</v>
      </c>
    </row>
    <row r="601" spans="1:12" x14ac:dyDescent="0.3">
      <c r="A601" s="10" t="s">
        <v>1755</v>
      </c>
      <c r="B601" s="10" t="s">
        <v>1239</v>
      </c>
      <c r="C601" s="10" t="str">
        <f>VLOOKUP(MID(B601,3,3),CA_Counties_TIGER2016!$B$2:$E$59,4,FALSE)</f>
        <v>Stanislaus</v>
      </c>
      <c r="D601" s="10" t="s">
        <v>183</v>
      </c>
      <c r="E601" s="11">
        <v>93.026842000000002</v>
      </c>
      <c r="F601" s="12">
        <v>0.931724</v>
      </c>
      <c r="G601" s="15">
        <v>86497.937321649093</v>
      </c>
      <c r="H601" s="13">
        <v>0.12776630402641601</v>
      </c>
      <c r="I601" s="13">
        <v>3.62720801551666E-2</v>
      </c>
      <c r="J601" s="12">
        <v>0.904026475455047</v>
      </c>
      <c r="K601" s="12">
        <v>0.92719249862107</v>
      </c>
      <c r="L601" s="10" t="b">
        <v>1</v>
      </c>
    </row>
    <row r="602" spans="1:12" x14ac:dyDescent="0.3">
      <c r="A602" s="6" t="s">
        <v>1762</v>
      </c>
      <c r="B602" s="6" t="s">
        <v>1763</v>
      </c>
      <c r="C602" s="6" t="str">
        <f>VLOOKUP(MID(B602,3,3),CA_Counties_TIGER2016!$B$2:$E$59,4,FALSE)</f>
        <v>Stanislaus</v>
      </c>
      <c r="D602" s="6" t="s">
        <v>1764</v>
      </c>
      <c r="E602" s="7">
        <v>81.551858999999993</v>
      </c>
      <c r="F602" s="8">
        <v>0.81679400000000002</v>
      </c>
      <c r="G602" s="14">
        <v>21313.687533757002</v>
      </c>
      <c r="H602" s="9">
        <v>0.10518443695712</v>
      </c>
      <c r="I602" s="9">
        <v>3.02622351334535E-2</v>
      </c>
      <c r="J602" s="8">
        <v>0.84886927744070595</v>
      </c>
      <c r="K602" s="8">
        <v>0.87258687258687295</v>
      </c>
      <c r="L602" s="6" t="b">
        <v>0</v>
      </c>
    </row>
    <row r="603" spans="1:12" x14ac:dyDescent="0.3">
      <c r="A603" s="10" t="s">
        <v>1762</v>
      </c>
      <c r="B603" s="10" t="s">
        <v>1765</v>
      </c>
      <c r="C603" s="10" t="str">
        <f>VLOOKUP(MID(B603,3,3),CA_Counties_TIGER2016!$B$2:$E$59,4,FALSE)</f>
        <v>Stanislaus</v>
      </c>
      <c r="D603" s="10" t="s">
        <v>1537</v>
      </c>
      <c r="E603" s="11">
        <v>92.632778999999999</v>
      </c>
      <c r="F603" s="12">
        <v>0.92777699999999996</v>
      </c>
      <c r="G603" s="15">
        <v>21313.687533757002</v>
      </c>
      <c r="H603" s="13">
        <v>0.10518443695712</v>
      </c>
      <c r="I603" s="13">
        <v>3.02622351334535E-2</v>
      </c>
      <c r="J603" s="12">
        <v>0.84886927744070595</v>
      </c>
      <c r="K603" s="12">
        <v>0.87258687258687295</v>
      </c>
      <c r="L603" s="10" t="b">
        <v>0</v>
      </c>
    </row>
    <row r="604" spans="1:12" x14ac:dyDescent="0.3">
      <c r="A604" s="6" t="s">
        <v>1766</v>
      </c>
      <c r="B604" s="6" t="s">
        <v>1767</v>
      </c>
      <c r="C604" s="6" t="str">
        <f>VLOOKUP(MID(B604,3,3),CA_Counties_TIGER2016!$B$2:$E$59,4,FALSE)</f>
        <v>Stanislaus</v>
      </c>
      <c r="D604" s="6" t="s">
        <v>78</v>
      </c>
      <c r="E604" s="7">
        <v>82.940278000000006</v>
      </c>
      <c r="F604" s="8">
        <v>0.83069999999999999</v>
      </c>
      <c r="G604" s="14">
        <v>412.30727308100001</v>
      </c>
      <c r="H604" s="9">
        <v>0.118503461976497</v>
      </c>
      <c r="I604" s="9">
        <v>4.2008080314105203E-2</v>
      </c>
      <c r="J604" s="8">
        <v>0.88527302813017095</v>
      </c>
      <c r="K604" s="8">
        <v>0.95311638168780999</v>
      </c>
      <c r="L604" s="6" t="b">
        <v>0</v>
      </c>
    </row>
    <row r="605" spans="1:12" x14ac:dyDescent="0.3">
      <c r="A605" s="10" t="s">
        <v>1768</v>
      </c>
      <c r="B605" s="10" t="s">
        <v>1257</v>
      </c>
      <c r="C605" s="10" t="str">
        <f>VLOOKUP(MID(B605,3,3),CA_Counties_TIGER2016!$B$2:$E$59,4,FALSE)</f>
        <v>Tulare</v>
      </c>
      <c r="D605" s="10" t="s">
        <v>119</v>
      </c>
      <c r="E605" s="11">
        <v>88.047196</v>
      </c>
      <c r="F605" s="12">
        <v>0.88184899999999999</v>
      </c>
      <c r="G605" s="15">
        <v>77.496611206089995</v>
      </c>
      <c r="H605" s="13">
        <v>0.18559223274513301</v>
      </c>
      <c r="I605" s="13">
        <v>5.5674573473570597E-2</v>
      </c>
      <c r="J605" s="12">
        <v>0.96690568119139597</v>
      </c>
      <c r="K605" s="12">
        <v>0.98124655267512395</v>
      </c>
      <c r="L605" s="10" t="b">
        <v>0</v>
      </c>
    </row>
    <row r="606" spans="1:12" x14ac:dyDescent="0.3">
      <c r="A606" s="6" t="s">
        <v>1769</v>
      </c>
      <c r="B606" s="6" t="s">
        <v>1253</v>
      </c>
      <c r="C606" s="6" t="str">
        <f>VLOOKUP(MID(B606,3,3),CA_Counties_TIGER2016!$B$2:$E$59,4,FALSE)</f>
        <v>Tulare</v>
      </c>
      <c r="D606" s="6" t="s">
        <v>1254</v>
      </c>
      <c r="E606" s="7">
        <v>86.271112000000002</v>
      </c>
      <c r="F606" s="8">
        <v>0.86406099999999997</v>
      </c>
      <c r="G606" s="14">
        <v>86.651343296999997</v>
      </c>
      <c r="H606" s="9">
        <v>0.111543854579559</v>
      </c>
      <c r="I606" s="9">
        <v>2.4823099321289201E-2</v>
      </c>
      <c r="J606" s="8">
        <v>0.86982901268615598</v>
      </c>
      <c r="K606" s="8">
        <v>0.79316050744622202</v>
      </c>
      <c r="L606" s="6" t="b">
        <v>0</v>
      </c>
    </row>
    <row r="607" spans="1:12" x14ac:dyDescent="0.3">
      <c r="A607" s="10" t="s">
        <v>1770</v>
      </c>
      <c r="B607" s="10" t="s">
        <v>1248</v>
      </c>
      <c r="C607" s="10" t="str">
        <f>VLOOKUP(MID(B607,3,3),CA_Counties_TIGER2016!$B$2:$E$59,4,FALSE)</f>
        <v>Tulare</v>
      </c>
      <c r="D607" s="10" t="s">
        <v>1249</v>
      </c>
      <c r="E607" s="11">
        <v>91.233830999999995</v>
      </c>
      <c r="F607" s="12">
        <v>0.91376500000000005</v>
      </c>
      <c r="G607" s="15">
        <v>1.1409817550000001</v>
      </c>
      <c r="H607" s="13">
        <v>0.14802009117378501</v>
      </c>
      <c r="I607" s="13">
        <v>2.85681655450097E-2</v>
      </c>
      <c r="J607" s="12">
        <v>0.93325979040264795</v>
      </c>
      <c r="K607" s="12">
        <v>0.84611141753998897</v>
      </c>
      <c r="L607" s="10" t="b">
        <v>1</v>
      </c>
    </row>
    <row r="608" spans="1:12" x14ac:dyDescent="0.3">
      <c r="A608" s="6" t="s">
        <v>1771</v>
      </c>
      <c r="B608" s="6" t="s">
        <v>1257</v>
      </c>
      <c r="C608" s="6" t="str">
        <f>VLOOKUP(MID(B608,3,3),CA_Counties_TIGER2016!$B$2:$E$59,4,FALSE)</f>
        <v>Tulare</v>
      </c>
      <c r="D608" s="6" t="s">
        <v>119</v>
      </c>
      <c r="E608" s="7">
        <v>88.047196</v>
      </c>
      <c r="F608" s="8">
        <v>0.88184899999999999</v>
      </c>
      <c r="G608" s="14">
        <v>50.627227857299999</v>
      </c>
      <c r="H608" s="9">
        <v>0.34997203581463698</v>
      </c>
      <c r="I608" s="9">
        <v>7.7677768163697605E-2</v>
      </c>
      <c r="J608" s="8">
        <v>0.99558742415885304</v>
      </c>
      <c r="K608" s="8">
        <v>0.99393270821842294</v>
      </c>
      <c r="L608" s="6" t="b">
        <v>0</v>
      </c>
    </row>
    <row r="609" spans="1:12" x14ac:dyDescent="0.3">
      <c r="A609" s="10" t="s">
        <v>1772</v>
      </c>
      <c r="B609" s="10" t="s">
        <v>1262</v>
      </c>
      <c r="C609" s="10" t="str">
        <f>VLOOKUP(MID(B609,3,3),CA_Counties_TIGER2016!$B$2:$E$59,4,FALSE)</f>
        <v>Tulare</v>
      </c>
      <c r="D609" s="10" t="s">
        <v>1263</v>
      </c>
      <c r="E609" s="11">
        <v>88.058914999999999</v>
      </c>
      <c r="F609" s="12">
        <v>0.88196699999999995</v>
      </c>
      <c r="G609" s="15">
        <v>52.285894634000002</v>
      </c>
      <c r="H609" s="13">
        <v>0.19911207748416601</v>
      </c>
      <c r="I609" s="13">
        <v>4.2057086318612401E-2</v>
      </c>
      <c r="J609" s="12">
        <v>0.97352454495311602</v>
      </c>
      <c r="K609" s="12">
        <v>0.95366795366795398</v>
      </c>
      <c r="L609" s="10" t="b">
        <v>0</v>
      </c>
    </row>
    <row r="610" spans="1:12" x14ac:dyDescent="0.3">
      <c r="A610" s="6" t="s">
        <v>1773</v>
      </c>
      <c r="B610" s="6" t="s">
        <v>1259</v>
      </c>
      <c r="C610" s="6" t="str">
        <f>VLOOKUP(MID(B610,3,3),CA_Counties_TIGER2016!$B$2:$E$59,4,FALSE)</f>
        <v>Tulare</v>
      </c>
      <c r="D610" s="6" t="s">
        <v>1260</v>
      </c>
      <c r="E610" s="7">
        <v>88.942333000000005</v>
      </c>
      <c r="F610" s="8">
        <v>0.89081500000000002</v>
      </c>
      <c r="G610" s="14">
        <v>995.80307755670003</v>
      </c>
      <c r="H610" s="9">
        <v>0.15004261318318299</v>
      </c>
      <c r="I610" s="9">
        <v>3.8549043056392701E-2</v>
      </c>
      <c r="J610" s="8">
        <v>0.93381136238279105</v>
      </c>
      <c r="K610" s="8">
        <v>0.939327082184225</v>
      </c>
      <c r="L610" s="6" t="b">
        <v>0</v>
      </c>
    </row>
    <row r="611" spans="1:12" x14ac:dyDescent="0.3">
      <c r="A611" s="10" t="s">
        <v>1773</v>
      </c>
      <c r="B611" s="10" t="s">
        <v>1257</v>
      </c>
      <c r="C611" s="10" t="str">
        <f>VLOOKUP(MID(B611,3,3),CA_Counties_TIGER2016!$B$2:$E$59,4,FALSE)</f>
        <v>Tulare</v>
      </c>
      <c r="D611" s="10" t="s">
        <v>119</v>
      </c>
      <c r="E611" s="11">
        <v>88.047196</v>
      </c>
      <c r="F611" s="12">
        <v>0.88184899999999999</v>
      </c>
      <c r="G611" s="15">
        <v>995.80307755670003</v>
      </c>
      <c r="H611" s="13">
        <v>0.15004261318318299</v>
      </c>
      <c r="I611" s="13">
        <v>3.8549043056392701E-2</v>
      </c>
      <c r="J611" s="12">
        <v>0.93381136238279105</v>
      </c>
      <c r="K611" s="12">
        <v>0.939327082184225</v>
      </c>
      <c r="L611" s="10" t="b">
        <v>0</v>
      </c>
    </row>
    <row r="612" spans="1:12" x14ac:dyDescent="0.3">
      <c r="A612" s="6" t="s">
        <v>1774</v>
      </c>
      <c r="B612" s="6" t="s">
        <v>1258</v>
      </c>
      <c r="C612" s="6" t="str">
        <f>VLOOKUP(MID(B612,3,3),CA_Counties_TIGER2016!$B$2:$E$59,4,FALSE)</f>
        <v>Tulare</v>
      </c>
      <c r="D612" s="6" t="s">
        <v>105</v>
      </c>
      <c r="E612" s="7">
        <v>88.853617</v>
      </c>
      <c r="F612" s="8">
        <v>0.88992599999999999</v>
      </c>
      <c r="G612" s="14">
        <v>6650.8848478656</v>
      </c>
      <c r="H612" s="9">
        <v>9.6852012526354003E-2</v>
      </c>
      <c r="I612" s="9">
        <v>2.72607117520965E-2</v>
      </c>
      <c r="J612" s="8">
        <v>0.81742967457253202</v>
      </c>
      <c r="K612" s="8">
        <v>0.82956425813568702</v>
      </c>
      <c r="L612" s="6" t="b">
        <v>0</v>
      </c>
    </row>
    <row r="613" spans="1:12" x14ac:dyDescent="0.3">
      <c r="A613" s="10" t="s">
        <v>1775</v>
      </c>
      <c r="B613" s="10" t="s">
        <v>1253</v>
      </c>
      <c r="C613" s="10" t="str">
        <f>VLOOKUP(MID(B613,3,3),CA_Counties_TIGER2016!$B$2:$E$59,4,FALSE)</f>
        <v>Tulare</v>
      </c>
      <c r="D613" s="10" t="s">
        <v>1254</v>
      </c>
      <c r="E613" s="11">
        <v>86.271112000000002</v>
      </c>
      <c r="F613" s="12">
        <v>0.86406099999999997</v>
      </c>
      <c r="G613" s="15">
        <v>828.318770653</v>
      </c>
      <c r="H613" s="13">
        <v>0.10415398279659099</v>
      </c>
      <c r="I613" s="13">
        <v>2.83654360297763E-2</v>
      </c>
      <c r="J613" s="12">
        <v>0.84666298952013197</v>
      </c>
      <c r="K613" s="12">
        <v>0.843353557639272</v>
      </c>
      <c r="L613" s="10" t="b">
        <v>0</v>
      </c>
    </row>
    <row r="614" spans="1:12" x14ac:dyDescent="0.3">
      <c r="A614" s="6" t="s">
        <v>1776</v>
      </c>
      <c r="B614" s="6" t="s">
        <v>1534</v>
      </c>
      <c r="C614" s="6" t="str">
        <f>VLOOKUP(MID(B614,3,3),CA_Counties_TIGER2016!$B$2:$E$59,4,FALSE)</f>
        <v>Tulare</v>
      </c>
      <c r="D614" s="6" t="s">
        <v>1535</v>
      </c>
      <c r="E614" s="7">
        <v>82.636486000000005</v>
      </c>
      <c r="F614" s="8">
        <v>0.827658</v>
      </c>
      <c r="G614" s="14">
        <v>19546.851081452998</v>
      </c>
      <c r="H614" s="9">
        <v>0.107038816062018</v>
      </c>
      <c r="I614" s="9">
        <v>3.0256679263227601E-2</v>
      </c>
      <c r="J614" s="8">
        <v>0.85769442912300098</v>
      </c>
      <c r="K614" s="8">
        <v>0.87148372862658596</v>
      </c>
      <c r="L614" s="6" t="b">
        <v>0</v>
      </c>
    </row>
    <row r="615" spans="1:12" x14ac:dyDescent="0.3">
      <c r="A615" s="10" t="s">
        <v>1776</v>
      </c>
      <c r="B615" s="10" t="s">
        <v>1527</v>
      </c>
      <c r="C615" s="10" t="str">
        <f>VLOOKUP(MID(B615,3,3),CA_Counties_TIGER2016!$B$2:$E$59,4,FALSE)</f>
        <v>Tulare</v>
      </c>
      <c r="D615" s="10" t="s">
        <v>1528</v>
      </c>
      <c r="E615" s="11">
        <v>79.956444000000005</v>
      </c>
      <c r="F615" s="12">
        <v>0.80081500000000005</v>
      </c>
      <c r="G615" s="15">
        <v>19546.851081452998</v>
      </c>
      <c r="H615" s="13">
        <v>0.107038816062018</v>
      </c>
      <c r="I615" s="13">
        <v>3.0256679263227601E-2</v>
      </c>
      <c r="J615" s="12">
        <v>0.85769442912300098</v>
      </c>
      <c r="K615" s="12">
        <v>0.87148372862658596</v>
      </c>
      <c r="L615" s="10" t="b">
        <v>0</v>
      </c>
    </row>
    <row r="616" spans="1:12" x14ac:dyDescent="0.3">
      <c r="A616" s="6" t="s">
        <v>1776</v>
      </c>
      <c r="B616" s="6" t="s">
        <v>1538</v>
      </c>
      <c r="C616" s="6" t="str">
        <f>VLOOKUP(MID(B616,3,3),CA_Counties_TIGER2016!$B$2:$E$59,4,FALSE)</f>
        <v>Tulare</v>
      </c>
      <c r="D616" s="6" t="s">
        <v>1134</v>
      </c>
      <c r="E616" s="7">
        <v>88.093957000000003</v>
      </c>
      <c r="F616" s="8">
        <v>0.88231800000000005</v>
      </c>
      <c r="G616" s="14">
        <v>19546.851081452998</v>
      </c>
      <c r="H616" s="9">
        <v>0.107038816062018</v>
      </c>
      <c r="I616" s="9">
        <v>3.0256679263227601E-2</v>
      </c>
      <c r="J616" s="8">
        <v>0.85769442912300098</v>
      </c>
      <c r="K616" s="8">
        <v>0.87148372862658596</v>
      </c>
      <c r="L616" s="6" t="b">
        <v>0</v>
      </c>
    </row>
    <row r="617" spans="1:12" x14ac:dyDescent="0.3">
      <c r="A617" s="10" t="s">
        <v>1776</v>
      </c>
      <c r="B617" s="10" t="s">
        <v>1529</v>
      </c>
      <c r="C617" s="10" t="str">
        <f>VLOOKUP(MID(B617,3,3),CA_Counties_TIGER2016!$B$2:$E$59,4,FALSE)</f>
        <v>Tulare</v>
      </c>
      <c r="D617" s="10" t="s">
        <v>1517</v>
      </c>
      <c r="E617" s="11">
        <v>80.971413999999996</v>
      </c>
      <c r="F617" s="12">
        <v>0.81098099999999995</v>
      </c>
      <c r="G617" s="15">
        <v>19546.851081452998</v>
      </c>
      <c r="H617" s="13">
        <v>0.107038816062018</v>
      </c>
      <c r="I617" s="13">
        <v>3.0256679263227601E-2</v>
      </c>
      <c r="J617" s="12">
        <v>0.85769442912300098</v>
      </c>
      <c r="K617" s="12">
        <v>0.87148372862658596</v>
      </c>
      <c r="L617" s="10" t="b">
        <v>0</v>
      </c>
    </row>
    <row r="618" spans="1:12" x14ac:dyDescent="0.3">
      <c r="A618" s="6" t="s">
        <v>1777</v>
      </c>
      <c r="B618" s="6" t="s">
        <v>1264</v>
      </c>
      <c r="C618" s="6" t="str">
        <f>VLOOKUP(MID(B618,3,3),CA_Counties_TIGER2016!$B$2:$E$59,4,FALSE)</f>
        <v>Tulare</v>
      </c>
      <c r="D618" s="6" t="s">
        <v>1265</v>
      </c>
      <c r="E618" s="7">
        <v>85.496499</v>
      </c>
      <c r="F618" s="8">
        <v>0.85630200000000001</v>
      </c>
      <c r="G618" s="14">
        <v>2196.2443465410001</v>
      </c>
      <c r="H618" s="9">
        <v>0.18147565963431</v>
      </c>
      <c r="I618" s="9">
        <v>4.9965927116810499E-2</v>
      </c>
      <c r="J618" s="8">
        <v>0.96249310535024801</v>
      </c>
      <c r="K618" s="8">
        <v>0.97683397683397699</v>
      </c>
      <c r="L618" s="6" t="b">
        <v>0</v>
      </c>
    </row>
    <row r="619" spans="1:12" x14ac:dyDescent="0.3">
      <c r="A619" s="10" t="s">
        <v>1778</v>
      </c>
      <c r="B619" s="10" t="s">
        <v>1248</v>
      </c>
      <c r="C619" s="10" t="str">
        <f>VLOOKUP(MID(B619,3,3),CA_Counties_TIGER2016!$B$2:$E$59,4,FALSE)</f>
        <v>Tulare</v>
      </c>
      <c r="D619" s="10" t="s">
        <v>1249</v>
      </c>
      <c r="E619" s="11">
        <v>91.233830999999995</v>
      </c>
      <c r="F619" s="12">
        <v>0.91376500000000005</v>
      </c>
      <c r="G619" s="15">
        <v>183.8685303</v>
      </c>
      <c r="H619" s="13">
        <v>9.6177786520420305E-2</v>
      </c>
      <c r="I619" s="13">
        <v>2.7433095190010599E-2</v>
      </c>
      <c r="J619" s="12">
        <v>0.81301709873138395</v>
      </c>
      <c r="K619" s="12">
        <v>0.83452840595697697</v>
      </c>
      <c r="L619" s="10" t="b">
        <v>0</v>
      </c>
    </row>
    <row r="620" spans="1:12" x14ac:dyDescent="0.3">
      <c r="A620" s="6" t="s">
        <v>1779</v>
      </c>
      <c r="B620" s="6" t="s">
        <v>1780</v>
      </c>
      <c r="C620" s="6" t="str">
        <f>VLOOKUP(MID(B620,3,3),CA_Counties_TIGER2016!$B$2:$E$59,4,FALSE)</f>
        <v>Ventura</v>
      </c>
      <c r="D620" s="6" t="s">
        <v>119</v>
      </c>
      <c r="E620" s="7">
        <v>83.374296000000001</v>
      </c>
      <c r="F620" s="8">
        <v>0.83504699999999998</v>
      </c>
      <c r="G620" s="14">
        <v>9422.0466969890003</v>
      </c>
      <c r="H620" s="9">
        <v>0.1106302685455</v>
      </c>
      <c r="I620" s="9">
        <v>3.04305348235894E-2</v>
      </c>
      <c r="J620" s="8">
        <v>0.867071152785438</v>
      </c>
      <c r="K620" s="8">
        <v>0.87644787644787603</v>
      </c>
      <c r="L620" s="6" t="b">
        <v>0</v>
      </c>
    </row>
    <row r="621" spans="1:12" x14ac:dyDescent="0.3">
      <c r="A621" s="10" t="s">
        <v>1781</v>
      </c>
      <c r="B621" s="10" t="s">
        <v>876</v>
      </c>
      <c r="C621" s="10" t="str">
        <f>VLOOKUP(MID(B621,3,3),CA_Counties_TIGER2016!$B$2:$E$59,4,FALSE)</f>
        <v>Los Angeles</v>
      </c>
      <c r="D621" s="10" t="s">
        <v>877</v>
      </c>
      <c r="E621" s="11">
        <v>90.066518000000002</v>
      </c>
      <c r="F621" s="12">
        <v>0.90207400000000004</v>
      </c>
      <c r="G621" s="15">
        <v>6786.9069330339498</v>
      </c>
      <c r="H621" s="13">
        <v>0.141479472978324</v>
      </c>
      <c r="I621" s="13">
        <v>2.82572391418572E-2</v>
      </c>
      <c r="J621" s="12">
        <v>0.92333149476006604</v>
      </c>
      <c r="K621" s="12">
        <v>0.84225041367898501</v>
      </c>
      <c r="L621" s="10" t="b">
        <v>1</v>
      </c>
    </row>
    <row r="622" spans="1:12" x14ac:dyDescent="0.3">
      <c r="A622" s="6" t="s">
        <v>1781</v>
      </c>
      <c r="B622" s="6" t="s">
        <v>953</v>
      </c>
      <c r="C622" s="6" t="str">
        <f>VLOOKUP(MID(B622,3,3),CA_Counties_TIGER2016!$B$2:$E$59,4,FALSE)</f>
        <v>Los Angeles</v>
      </c>
      <c r="D622" s="6" t="s">
        <v>954</v>
      </c>
      <c r="E622" s="7">
        <v>91.842034999999996</v>
      </c>
      <c r="F622" s="8">
        <v>0.91985700000000004</v>
      </c>
      <c r="G622" s="14">
        <v>6786.9069330339498</v>
      </c>
      <c r="H622" s="9">
        <v>0.141479472978324</v>
      </c>
      <c r="I622" s="9">
        <v>2.82572391418572E-2</v>
      </c>
      <c r="J622" s="8">
        <v>0.92333149476006604</v>
      </c>
      <c r="K622" s="8">
        <v>0.84225041367898501</v>
      </c>
      <c r="L622" s="6" t="b">
        <v>1</v>
      </c>
    </row>
    <row r="623" spans="1:12" x14ac:dyDescent="0.3">
      <c r="A623" s="10" t="s">
        <v>1781</v>
      </c>
      <c r="B623" s="10" t="s">
        <v>890</v>
      </c>
      <c r="C623" s="10" t="str">
        <f>VLOOKUP(MID(B623,3,3),CA_Counties_TIGER2016!$B$2:$E$59,4,FALSE)</f>
        <v>Los Angeles</v>
      </c>
      <c r="D623" s="10" t="s">
        <v>891</v>
      </c>
      <c r="E623" s="11">
        <v>85.934182000000007</v>
      </c>
      <c r="F623" s="12">
        <v>0.86068599999999995</v>
      </c>
      <c r="G623" s="15">
        <v>6786.9069330339498</v>
      </c>
      <c r="H623" s="13">
        <v>0.141479472978324</v>
      </c>
      <c r="I623" s="13">
        <v>2.82572391418572E-2</v>
      </c>
      <c r="J623" s="12">
        <v>0.92333149476006604</v>
      </c>
      <c r="K623" s="12">
        <v>0.84225041367898501</v>
      </c>
      <c r="L623" s="10" t="b">
        <v>0</v>
      </c>
    </row>
    <row r="624" spans="1:12" x14ac:dyDescent="0.3">
      <c r="A624" s="6" t="s">
        <v>1781</v>
      </c>
      <c r="B624" s="6" t="s">
        <v>951</v>
      </c>
      <c r="C624" s="6" t="str">
        <f>VLOOKUP(MID(B624,3,3),CA_Counties_TIGER2016!$B$2:$E$59,4,FALSE)</f>
        <v>Los Angeles</v>
      </c>
      <c r="D624" s="6" t="s">
        <v>952</v>
      </c>
      <c r="E624" s="7">
        <v>80.073717000000002</v>
      </c>
      <c r="F624" s="8">
        <v>0.80198999999999998</v>
      </c>
      <c r="G624" s="14">
        <v>6786.9069330339498</v>
      </c>
      <c r="H624" s="9">
        <v>0.141479472978324</v>
      </c>
      <c r="I624" s="9">
        <v>2.82572391418572E-2</v>
      </c>
      <c r="J624" s="8">
        <v>0.92333149476006604</v>
      </c>
      <c r="K624" s="8">
        <v>0.84225041367898501</v>
      </c>
      <c r="L624" s="6" t="b">
        <v>0</v>
      </c>
    </row>
    <row r="625" spans="1:12" x14ac:dyDescent="0.3">
      <c r="A625" s="10" t="s">
        <v>1782</v>
      </c>
      <c r="B625" s="10" t="s">
        <v>1633</v>
      </c>
      <c r="C625" s="10" t="str">
        <f>VLOOKUP(MID(B625,3,3),CA_Counties_TIGER2016!$B$2:$E$59,4,FALSE)</f>
        <v>Los Angeles</v>
      </c>
      <c r="D625" s="10" t="s">
        <v>1634</v>
      </c>
      <c r="E625" s="11">
        <v>89.888046000000003</v>
      </c>
      <c r="F625" s="12">
        <v>0.90028699999999995</v>
      </c>
      <c r="G625" s="15">
        <v>5523.2025547619996</v>
      </c>
      <c r="H625" s="13">
        <v>0.130384539413779</v>
      </c>
      <c r="I625" s="13">
        <v>2.8632920674824799E-2</v>
      </c>
      <c r="J625" s="12">
        <v>0.91064533921676805</v>
      </c>
      <c r="K625" s="12">
        <v>0.84776613348041896</v>
      </c>
      <c r="L625" s="10" t="b">
        <v>1</v>
      </c>
    </row>
    <row r="626" spans="1:12" x14ac:dyDescent="0.3">
      <c r="A626" s="6" t="s">
        <v>1782</v>
      </c>
      <c r="B626" s="6" t="s">
        <v>931</v>
      </c>
      <c r="C626" s="6" t="str">
        <f>VLOOKUP(MID(B626,3,3),CA_Counties_TIGER2016!$B$2:$E$59,4,FALSE)</f>
        <v>Los Angeles</v>
      </c>
      <c r="D626" s="6" t="s">
        <v>932</v>
      </c>
      <c r="E626" s="7">
        <v>81.853143000000003</v>
      </c>
      <c r="F626" s="8">
        <v>0.81981199999999999</v>
      </c>
      <c r="G626" s="14">
        <v>5523.2025547619996</v>
      </c>
      <c r="H626" s="9">
        <v>0.130384539413779</v>
      </c>
      <c r="I626" s="9">
        <v>2.8632920674824799E-2</v>
      </c>
      <c r="J626" s="8">
        <v>0.91064533921676805</v>
      </c>
      <c r="K626" s="8">
        <v>0.84776613348041896</v>
      </c>
      <c r="L626" s="6" t="b">
        <v>0</v>
      </c>
    </row>
    <row r="627" spans="1:12" x14ac:dyDescent="0.3">
      <c r="A627" s="10" t="s">
        <v>1782</v>
      </c>
      <c r="B627" s="10" t="s">
        <v>937</v>
      </c>
      <c r="C627" s="10" t="str">
        <f>VLOOKUP(MID(B627,3,3),CA_Counties_TIGER2016!$B$2:$E$59,4,FALSE)</f>
        <v>Los Angeles</v>
      </c>
      <c r="D627" s="10" t="s">
        <v>938</v>
      </c>
      <c r="E627" s="11">
        <v>84.425933999999998</v>
      </c>
      <c r="F627" s="12">
        <v>0.84558</v>
      </c>
      <c r="G627" s="15">
        <v>5523.2025547619996</v>
      </c>
      <c r="H627" s="13">
        <v>0.130384539413779</v>
      </c>
      <c r="I627" s="13">
        <v>2.8632920674824799E-2</v>
      </c>
      <c r="J627" s="12">
        <v>0.91064533921676805</v>
      </c>
      <c r="K627" s="12">
        <v>0.84776613348041896</v>
      </c>
      <c r="L627" s="10" t="b">
        <v>0</v>
      </c>
    </row>
    <row r="628" spans="1:12" x14ac:dyDescent="0.3">
      <c r="A628" s="6" t="s">
        <v>1782</v>
      </c>
      <c r="B628" s="6" t="s">
        <v>933</v>
      </c>
      <c r="C628" s="6" t="str">
        <f>VLOOKUP(MID(B628,3,3),CA_Counties_TIGER2016!$B$2:$E$59,4,FALSE)</f>
        <v>Los Angeles</v>
      </c>
      <c r="D628" s="6" t="s">
        <v>934</v>
      </c>
      <c r="E628" s="7">
        <v>87.594702999999996</v>
      </c>
      <c r="F628" s="8">
        <v>0.87731700000000001</v>
      </c>
      <c r="G628" s="14">
        <v>5523.2025547619996</v>
      </c>
      <c r="H628" s="9">
        <v>0.130384539413779</v>
      </c>
      <c r="I628" s="9">
        <v>2.8632920674824799E-2</v>
      </c>
      <c r="J628" s="8">
        <v>0.91064533921676805</v>
      </c>
      <c r="K628" s="8">
        <v>0.84776613348041896</v>
      </c>
      <c r="L628" s="6" t="b">
        <v>0</v>
      </c>
    </row>
    <row r="629" spans="1:12" x14ac:dyDescent="0.3">
      <c r="A629" s="10" t="s">
        <v>1782</v>
      </c>
      <c r="B629" s="10" t="s">
        <v>1631</v>
      </c>
      <c r="C629" s="10" t="str">
        <f>VLOOKUP(MID(B629,3,3),CA_Counties_TIGER2016!$B$2:$E$59,4,FALSE)</f>
        <v>Los Angeles</v>
      </c>
      <c r="D629" s="10" t="s">
        <v>1632</v>
      </c>
      <c r="E629" s="11">
        <v>82.620700999999997</v>
      </c>
      <c r="F629" s="12">
        <v>0.82749899999999998</v>
      </c>
      <c r="G629" s="15">
        <v>5523.2025547619996</v>
      </c>
      <c r="H629" s="13">
        <v>0.130384539413779</v>
      </c>
      <c r="I629" s="13">
        <v>2.8632920674824799E-2</v>
      </c>
      <c r="J629" s="12">
        <v>0.91064533921676805</v>
      </c>
      <c r="K629" s="12">
        <v>0.84776613348041896</v>
      </c>
      <c r="L629" s="10" t="b">
        <v>0</v>
      </c>
    </row>
    <row r="630" spans="1:12" x14ac:dyDescent="0.3">
      <c r="A630" s="6" t="s">
        <v>1782</v>
      </c>
      <c r="B630" s="6" t="s">
        <v>935</v>
      </c>
      <c r="C630" s="6" t="str">
        <f>VLOOKUP(MID(B630,3,3),CA_Counties_TIGER2016!$B$2:$E$59,4,FALSE)</f>
        <v>Los Angeles</v>
      </c>
      <c r="D630" s="6" t="s">
        <v>936</v>
      </c>
      <c r="E630" s="7">
        <v>87.493787999999995</v>
      </c>
      <c r="F630" s="8">
        <v>0.87630699999999995</v>
      </c>
      <c r="G630" s="14">
        <v>5523.2025547619996</v>
      </c>
      <c r="H630" s="9">
        <v>0.130384539413779</v>
      </c>
      <c r="I630" s="9">
        <v>2.8632920674824799E-2</v>
      </c>
      <c r="J630" s="8">
        <v>0.91064533921676805</v>
      </c>
      <c r="K630" s="8">
        <v>0.84776613348041896</v>
      </c>
      <c r="L630" s="6" t="b">
        <v>0</v>
      </c>
    </row>
  </sheetData>
  <pageMargins left="0.7" right="0.7" top="0.75" bottom="0.75" header="0.3" footer="0.3"/>
  <pageSetup paperSize="9" orientation="portrait" horizontalDpi="300" verticalDpi="300"/>
  <ignoredErrors>
    <ignoredError sqref="D2:L630 B2:B63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22"/>
  <sheetViews>
    <sheetView workbookViewId="0"/>
  </sheetViews>
  <sheetFormatPr defaultColWidth="11.5546875" defaultRowHeight="14.4" x14ac:dyDescent="0.3"/>
  <cols>
    <col min="1" max="1" width="6.109375" bestFit="1" customWidth="1"/>
    <col min="2" max="2" width="11.77734375" customWidth="1"/>
    <col min="3" max="3" width="51.77734375" bestFit="1" customWidth="1"/>
    <col min="4" max="4" width="12" bestFit="1" customWidth="1"/>
    <col min="5" max="5" width="13.44140625" bestFit="1" customWidth="1"/>
    <col min="6" max="6" width="13.6640625" bestFit="1" customWidth="1"/>
    <col min="7" max="7" width="10" bestFit="1" customWidth="1"/>
    <col min="8" max="8" width="10.109375" customWidth="1"/>
    <col min="9" max="9" width="12.5546875" customWidth="1"/>
    <col min="10" max="11" width="12" bestFit="1" customWidth="1"/>
    <col min="12" max="12" width="11.88671875" customWidth="1"/>
    <col min="13" max="13" width="12.6640625" customWidth="1"/>
    <col min="14" max="14" width="8.88671875" bestFit="1" customWidth="1"/>
  </cols>
  <sheetData>
    <row r="1" spans="1:14" ht="28.8" x14ac:dyDescent="0.3">
      <c r="A1" s="4" t="s">
        <v>0</v>
      </c>
      <c r="B1" s="5" t="s">
        <v>1906</v>
      </c>
      <c r="C1" s="5" t="s">
        <v>2644</v>
      </c>
      <c r="D1" s="4" t="s">
        <v>1</v>
      </c>
      <c r="E1" s="4" t="s">
        <v>2397</v>
      </c>
      <c r="F1" s="4" t="s">
        <v>1853</v>
      </c>
      <c r="G1" s="4" t="s">
        <v>1854</v>
      </c>
      <c r="H1" s="5" t="s">
        <v>1855</v>
      </c>
      <c r="I1" s="5" t="s">
        <v>2399</v>
      </c>
      <c r="J1" s="4" t="s">
        <v>1907</v>
      </c>
      <c r="K1" s="4" t="s">
        <v>1908</v>
      </c>
      <c r="L1" s="5" t="s">
        <v>1909</v>
      </c>
      <c r="M1" s="5" t="s">
        <v>1910</v>
      </c>
      <c r="N1" s="4" t="s">
        <v>1868</v>
      </c>
    </row>
    <row r="2" spans="1:14" x14ac:dyDescent="0.3">
      <c r="A2" s="6" t="s">
        <v>2</v>
      </c>
      <c r="B2" s="6">
        <v>33</v>
      </c>
      <c r="C2" s="6" t="str">
        <f>VLOOKUP(B2,comm_names!$A$2:$B$325,2,FALSE)</f>
        <v>AT&amp;T Service, Inc., AT&amp;T California</v>
      </c>
      <c r="D2" s="6" t="s">
        <v>15</v>
      </c>
      <c r="E2" s="6" t="str">
        <f>VLOOKUP(MID(D2,3,3),CA_Counties_TIGER2016!$B$2:$E$59,4,FALSE)</f>
        <v>Alameda</v>
      </c>
      <c r="F2" s="6" t="s">
        <v>16</v>
      </c>
      <c r="G2" s="7">
        <v>85.225695999999999</v>
      </c>
      <c r="H2" s="8">
        <v>0.85358999999999996</v>
      </c>
      <c r="I2" s="14">
        <v>25965.997970567001</v>
      </c>
      <c r="J2" s="9">
        <v>0.15842254268873401</v>
      </c>
      <c r="K2" s="9">
        <v>2.1719077523141998E-2</v>
      </c>
      <c r="L2" s="8">
        <v>0.83700440528634401</v>
      </c>
      <c r="M2" s="8">
        <v>0.61160058737151202</v>
      </c>
      <c r="N2" s="6" t="b">
        <v>0</v>
      </c>
    </row>
    <row r="3" spans="1:14" x14ac:dyDescent="0.3">
      <c r="A3" s="10" t="s">
        <v>2</v>
      </c>
      <c r="B3" s="10">
        <v>33</v>
      </c>
      <c r="C3" s="10" t="str">
        <f>VLOOKUP(B3,comm_names!$A$2:$B$325,2,FALSE)</f>
        <v>AT&amp;T Service, Inc., AT&amp;T California</v>
      </c>
      <c r="D3" s="10" t="s">
        <v>21</v>
      </c>
      <c r="E3" s="10" t="str">
        <f>VLOOKUP(MID(D3,3,3),CA_Counties_TIGER2016!$B$2:$E$59,4,FALSE)</f>
        <v>Alameda</v>
      </c>
      <c r="F3" s="10" t="s">
        <v>22</v>
      </c>
      <c r="G3" s="11">
        <v>89.244123000000002</v>
      </c>
      <c r="H3" s="12">
        <v>0.89383699999999999</v>
      </c>
      <c r="I3" s="15">
        <v>25965.997970567001</v>
      </c>
      <c r="J3" s="13">
        <v>0.15842254268873401</v>
      </c>
      <c r="K3" s="13">
        <v>2.1719077523141998E-2</v>
      </c>
      <c r="L3" s="12">
        <v>0.83700440528634401</v>
      </c>
      <c r="M3" s="12">
        <v>0.61160058737151202</v>
      </c>
      <c r="N3" s="10" t="b">
        <v>0</v>
      </c>
    </row>
    <row r="4" spans="1:14" x14ac:dyDescent="0.3">
      <c r="A4" s="6" t="s">
        <v>2</v>
      </c>
      <c r="B4" s="6">
        <v>33</v>
      </c>
      <c r="C4" s="6" t="str">
        <f>VLOOKUP(B4,comm_names!$A$2:$B$325,2,FALSE)</f>
        <v>AT&amp;T Service, Inc., AT&amp;T California</v>
      </c>
      <c r="D4" s="6" t="s">
        <v>7</v>
      </c>
      <c r="E4" s="6" t="str">
        <f>VLOOKUP(MID(D4,3,3),CA_Counties_TIGER2016!$B$2:$E$59,4,FALSE)</f>
        <v>Alameda</v>
      </c>
      <c r="F4" s="6" t="s">
        <v>8</v>
      </c>
      <c r="G4" s="7">
        <v>80.491050000000001</v>
      </c>
      <c r="H4" s="8">
        <v>0.80617000000000005</v>
      </c>
      <c r="I4" s="14">
        <v>25965.997970567001</v>
      </c>
      <c r="J4" s="9">
        <v>0.15842254268873401</v>
      </c>
      <c r="K4" s="9">
        <v>2.1719077523141998E-2</v>
      </c>
      <c r="L4" s="8">
        <v>0.83700440528634401</v>
      </c>
      <c r="M4" s="8">
        <v>0.61160058737151202</v>
      </c>
      <c r="N4" s="6" t="b">
        <v>0</v>
      </c>
    </row>
    <row r="5" spans="1:14" x14ac:dyDescent="0.3">
      <c r="A5" s="10" t="s">
        <v>2</v>
      </c>
      <c r="B5" s="10">
        <v>33</v>
      </c>
      <c r="C5" s="10" t="str">
        <f>VLOOKUP(B5,comm_names!$A$2:$B$325,2,FALSE)</f>
        <v>AT&amp;T Service, Inc., AT&amp;T California</v>
      </c>
      <c r="D5" s="10" t="s">
        <v>19</v>
      </c>
      <c r="E5" s="10" t="str">
        <f>VLOOKUP(MID(D5,3,3),CA_Counties_TIGER2016!$B$2:$E$59,4,FALSE)</f>
        <v>Alameda</v>
      </c>
      <c r="F5" s="10" t="s">
        <v>20</v>
      </c>
      <c r="G5" s="11">
        <v>89.858564999999999</v>
      </c>
      <c r="H5" s="12">
        <v>0.89999099999999999</v>
      </c>
      <c r="I5" s="15">
        <v>25965.997970567001</v>
      </c>
      <c r="J5" s="13">
        <v>0.15842254268873401</v>
      </c>
      <c r="K5" s="13">
        <v>2.1719077523141998E-2</v>
      </c>
      <c r="L5" s="12">
        <v>0.83700440528634401</v>
      </c>
      <c r="M5" s="12">
        <v>0.61160058737151202</v>
      </c>
      <c r="N5" s="10" t="b">
        <v>0</v>
      </c>
    </row>
    <row r="6" spans="1:14" x14ac:dyDescent="0.3">
      <c r="A6" s="6" t="s">
        <v>2</v>
      </c>
      <c r="B6" s="6">
        <v>33</v>
      </c>
      <c r="C6" s="6" t="str">
        <f>VLOOKUP(B6,comm_names!$A$2:$B$325,2,FALSE)</f>
        <v>AT&amp;T Service, Inc., AT&amp;T California</v>
      </c>
      <c r="D6" s="6" t="s">
        <v>23</v>
      </c>
      <c r="E6" s="6" t="str">
        <f>VLOOKUP(MID(D6,3,3),CA_Counties_TIGER2016!$B$2:$E$59,4,FALSE)</f>
        <v>Alameda</v>
      </c>
      <c r="F6" s="6" t="s">
        <v>24</v>
      </c>
      <c r="G6" s="7">
        <v>85.043119000000004</v>
      </c>
      <c r="H6" s="8">
        <v>0.85176099999999999</v>
      </c>
      <c r="I6" s="14">
        <v>25965.997970567001</v>
      </c>
      <c r="J6" s="9">
        <v>0.15842254268873401</v>
      </c>
      <c r="K6" s="9">
        <v>2.1719077523141998E-2</v>
      </c>
      <c r="L6" s="8">
        <v>0.83700440528634401</v>
      </c>
      <c r="M6" s="8">
        <v>0.61160058737151202</v>
      </c>
      <c r="N6" s="6" t="b">
        <v>0</v>
      </c>
    </row>
    <row r="7" spans="1:14" x14ac:dyDescent="0.3">
      <c r="A7" s="10" t="s">
        <v>2</v>
      </c>
      <c r="B7" s="10">
        <v>33</v>
      </c>
      <c r="C7" s="10" t="str">
        <f>VLOOKUP(B7,comm_names!$A$2:$B$325,2,FALSE)</f>
        <v>AT&amp;T Service, Inc., AT&amp;T California</v>
      </c>
      <c r="D7" s="10" t="s">
        <v>9</v>
      </c>
      <c r="E7" s="10" t="str">
        <f>VLOOKUP(MID(D7,3,3),CA_Counties_TIGER2016!$B$2:$E$59,4,FALSE)</f>
        <v>Alameda</v>
      </c>
      <c r="F7" s="10" t="s">
        <v>10</v>
      </c>
      <c r="G7" s="11">
        <v>82.971992</v>
      </c>
      <c r="H7" s="12">
        <v>0.83101800000000003</v>
      </c>
      <c r="I7" s="15">
        <v>25965.997970567001</v>
      </c>
      <c r="J7" s="13">
        <v>0.15842254268873401</v>
      </c>
      <c r="K7" s="13">
        <v>2.1719077523141998E-2</v>
      </c>
      <c r="L7" s="12">
        <v>0.83700440528634401</v>
      </c>
      <c r="M7" s="12">
        <v>0.61160058737151202</v>
      </c>
      <c r="N7" s="10" t="b">
        <v>0</v>
      </c>
    </row>
    <row r="8" spans="1:14" x14ac:dyDescent="0.3">
      <c r="A8" s="6" t="s">
        <v>2</v>
      </c>
      <c r="B8" s="6">
        <v>33</v>
      </c>
      <c r="C8" s="6" t="str">
        <f>VLOOKUP(B8,comm_names!$A$2:$B$325,2,FALSE)</f>
        <v>AT&amp;T Service, Inc., AT&amp;T California</v>
      </c>
      <c r="D8" s="6" t="s">
        <v>5</v>
      </c>
      <c r="E8" s="6" t="str">
        <f>VLOOKUP(MID(D8,3,3),CA_Counties_TIGER2016!$B$2:$E$59,4,FALSE)</f>
        <v>Alameda</v>
      </c>
      <c r="F8" s="6" t="s">
        <v>6</v>
      </c>
      <c r="G8" s="7">
        <v>93.255241999999996</v>
      </c>
      <c r="H8" s="8">
        <v>0.93401100000000004</v>
      </c>
      <c r="I8" s="14">
        <v>25965.997970567001</v>
      </c>
      <c r="J8" s="9">
        <v>0.15842254268873401</v>
      </c>
      <c r="K8" s="9">
        <v>2.1719077523141998E-2</v>
      </c>
      <c r="L8" s="8">
        <v>0.83700440528634401</v>
      </c>
      <c r="M8" s="8">
        <v>0.61160058737151202</v>
      </c>
      <c r="N8" s="6" t="b">
        <v>0</v>
      </c>
    </row>
    <row r="9" spans="1:14" x14ac:dyDescent="0.3">
      <c r="A9" s="10" t="s">
        <v>2</v>
      </c>
      <c r="B9" s="10">
        <v>33</v>
      </c>
      <c r="C9" s="10" t="str">
        <f>VLOOKUP(B9,comm_names!$A$2:$B$325,2,FALSE)</f>
        <v>AT&amp;T Service, Inc., AT&amp;T California</v>
      </c>
      <c r="D9" s="10" t="s">
        <v>13</v>
      </c>
      <c r="E9" s="10" t="str">
        <f>VLOOKUP(MID(D9,3,3),CA_Counties_TIGER2016!$B$2:$E$59,4,FALSE)</f>
        <v>Alameda</v>
      </c>
      <c r="F9" s="10" t="s">
        <v>14</v>
      </c>
      <c r="G9" s="11">
        <v>84.070027999999994</v>
      </c>
      <c r="H9" s="12">
        <v>0.84201499999999996</v>
      </c>
      <c r="I9" s="15">
        <v>25965.997970567001</v>
      </c>
      <c r="J9" s="13">
        <v>0.15842254268873401</v>
      </c>
      <c r="K9" s="13">
        <v>2.1719077523141998E-2</v>
      </c>
      <c r="L9" s="12">
        <v>0.83700440528634401</v>
      </c>
      <c r="M9" s="12">
        <v>0.61160058737151202</v>
      </c>
      <c r="N9" s="10" t="b">
        <v>0</v>
      </c>
    </row>
    <row r="10" spans="1:14" x14ac:dyDescent="0.3">
      <c r="A10" s="6" t="s">
        <v>2</v>
      </c>
      <c r="B10" s="6">
        <v>33</v>
      </c>
      <c r="C10" s="6" t="str">
        <f>VLOOKUP(B10,comm_names!$A$2:$B$325,2,FALSE)</f>
        <v>AT&amp;T Service, Inc., AT&amp;T California</v>
      </c>
      <c r="D10" s="6" t="s">
        <v>11</v>
      </c>
      <c r="E10" s="6" t="str">
        <f>VLOOKUP(MID(D10,3,3),CA_Counties_TIGER2016!$B$2:$E$59,4,FALSE)</f>
        <v>Alameda</v>
      </c>
      <c r="F10" s="6" t="s">
        <v>12</v>
      </c>
      <c r="G10" s="7">
        <v>80.659503000000001</v>
      </c>
      <c r="H10" s="8">
        <v>0.80785700000000005</v>
      </c>
      <c r="I10" s="14">
        <v>25965.997970567001</v>
      </c>
      <c r="J10" s="9">
        <v>0.15842254268873401</v>
      </c>
      <c r="K10" s="9">
        <v>2.1719077523141998E-2</v>
      </c>
      <c r="L10" s="8">
        <v>0.83700440528634401</v>
      </c>
      <c r="M10" s="8">
        <v>0.61160058737151202</v>
      </c>
      <c r="N10" s="6" t="b">
        <v>0</v>
      </c>
    </row>
    <row r="11" spans="1:14" x14ac:dyDescent="0.3">
      <c r="A11" s="10" t="s">
        <v>2</v>
      </c>
      <c r="B11" s="10">
        <v>33</v>
      </c>
      <c r="C11" s="10" t="str">
        <f>VLOOKUP(B11,comm_names!$A$2:$B$325,2,FALSE)</f>
        <v>AT&amp;T Service, Inc., AT&amp;T California</v>
      </c>
      <c r="D11" s="10" t="s">
        <v>17</v>
      </c>
      <c r="E11" s="10" t="str">
        <f>VLOOKUP(MID(D11,3,3),CA_Counties_TIGER2016!$B$2:$E$59,4,FALSE)</f>
        <v>Alameda</v>
      </c>
      <c r="F11" s="10" t="s">
        <v>18</v>
      </c>
      <c r="G11" s="11">
        <v>83.004137</v>
      </c>
      <c r="H11" s="12">
        <v>0.83133999999999997</v>
      </c>
      <c r="I11" s="15">
        <v>25965.997970567001</v>
      </c>
      <c r="J11" s="13">
        <v>0.15842254268873401</v>
      </c>
      <c r="K11" s="13">
        <v>2.1719077523141998E-2</v>
      </c>
      <c r="L11" s="12">
        <v>0.83700440528634401</v>
      </c>
      <c r="M11" s="12">
        <v>0.61160058737151202</v>
      </c>
      <c r="N11" s="10" t="b">
        <v>0</v>
      </c>
    </row>
    <row r="12" spans="1:14" x14ac:dyDescent="0.3">
      <c r="A12" s="6" t="s">
        <v>2</v>
      </c>
      <c r="B12" s="6">
        <v>84</v>
      </c>
      <c r="C12" s="6" t="str">
        <f>VLOOKUP(B12,comm_names!$A$2:$B$325,2,FALSE)</f>
        <v>Comcast, AT&amp;T California</v>
      </c>
      <c r="D12" s="6" t="s">
        <v>19</v>
      </c>
      <c r="E12" s="6" t="str">
        <f>VLOOKUP(MID(D12,3,3),CA_Counties_TIGER2016!$B$2:$E$59,4,FALSE)</f>
        <v>Alameda</v>
      </c>
      <c r="F12" s="6" t="s">
        <v>20</v>
      </c>
      <c r="G12" s="7">
        <v>89.858564999999999</v>
      </c>
      <c r="H12" s="8">
        <v>0.89999099999999999</v>
      </c>
      <c r="I12" s="14">
        <v>1775.426152447</v>
      </c>
      <c r="J12" s="9">
        <v>0.15843972472146201</v>
      </c>
      <c r="K12" s="9">
        <v>2.17194515892335E-2</v>
      </c>
      <c r="L12" s="8">
        <v>0.83737151248164499</v>
      </c>
      <c r="M12" s="8">
        <v>0.61196769456681399</v>
      </c>
      <c r="N12" s="6" t="b">
        <v>0</v>
      </c>
    </row>
    <row r="13" spans="1:14" x14ac:dyDescent="0.3">
      <c r="A13" s="10" t="s">
        <v>2</v>
      </c>
      <c r="B13" s="10">
        <v>84</v>
      </c>
      <c r="C13" s="10" t="str">
        <f>VLOOKUP(B13,comm_names!$A$2:$B$325,2,FALSE)</f>
        <v>Comcast, AT&amp;T California</v>
      </c>
      <c r="D13" s="10" t="s">
        <v>15</v>
      </c>
      <c r="E13" s="10" t="str">
        <f>VLOOKUP(MID(D13,3,3),CA_Counties_TIGER2016!$B$2:$E$59,4,FALSE)</f>
        <v>Alameda</v>
      </c>
      <c r="F13" s="10" t="s">
        <v>16</v>
      </c>
      <c r="G13" s="11">
        <v>85.225695999999999</v>
      </c>
      <c r="H13" s="12">
        <v>0.85358999999999996</v>
      </c>
      <c r="I13" s="15">
        <v>1775.426152447</v>
      </c>
      <c r="J13" s="13">
        <v>0.15843972472146201</v>
      </c>
      <c r="K13" s="13">
        <v>2.17194515892335E-2</v>
      </c>
      <c r="L13" s="12">
        <v>0.83737151248164499</v>
      </c>
      <c r="M13" s="12">
        <v>0.61196769456681399</v>
      </c>
      <c r="N13" s="10" t="b">
        <v>0</v>
      </c>
    </row>
    <row r="14" spans="1:14" x14ac:dyDescent="0.3">
      <c r="A14" s="6" t="s">
        <v>2</v>
      </c>
      <c r="B14" s="6">
        <v>84</v>
      </c>
      <c r="C14" s="6" t="str">
        <f>VLOOKUP(B14,comm_names!$A$2:$B$325,2,FALSE)</f>
        <v>Comcast, AT&amp;T California</v>
      </c>
      <c r="D14" s="6" t="s">
        <v>13</v>
      </c>
      <c r="E14" s="6" t="str">
        <f>VLOOKUP(MID(D14,3,3),CA_Counties_TIGER2016!$B$2:$E$59,4,FALSE)</f>
        <v>Alameda</v>
      </c>
      <c r="F14" s="6" t="s">
        <v>14</v>
      </c>
      <c r="G14" s="7">
        <v>84.070027999999994</v>
      </c>
      <c r="H14" s="8">
        <v>0.84201499999999996</v>
      </c>
      <c r="I14" s="14">
        <v>1775.426152447</v>
      </c>
      <c r="J14" s="9">
        <v>0.15843972472146201</v>
      </c>
      <c r="K14" s="9">
        <v>2.17194515892335E-2</v>
      </c>
      <c r="L14" s="8">
        <v>0.83737151248164499</v>
      </c>
      <c r="M14" s="8">
        <v>0.61196769456681399</v>
      </c>
      <c r="N14" s="6" t="b">
        <v>0</v>
      </c>
    </row>
    <row r="15" spans="1:14" x14ac:dyDescent="0.3">
      <c r="A15" s="10" t="s">
        <v>2</v>
      </c>
      <c r="B15" s="10">
        <v>84</v>
      </c>
      <c r="C15" s="10" t="str">
        <f>VLOOKUP(B15,comm_names!$A$2:$B$325,2,FALSE)</f>
        <v>Comcast, AT&amp;T California</v>
      </c>
      <c r="D15" s="10" t="s">
        <v>5</v>
      </c>
      <c r="E15" s="10" t="str">
        <f>VLOOKUP(MID(D15,3,3),CA_Counties_TIGER2016!$B$2:$E$59,4,FALSE)</f>
        <v>Alameda</v>
      </c>
      <c r="F15" s="10" t="s">
        <v>6</v>
      </c>
      <c r="G15" s="11">
        <v>93.255241999999996</v>
      </c>
      <c r="H15" s="12">
        <v>0.93401100000000004</v>
      </c>
      <c r="I15" s="15">
        <v>1775.426152447</v>
      </c>
      <c r="J15" s="13">
        <v>0.15843972472146201</v>
      </c>
      <c r="K15" s="13">
        <v>2.17194515892335E-2</v>
      </c>
      <c r="L15" s="12">
        <v>0.83737151248164499</v>
      </c>
      <c r="M15" s="12">
        <v>0.61196769456681399</v>
      </c>
      <c r="N15" s="10" t="b">
        <v>0</v>
      </c>
    </row>
    <row r="16" spans="1:14" x14ac:dyDescent="0.3">
      <c r="A16" s="6" t="s">
        <v>2</v>
      </c>
      <c r="B16" s="6">
        <v>84</v>
      </c>
      <c r="C16" s="6" t="str">
        <f>VLOOKUP(B16,comm_names!$A$2:$B$325,2,FALSE)</f>
        <v>Comcast, AT&amp;T California</v>
      </c>
      <c r="D16" s="6" t="s">
        <v>7</v>
      </c>
      <c r="E16" s="6" t="str">
        <f>VLOOKUP(MID(D16,3,3),CA_Counties_TIGER2016!$B$2:$E$59,4,FALSE)</f>
        <v>Alameda</v>
      </c>
      <c r="F16" s="6" t="s">
        <v>8</v>
      </c>
      <c r="G16" s="7">
        <v>80.491050000000001</v>
      </c>
      <c r="H16" s="8">
        <v>0.80617000000000005</v>
      </c>
      <c r="I16" s="14">
        <v>1775.426152447</v>
      </c>
      <c r="J16" s="9">
        <v>0.15843972472146201</v>
      </c>
      <c r="K16" s="9">
        <v>2.17194515892335E-2</v>
      </c>
      <c r="L16" s="8">
        <v>0.83737151248164499</v>
      </c>
      <c r="M16" s="8">
        <v>0.61196769456681399</v>
      </c>
      <c r="N16" s="6" t="b">
        <v>0</v>
      </c>
    </row>
    <row r="17" spans="1:14" x14ac:dyDescent="0.3">
      <c r="A17" s="10" t="s">
        <v>2</v>
      </c>
      <c r="B17" s="10">
        <v>84</v>
      </c>
      <c r="C17" s="10" t="str">
        <f>VLOOKUP(B17,comm_names!$A$2:$B$325,2,FALSE)</f>
        <v>Comcast, AT&amp;T California</v>
      </c>
      <c r="D17" s="10" t="s">
        <v>21</v>
      </c>
      <c r="E17" s="10" t="str">
        <f>VLOOKUP(MID(D17,3,3),CA_Counties_TIGER2016!$B$2:$E$59,4,FALSE)</f>
        <v>Alameda</v>
      </c>
      <c r="F17" s="10" t="s">
        <v>22</v>
      </c>
      <c r="G17" s="11">
        <v>89.244123000000002</v>
      </c>
      <c r="H17" s="12">
        <v>0.89383699999999999</v>
      </c>
      <c r="I17" s="15">
        <v>1775.426152447</v>
      </c>
      <c r="J17" s="13">
        <v>0.15843972472146201</v>
      </c>
      <c r="K17" s="13">
        <v>2.17194515892335E-2</v>
      </c>
      <c r="L17" s="12">
        <v>0.83737151248164499</v>
      </c>
      <c r="M17" s="12">
        <v>0.61196769456681399</v>
      </c>
      <c r="N17" s="10" t="b">
        <v>0</v>
      </c>
    </row>
    <row r="18" spans="1:14" x14ac:dyDescent="0.3">
      <c r="A18" s="6" t="s">
        <v>2</v>
      </c>
      <c r="B18" s="6">
        <v>84</v>
      </c>
      <c r="C18" s="6" t="str">
        <f>VLOOKUP(B18,comm_names!$A$2:$B$325,2,FALSE)</f>
        <v>Comcast, AT&amp;T California</v>
      </c>
      <c r="D18" s="6" t="s">
        <v>11</v>
      </c>
      <c r="E18" s="6" t="str">
        <f>VLOOKUP(MID(D18,3,3),CA_Counties_TIGER2016!$B$2:$E$59,4,FALSE)</f>
        <v>Alameda</v>
      </c>
      <c r="F18" s="6" t="s">
        <v>12</v>
      </c>
      <c r="G18" s="7">
        <v>80.659503000000001</v>
      </c>
      <c r="H18" s="8">
        <v>0.80785700000000005</v>
      </c>
      <c r="I18" s="14">
        <v>1775.426152447</v>
      </c>
      <c r="J18" s="9">
        <v>0.15843972472146201</v>
      </c>
      <c r="K18" s="9">
        <v>2.17194515892335E-2</v>
      </c>
      <c r="L18" s="8">
        <v>0.83737151248164499</v>
      </c>
      <c r="M18" s="8">
        <v>0.61196769456681399</v>
      </c>
      <c r="N18" s="6" t="b">
        <v>0</v>
      </c>
    </row>
    <row r="19" spans="1:14" x14ac:dyDescent="0.3">
      <c r="A19" s="10" t="s">
        <v>2</v>
      </c>
      <c r="B19" s="10">
        <v>84</v>
      </c>
      <c r="C19" s="10" t="str">
        <f>VLOOKUP(B19,comm_names!$A$2:$B$325,2,FALSE)</f>
        <v>Comcast, AT&amp;T California</v>
      </c>
      <c r="D19" s="10" t="s">
        <v>23</v>
      </c>
      <c r="E19" s="10" t="str">
        <f>VLOOKUP(MID(D19,3,3),CA_Counties_TIGER2016!$B$2:$E$59,4,FALSE)</f>
        <v>Alameda</v>
      </c>
      <c r="F19" s="10" t="s">
        <v>24</v>
      </c>
      <c r="G19" s="11">
        <v>85.043119000000004</v>
      </c>
      <c r="H19" s="12">
        <v>0.85176099999999999</v>
      </c>
      <c r="I19" s="15">
        <v>1775.426152447</v>
      </c>
      <c r="J19" s="13">
        <v>0.15843972472146201</v>
      </c>
      <c r="K19" s="13">
        <v>2.17194515892335E-2</v>
      </c>
      <c r="L19" s="12">
        <v>0.83737151248164499</v>
      </c>
      <c r="M19" s="12">
        <v>0.61196769456681399</v>
      </c>
      <c r="N19" s="10" t="b">
        <v>0</v>
      </c>
    </row>
    <row r="20" spans="1:14" x14ac:dyDescent="0.3">
      <c r="A20" s="6" t="s">
        <v>2</v>
      </c>
      <c r="B20" s="6">
        <v>84</v>
      </c>
      <c r="C20" s="6" t="str">
        <f>VLOOKUP(B20,comm_names!$A$2:$B$325,2,FALSE)</f>
        <v>Comcast, AT&amp;T California</v>
      </c>
      <c r="D20" s="6" t="s">
        <v>9</v>
      </c>
      <c r="E20" s="6" t="str">
        <f>VLOOKUP(MID(D20,3,3),CA_Counties_TIGER2016!$B$2:$E$59,4,FALSE)</f>
        <v>Alameda</v>
      </c>
      <c r="F20" s="6" t="s">
        <v>10</v>
      </c>
      <c r="G20" s="7">
        <v>82.971992</v>
      </c>
      <c r="H20" s="8">
        <v>0.83101800000000003</v>
      </c>
      <c r="I20" s="14">
        <v>1775.426152447</v>
      </c>
      <c r="J20" s="9">
        <v>0.15843972472146201</v>
      </c>
      <c r="K20" s="9">
        <v>2.17194515892335E-2</v>
      </c>
      <c r="L20" s="8">
        <v>0.83737151248164499</v>
      </c>
      <c r="M20" s="8">
        <v>0.61196769456681399</v>
      </c>
      <c r="N20" s="6" t="b">
        <v>0</v>
      </c>
    </row>
    <row r="21" spans="1:14" x14ac:dyDescent="0.3">
      <c r="A21" s="10" t="s">
        <v>2</v>
      </c>
      <c r="B21" s="10">
        <v>84</v>
      </c>
      <c r="C21" s="10" t="str">
        <f>VLOOKUP(B21,comm_names!$A$2:$B$325,2,FALSE)</f>
        <v>Comcast, AT&amp;T California</v>
      </c>
      <c r="D21" s="10" t="s">
        <v>17</v>
      </c>
      <c r="E21" s="10" t="str">
        <f>VLOOKUP(MID(D21,3,3),CA_Counties_TIGER2016!$B$2:$E$59,4,FALSE)</f>
        <v>Alameda</v>
      </c>
      <c r="F21" s="10" t="s">
        <v>18</v>
      </c>
      <c r="G21" s="11">
        <v>83.004137</v>
      </c>
      <c r="H21" s="12">
        <v>0.83133999999999997</v>
      </c>
      <c r="I21" s="15">
        <v>1775.426152447</v>
      </c>
      <c r="J21" s="13">
        <v>0.15843972472146201</v>
      </c>
      <c r="K21" s="13">
        <v>2.17194515892335E-2</v>
      </c>
      <c r="L21" s="12">
        <v>0.83737151248164499</v>
      </c>
      <c r="M21" s="12">
        <v>0.61196769456681399</v>
      </c>
      <c r="N21" s="10" t="b">
        <v>0</v>
      </c>
    </row>
    <row r="22" spans="1:14" x14ac:dyDescent="0.3">
      <c r="A22" s="6" t="s">
        <v>2</v>
      </c>
      <c r="B22" s="6">
        <v>190</v>
      </c>
      <c r="C22" s="6" t="str">
        <f>VLOOKUP(B22,comm_names!$A$2:$B$325,2,FALSE)</f>
        <v>Paxio, AT&amp;T California</v>
      </c>
      <c r="D22" s="6" t="s">
        <v>17</v>
      </c>
      <c r="E22" s="6" t="str">
        <f>VLOOKUP(MID(D22,3,3),CA_Counties_TIGER2016!$B$2:$E$59,4,FALSE)</f>
        <v>Alameda</v>
      </c>
      <c r="F22" s="6" t="s">
        <v>18</v>
      </c>
      <c r="G22" s="7">
        <v>83.004137</v>
      </c>
      <c r="H22" s="8">
        <v>0.83133999999999997</v>
      </c>
      <c r="I22" s="14">
        <v>4033.2837427620002</v>
      </c>
      <c r="J22" s="9">
        <v>0.15298692900052799</v>
      </c>
      <c r="K22" s="9">
        <v>2.0971963969604001E-2</v>
      </c>
      <c r="L22" s="8">
        <v>0.82525697503671103</v>
      </c>
      <c r="M22" s="8">
        <v>0.58847283406754802</v>
      </c>
      <c r="N22" s="6" t="b">
        <v>0</v>
      </c>
    </row>
    <row r="23" spans="1:14" x14ac:dyDescent="0.3">
      <c r="A23" s="10" t="s">
        <v>2</v>
      </c>
      <c r="B23" s="10">
        <v>190</v>
      </c>
      <c r="C23" s="10" t="str">
        <f>VLOOKUP(B23,comm_names!$A$2:$B$325,2,FALSE)</f>
        <v>Paxio, AT&amp;T California</v>
      </c>
      <c r="D23" s="10" t="s">
        <v>15</v>
      </c>
      <c r="E23" s="10" t="str">
        <f>VLOOKUP(MID(D23,3,3),CA_Counties_TIGER2016!$B$2:$E$59,4,FALSE)</f>
        <v>Alameda</v>
      </c>
      <c r="F23" s="10" t="s">
        <v>16</v>
      </c>
      <c r="G23" s="11">
        <v>85.225695999999999</v>
      </c>
      <c r="H23" s="12">
        <v>0.85358999999999996</v>
      </c>
      <c r="I23" s="15">
        <v>4033.2837427620002</v>
      </c>
      <c r="J23" s="13">
        <v>0.15298692900052799</v>
      </c>
      <c r="K23" s="13">
        <v>2.0971963969604001E-2</v>
      </c>
      <c r="L23" s="12">
        <v>0.82525697503671103</v>
      </c>
      <c r="M23" s="12">
        <v>0.58847283406754802</v>
      </c>
      <c r="N23" s="10" t="b">
        <v>0</v>
      </c>
    </row>
    <row r="24" spans="1:14" x14ac:dyDescent="0.3">
      <c r="A24" s="6" t="s">
        <v>2</v>
      </c>
      <c r="B24" s="6">
        <v>255</v>
      </c>
      <c r="C24" s="6" t="str">
        <f>VLOOKUP(B24,comm_names!$A$2:$B$325,2,FALSE)</f>
        <v>Sonic.net, AT&amp;T California</v>
      </c>
      <c r="D24" s="6" t="s">
        <v>7</v>
      </c>
      <c r="E24" s="6" t="str">
        <f>VLOOKUP(MID(D24,3,3),CA_Counties_TIGER2016!$B$2:$E$59,4,FALSE)</f>
        <v>Alameda</v>
      </c>
      <c r="F24" s="6" t="s">
        <v>8</v>
      </c>
      <c r="G24" s="7">
        <v>80.491050000000001</v>
      </c>
      <c r="H24" s="8">
        <v>0.80617000000000005</v>
      </c>
      <c r="I24" s="14">
        <v>44308.262341604299</v>
      </c>
      <c r="J24" s="9">
        <v>0.15841914813383601</v>
      </c>
      <c r="K24" s="9">
        <v>2.1716630881234801E-2</v>
      </c>
      <c r="L24" s="8">
        <v>0.83663729809104304</v>
      </c>
      <c r="M24" s="8">
        <v>0.61123348017621104</v>
      </c>
      <c r="N24" s="6" t="b">
        <v>0</v>
      </c>
    </row>
    <row r="25" spans="1:14" x14ac:dyDescent="0.3">
      <c r="A25" s="10" t="s">
        <v>2</v>
      </c>
      <c r="B25" s="10">
        <v>255</v>
      </c>
      <c r="C25" s="10" t="str">
        <f>VLOOKUP(B25,comm_names!$A$2:$B$325,2,FALSE)</f>
        <v>Sonic.net, AT&amp;T California</v>
      </c>
      <c r="D25" s="10" t="s">
        <v>19</v>
      </c>
      <c r="E25" s="10" t="str">
        <f>VLOOKUP(MID(D25,3,3),CA_Counties_TIGER2016!$B$2:$E$59,4,FALSE)</f>
        <v>Alameda</v>
      </c>
      <c r="F25" s="10" t="s">
        <v>20</v>
      </c>
      <c r="G25" s="11">
        <v>89.858564999999999</v>
      </c>
      <c r="H25" s="12">
        <v>0.89999099999999999</v>
      </c>
      <c r="I25" s="15">
        <v>44308.262341604299</v>
      </c>
      <c r="J25" s="13">
        <v>0.15841914813383601</v>
      </c>
      <c r="K25" s="13">
        <v>2.1716630881234801E-2</v>
      </c>
      <c r="L25" s="12">
        <v>0.83663729809104304</v>
      </c>
      <c r="M25" s="12">
        <v>0.61123348017621104</v>
      </c>
      <c r="N25" s="10" t="b">
        <v>0</v>
      </c>
    </row>
    <row r="26" spans="1:14" x14ac:dyDescent="0.3">
      <c r="A26" s="6" t="s">
        <v>2</v>
      </c>
      <c r="B26" s="6">
        <v>255</v>
      </c>
      <c r="C26" s="6" t="str">
        <f>VLOOKUP(B26,comm_names!$A$2:$B$325,2,FALSE)</f>
        <v>Sonic.net, AT&amp;T California</v>
      </c>
      <c r="D26" s="6" t="s">
        <v>9</v>
      </c>
      <c r="E26" s="6" t="str">
        <f>VLOOKUP(MID(D26,3,3),CA_Counties_TIGER2016!$B$2:$E$59,4,FALSE)</f>
        <v>Alameda</v>
      </c>
      <c r="F26" s="6" t="s">
        <v>10</v>
      </c>
      <c r="G26" s="7">
        <v>82.971992</v>
      </c>
      <c r="H26" s="8">
        <v>0.83101800000000003</v>
      </c>
      <c r="I26" s="14">
        <v>44308.262341604299</v>
      </c>
      <c r="J26" s="9">
        <v>0.15841914813383601</v>
      </c>
      <c r="K26" s="9">
        <v>2.1716630881234801E-2</v>
      </c>
      <c r="L26" s="8">
        <v>0.83663729809104304</v>
      </c>
      <c r="M26" s="8">
        <v>0.61123348017621104</v>
      </c>
      <c r="N26" s="6" t="b">
        <v>0</v>
      </c>
    </row>
    <row r="27" spans="1:14" x14ac:dyDescent="0.3">
      <c r="A27" s="10" t="s">
        <v>2</v>
      </c>
      <c r="B27" s="10">
        <v>255</v>
      </c>
      <c r="C27" s="10" t="str">
        <f>VLOOKUP(B27,comm_names!$A$2:$B$325,2,FALSE)</f>
        <v>Sonic.net, AT&amp;T California</v>
      </c>
      <c r="D27" s="10" t="s">
        <v>21</v>
      </c>
      <c r="E27" s="10" t="str">
        <f>VLOOKUP(MID(D27,3,3),CA_Counties_TIGER2016!$B$2:$E$59,4,FALSE)</f>
        <v>Alameda</v>
      </c>
      <c r="F27" s="10" t="s">
        <v>22</v>
      </c>
      <c r="G27" s="11">
        <v>89.244123000000002</v>
      </c>
      <c r="H27" s="12">
        <v>0.89383699999999999</v>
      </c>
      <c r="I27" s="15">
        <v>44308.262341604299</v>
      </c>
      <c r="J27" s="13">
        <v>0.15841914813383601</v>
      </c>
      <c r="K27" s="13">
        <v>2.1716630881234801E-2</v>
      </c>
      <c r="L27" s="12">
        <v>0.83663729809104304</v>
      </c>
      <c r="M27" s="12">
        <v>0.61123348017621104</v>
      </c>
      <c r="N27" s="10" t="b">
        <v>0</v>
      </c>
    </row>
    <row r="28" spans="1:14" x14ac:dyDescent="0.3">
      <c r="A28" s="6" t="s">
        <v>2</v>
      </c>
      <c r="B28" s="6">
        <v>255</v>
      </c>
      <c r="C28" s="6" t="str">
        <f>VLOOKUP(B28,comm_names!$A$2:$B$325,2,FALSE)</f>
        <v>Sonic.net, AT&amp;T California</v>
      </c>
      <c r="D28" s="6" t="s">
        <v>23</v>
      </c>
      <c r="E28" s="6" t="str">
        <f>VLOOKUP(MID(D28,3,3),CA_Counties_TIGER2016!$B$2:$E$59,4,FALSE)</f>
        <v>Alameda</v>
      </c>
      <c r="F28" s="6" t="s">
        <v>24</v>
      </c>
      <c r="G28" s="7">
        <v>85.043119000000004</v>
      </c>
      <c r="H28" s="8">
        <v>0.85176099999999999</v>
      </c>
      <c r="I28" s="14">
        <v>44308.262341604299</v>
      </c>
      <c r="J28" s="9">
        <v>0.15841914813383601</v>
      </c>
      <c r="K28" s="9">
        <v>2.1716630881234801E-2</v>
      </c>
      <c r="L28" s="8">
        <v>0.83663729809104304</v>
      </c>
      <c r="M28" s="8">
        <v>0.61123348017621104</v>
      </c>
      <c r="N28" s="6" t="b">
        <v>0</v>
      </c>
    </row>
    <row r="29" spans="1:14" x14ac:dyDescent="0.3">
      <c r="A29" s="10" t="s">
        <v>2</v>
      </c>
      <c r="B29" s="10">
        <v>255</v>
      </c>
      <c r="C29" s="10" t="str">
        <f>VLOOKUP(B29,comm_names!$A$2:$B$325,2,FALSE)</f>
        <v>Sonic.net, AT&amp;T California</v>
      </c>
      <c r="D29" s="10" t="s">
        <v>13</v>
      </c>
      <c r="E29" s="10" t="str">
        <f>VLOOKUP(MID(D29,3,3),CA_Counties_TIGER2016!$B$2:$E$59,4,FALSE)</f>
        <v>Alameda</v>
      </c>
      <c r="F29" s="10" t="s">
        <v>14</v>
      </c>
      <c r="G29" s="11">
        <v>84.070027999999994</v>
      </c>
      <c r="H29" s="12">
        <v>0.84201499999999996</v>
      </c>
      <c r="I29" s="15">
        <v>44308.262341604299</v>
      </c>
      <c r="J29" s="13">
        <v>0.15841914813383601</v>
      </c>
      <c r="K29" s="13">
        <v>2.1716630881234801E-2</v>
      </c>
      <c r="L29" s="12">
        <v>0.83663729809104304</v>
      </c>
      <c r="M29" s="12">
        <v>0.61123348017621104</v>
      </c>
      <c r="N29" s="10" t="b">
        <v>0</v>
      </c>
    </row>
    <row r="30" spans="1:14" x14ac:dyDescent="0.3">
      <c r="A30" s="6" t="s">
        <v>2</v>
      </c>
      <c r="B30" s="6">
        <v>255</v>
      </c>
      <c r="C30" s="6" t="str">
        <f>VLOOKUP(B30,comm_names!$A$2:$B$325,2,FALSE)</f>
        <v>Sonic.net, AT&amp;T California</v>
      </c>
      <c r="D30" s="6" t="s">
        <v>15</v>
      </c>
      <c r="E30" s="6" t="str">
        <f>VLOOKUP(MID(D30,3,3),CA_Counties_TIGER2016!$B$2:$E$59,4,FALSE)</f>
        <v>Alameda</v>
      </c>
      <c r="F30" s="6" t="s">
        <v>16</v>
      </c>
      <c r="G30" s="7">
        <v>85.225695999999999</v>
      </c>
      <c r="H30" s="8">
        <v>0.85358999999999996</v>
      </c>
      <c r="I30" s="14">
        <v>44308.262341604299</v>
      </c>
      <c r="J30" s="9">
        <v>0.15841914813383601</v>
      </c>
      <c r="K30" s="9">
        <v>2.1716630881234801E-2</v>
      </c>
      <c r="L30" s="8">
        <v>0.83663729809104304</v>
      </c>
      <c r="M30" s="8">
        <v>0.61123348017621104</v>
      </c>
      <c r="N30" s="6" t="b">
        <v>0</v>
      </c>
    </row>
    <row r="31" spans="1:14" x14ac:dyDescent="0.3">
      <c r="A31" s="10" t="s">
        <v>2</v>
      </c>
      <c r="B31" s="10">
        <v>255</v>
      </c>
      <c r="C31" s="10" t="str">
        <f>VLOOKUP(B31,comm_names!$A$2:$B$325,2,FALSE)</f>
        <v>Sonic.net, AT&amp;T California</v>
      </c>
      <c r="D31" s="10" t="s">
        <v>17</v>
      </c>
      <c r="E31" s="10" t="str">
        <f>VLOOKUP(MID(D31,3,3),CA_Counties_TIGER2016!$B$2:$E$59,4,FALSE)</f>
        <v>Alameda</v>
      </c>
      <c r="F31" s="10" t="s">
        <v>18</v>
      </c>
      <c r="G31" s="11">
        <v>83.004137</v>
      </c>
      <c r="H31" s="12">
        <v>0.83133999999999997</v>
      </c>
      <c r="I31" s="15">
        <v>44308.262341604299</v>
      </c>
      <c r="J31" s="13">
        <v>0.15841914813383601</v>
      </c>
      <c r="K31" s="13">
        <v>2.1716630881234801E-2</v>
      </c>
      <c r="L31" s="12">
        <v>0.83663729809104304</v>
      </c>
      <c r="M31" s="12">
        <v>0.61123348017621104</v>
      </c>
      <c r="N31" s="10" t="b">
        <v>0</v>
      </c>
    </row>
    <row r="32" spans="1:14" x14ac:dyDescent="0.3">
      <c r="A32" s="6" t="s">
        <v>2</v>
      </c>
      <c r="B32" s="6">
        <v>255</v>
      </c>
      <c r="C32" s="6" t="str">
        <f>VLOOKUP(B32,comm_names!$A$2:$B$325,2,FALSE)</f>
        <v>Sonic.net, AT&amp;T California</v>
      </c>
      <c r="D32" s="6" t="s">
        <v>5</v>
      </c>
      <c r="E32" s="6" t="str">
        <f>VLOOKUP(MID(D32,3,3),CA_Counties_TIGER2016!$B$2:$E$59,4,FALSE)</f>
        <v>Alameda</v>
      </c>
      <c r="F32" s="6" t="s">
        <v>6</v>
      </c>
      <c r="G32" s="7">
        <v>93.255241999999996</v>
      </c>
      <c r="H32" s="8">
        <v>0.93401100000000004</v>
      </c>
      <c r="I32" s="14">
        <v>44308.262341604299</v>
      </c>
      <c r="J32" s="9">
        <v>0.15841914813383601</v>
      </c>
      <c r="K32" s="9">
        <v>2.1716630881234801E-2</v>
      </c>
      <c r="L32" s="8">
        <v>0.83663729809104304</v>
      </c>
      <c r="M32" s="8">
        <v>0.61123348017621104</v>
      </c>
      <c r="N32" s="6" t="b">
        <v>0</v>
      </c>
    </row>
    <row r="33" spans="1:14" x14ac:dyDescent="0.3">
      <c r="A33" s="10" t="s">
        <v>2</v>
      </c>
      <c r="B33" s="10">
        <v>255</v>
      </c>
      <c r="C33" s="10" t="str">
        <f>VLOOKUP(B33,comm_names!$A$2:$B$325,2,FALSE)</f>
        <v>Sonic.net, AT&amp;T California</v>
      </c>
      <c r="D33" s="10" t="s">
        <v>3</v>
      </c>
      <c r="E33" s="10" t="str">
        <f>VLOOKUP(MID(D33,3,3),CA_Counties_TIGER2016!$B$2:$E$59,4,FALSE)</f>
        <v>Alameda</v>
      </c>
      <c r="F33" s="10" t="s">
        <v>4</v>
      </c>
      <c r="G33" s="11">
        <v>81.263544999999993</v>
      </c>
      <c r="H33" s="12">
        <v>0.81390700000000005</v>
      </c>
      <c r="I33" s="15">
        <v>44308.262341604299</v>
      </c>
      <c r="J33" s="13">
        <v>0.15841914813383601</v>
      </c>
      <c r="K33" s="13">
        <v>2.1716630881234801E-2</v>
      </c>
      <c r="L33" s="12">
        <v>0.83663729809104304</v>
      </c>
      <c r="M33" s="12">
        <v>0.61123348017621104</v>
      </c>
      <c r="N33" s="10" t="b">
        <v>0</v>
      </c>
    </row>
    <row r="34" spans="1:14" x14ac:dyDescent="0.3">
      <c r="A34" s="6" t="s">
        <v>2</v>
      </c>
      <c r="B34" s="6">
        <v>255</v>
      </c>
      <c r="C34" s="6" t="str">
        <f>VLOOKUP(B34,comm_names!$A$2:$B$325,2,FALSE)</f>
        <v>Sonic.net, AT&amp;T California</v>
      </c>
      <c r="D34" s="6" t="s">
        <v>11</v>
      </c>
      <c r="E34" s="6" t="str">
        <f>VLOOKUP(MID(D34,3,3),CA_Counties_TIGER2016!$B$2:$E$59,4,FALSE)</f>
        <v>Alameda</v>
      </c>
      <c r="F34" s="6" t="s">
        <v>12</v>
      </c>
      <c r="G34" s="7">
        <v>80.659503000000001</v>
      </c>
      <c r="H34" s="8">
        <v>0.80785700000000005</v>
      </c>
      <c r="I34" s="14">
        <v>44308.262341604299</v>
      </c>
      <c r="J34" s="9">
        <v>0.15841914813383601</v>
      </c>
      <c r="K34" s="9">
        <v>2.1716630881234801E-2</v>
      </c>
      <c r="L34" s="8">
        <v>0.83663729809104304</v>
      </c>
      <c r="M34" s="8">
        <v>0.61123348017621104</v>
      </c>
      <c r="N34" s="6" t="b">
        <v>0</v>
      </c>
    </row>
    <row r="35" spans="1:14" x14ac:dyDescent="0.3">
      <c r="A35" s="10" t="s">
        <v>25</v>
      </c>
      <c r="B35" s="10">
        <v>33</v>
      </c>
      <c r="C35" s="10" t="str">
        <f>VLOOKUP(B35,comm_names!$A$2:$B$325,2,FALSE)</f>
        <v>AT&amp;T Service, Inc., AT&amp;T California</v>
      </c>
      <c r="D35" s="10" t="s">
        <v>46</v>
      </c>
      <c r="E35" s="10" t="str">
        <f>VLOOKUP(MID(D35,3,3),CA_Counties_TIGER2016!$B$2:$E$59,4,FALSE)</f>
        <v>Alameda</v>
      </c>
      <c r="F35" s="10" t="s">
        <v>47</v>
      </c>
      <c r="G35" s="11">
        <v>81.919137000000006</v>
      </c>
      <c r="H35" s="12">
        <v>0.82047300000000001</v>
      </c>
      <c r="I35" s="15">
        <v>30762.964380729802</v>
      </c>
      <c r="J35" s="13">
        <v>0.18314959871547301</v>
      </c>
      <c r="K35" s="13">
        <v>2.95550423650487E-2</v>
      </c>
      <c r="L35" s="12">
        <v>0.86930983847283405</v>
      </c>
      <c r="M35" s="12">
        <v>0.75</v>
      </c>
      <c r="N35" s="10" t="b">
        <v>0</v>
      </c>
    </row>
    <row r="36" spans="1:14" x14ac:dyDescent="0.3">
      <c r="A36" s="6" t="s">
        <v>25</v>
      </c>
      <c r="B36" s="6">
        <v>33</v>
      </c>
      <c r="C36" s="6" t="str">
        <f>VLOOKUP(B36,comm_names!$A$2:$B$325,2,FALSE)</f>
        <v>AT&amp;T Service, Inc., AT&amp;T California</v>
      </c>
      <c r="D36" s="6" t="s">
        <v>30</v>
      </c>
      <c r="E36" s="6" t="str">
        <f>VLOOKUP(MID(D36,3,3),CA_Counties_TIGER2016!$B$2:$E$59,4,FALSE)</f>
        <v>Alameda</v>
      </c>
      <c r="F36" s="6" t="s">
        <v>31</v>
      </c>
      <c r="G36" s="7">
        <v>86.656559999999999</v>
      </c>
      <c r="H36" s="8">
        <v>0.86792100000000005</v>
      </c>
      <c r="I36" s="14">
        <v>30762.964380729802</v>
      </c>
      <c r="J36" s="9">
        <v>0.18314959871547301</v>
      </c>
      <c r="K36" s="9">
        <v>2.95550423650487E-2</v>
      </c>
      <c r="L36" s="8">
        <v>0.86930983847283405</v>
      </c>
      <c r="M36" s="8">
        <v>0.75</v>
      </c>
      <c r="N36" s="6" t="b">
        <v>0</v>
      </c>
    </row>
    <row r="37" spans="1:14" x14ac:dyDescent="0.3">
      <c r="A37" s="10" t="s">
        <v>25</v>
      </c>
      <c r="B37" s="10">
        <v>33</v>
      </c>
      <c r="C37" s="10" t="str">
        <f>VLOOKUP(B37,comm_names!$A$2:$B$325,2,FALSE)</f>
        <v>AT&amp;T Service, Inc., AT&amp;T California</v>
      </c>
      <c r="D37" s="10" t="s">
        <v>3</v>
      </c>
      <c r="E37" s="10" t="str">
        <f>VLOOKUP(MID(D37,3,3),CA_Counties_TIGER2016!$B$2:$E$59,4,FALSE)</f>
        <v>Alameda</v>
      </c>
      <c r="F37" s="10" t="s">
        <v>4</v>
      </c>
      <c r="G37" s="11">
        <v>81.263544999999993</v>
      </c>
      <c r="H37" s="12">
        <v>0.81390700000000005</v>
      </c>
      <c r="I37" s="15">
        <v>30762.964380729802</v>
      </c>
      <c r="J37" s="13">
        <v>0.18314959871547301</v>
      </c>
      <c r="K37" s="13">
        <v>2.95550423650487E-2</v>
      </c>
      <c r="L37" s="12">
        <v>0.86930983847283405</v>
      </c>
      <c r="M37" s="12">
        <v>0.75</v>
      </c>
      <c r="N37" s="10" t="b">
        <v>0</v>
      </c>
    </row>
    <row r="38" spans="1:14" x14ac:dyDescent="0.3">
      <c r="A38" s="6" t="s">
        <v>25</v>
      </c>
      <c r="B38" s="6">
        <v>33</v>
      </c>
      <c r="C38" s="6" t="str">
        <f>VLOOKUP(B38,comm_names!$A$2:$B$325,2,FALSE)</f>
        <v>AT&amp;T Service, Inc., AT&amp;T California</v>
      </c>
      <c r="D38" s="6" t="s">
        <v>48</v>
      </c>
      <c r="E38" s="6" t="str">
        <f>VLOOKUP(MID(D38,3,3),CA_Counties_TIGER2016!$B$2:$E$59,4,FALSE)</f>
        <v>Alameda</v>
      </c>
      <c r="F38" s="6" t="s">
        <v>49</v>
      </c>
      <c r="G38" s="7">
        <v>80.615634</v>
      </c>
      <c r="H38" s="8">
        <v>0.80741700000000005</v>
      </c>
      <c r="I38" s="14">
        <v>30762.964380729802</v>
      </c>
      <c r="J38" s="9">
        <v>0.18314959871547301</v>
      </c>
      <c r="K38" s="9">
        <v>2.95550423650487E-2</v>
      </c>
      <c r="L38" s="8">
        <v>0.86930983847283405</v>
      </c>
      <c r="M38" s="8">
        <v>0.75</v>
      </c>
      <c r="N38" s="6" t="b">
        <v>0</v>
      </c>
    </row>
    <row r="39" spans="1:14" x14ac:dyDescent="0.3">
      <c r="A39" s="10" t="s">
        <v>25</v>
      </c>
      <c r="B39" s="10">
        <v>33</v>
      </c>
      <c r="C39" s="10" t="str">
        <f>VLOOKUP(B39,comm_names!$A$2:$B$325,2,FALSE)</f>
        <v>AT&amp;T Service, Inc., AT&amp;T California</v>
      </c>
      <c r="D39" s="10" t="s">
        <v>32</v>
      </c>
      <c r="E39" s="10" t="str">
        <f>VLOOKUP(MID(D39,3,3),CA_Counties_TIGER2016!$B$2:$E$59,4,FALSE)</f>
        <v>Alameda</v>
      </c>
      <c r="F39" s="10" t="s">
        <v>33</v>
      </c>
      <c r="G39" s="11">
        <v>87.742990000000006</v>
      </c>
      <c r="H39" s="12">
        <v>0.87880199999999997</v>
      </c>
      <c r="I39" s="15">
        <v>30762.964380729802</v>
      </c>
      <c r="J39" s="13">
        <v>0.18314959871547301</v>
      </c>
      <c r="K39" s="13">
        <v>2.95550423650487E-2</v>
      </c>
      <c r="L39" s="12">
        <v>0.86930983847283405</v>
      </c>
      <c r="M39" s="12">
        <v>0.75</v>
      </c>
      <c r="N39" s="10" t="b">
        <v>0</v>
      </c>
    </row>
    <row r="40" spans="1:14" x14ac:dyDescent="0.3">
      <c r="A40" s="6" t="s">
        <v>25</v>
      </c>
      <c r="B40" s="6">
        <v>33</v>
      </c>
      <c r="C40" s="6" t="str">
        <f>VLOOKUP(B40,comm_names!$A$2:$B$325,2,FALSE)</f>
        <v>AT&amp;T Service, Inc., AT&amp;T California</v>
      </c>
      <c r="D40" s="6" t="s">
        <v>26</v>
      </c>
      <c r="E40" s="6" t="str">
        <f>VLOOKUP(MID(D40,3,3),CA_Counties_TIGER2016!$B$2:$E$59,4,FALSE)</f>
        <v>Alameda</v>
      </c>
      <c r="F40" s="6" t="s">
        <v>27</v>
      </c>
      <c r="G40" s="7">
        <v>82.665221000000003</v>
      </c>
      <c r="H40" s="8">
        <v>0.82794500000000004</v>
      </c>
      <c r="I40" s="14">
        <v>30762.964380729802</v>
      </c>
      <c r="J40" s="9">
        <v>0.18314959871547301</v>
      </c>
      <c r="K40" s="9">
        <v>2.95550423650487E-2</v>
      </c>
      <c r="L40" s="8">
        <v>0.86930983847283405</v>
      </c>
      <c r="M40" s="8">
        <v>0.75</v>
      </c>
      <c r="N40" s="6" t="b">
        <v>0</v>
      </c>
    </row>
    <row r="41" spans="1:14" x14ac:dyDescent="0.3">
      <c r="A41" s="10" t="s">
        <v>25</v>
      </c>
      <c r="B41" s="10">
        <v>33</v>
      </c>
      <c r="C41" s="10" t="str">
        <f>VLOOKUP(B41,comm_names!$A$2:$B$325,2,FALSE)</f>
        <v>AT&amp;T Service, Inc., AT&amp;T California</v>
      </c>
      <c r="D41" s="10" t="s">
        <v>34</v>
      </c>
      <c r="E41" s="10" t="str">
        <f>VLOOKUP(MID(D41,3,3),CA_Counties_TIGER2016!$B$2:$E$59,4,FALSE)</f>
        <v>Alameda</v>
      </c>
      <c r="F41" s="10" t="s">
        <v>35</v>
      </c>
      <c r="G41" s="11">
        <v>87.501191000000006</v>
      </c>
      <c r="H41" s="12">
        <v>0.87638099999999997</v>
      </c>
      <c r="I41" s="15">
        <v>30762.964380729802</v>
      </c>
      <c r="J41" s="13">
        <v>0.18314959871547301</v>
      </c>
      <c r="K41" s="13">
        <v>2.95550423650487E-2</v>
      </c>
      <c r="L41" s="12">
        <v>0.86930983847283405</v>
      </c>
      <c r="M41" s="12">
        <v>0.75</v>
      </c>
      <c r="N41" s="10" t="b">
        <v>0</v>
      </c>
    </row>
    <row r="42" spans="1:14" x14ac:dyDescent="0.3">
      <c r="A42" s="6" t="s">
        <v>25</v>
      </c>
      <c r="B42" s="6">
        <v>33</v>
      </c>
      <c r="C42" s="6" t="str">
        <f>VLOOKUP(B42,comm_names!$A$2:$B$325,2,FALSE)</f>
        <v>AT&amp;T Service, Inc., AT&amp;T California</v>
      </c>
      <c r="D42" s="6" t="s">
        <v>50</v>
      </c>
      <c r="E42" s="6" t="str">
        <f>VLOOKUP(MID(D42,3,3),CA_Counties_TIGER2016!$B$2:$E$59,4,FALSE)</f>
        <v>Alameda</v>
      </c>
      <c r="F42" s="6" t="s">
        <v>51</v>
      </c>
      <c r="G42" s="7">
        <v>90.576059000000001</v>
      </c>
      <c r="H42" s="8">
        <v>0.90717700000000001</v>
      </c>
      <c r="I42" s="14">
        <v>30762.964380729802</v>
      </c>
      <c r="J42" s="9">
        <v>0.18314959871547301</v>
      </c>
      <c r="K42" s="9">
        <v>2.95550423650487E-2</v>
      </c>
      <c r="L42" s="8">
        <v>0.86930983847283405</v>
      </c>
      <c r="M42" s="8">
        <v>0.75</v>
      </c>
      <c r="N42" s="6" t="b">
        <v>0</v>
      </c>
    </row>
    <row r="43" spans="1:14" x14ac:dyDescent="0.3">
      <c r="A43" s="10" t="s">
        <v>25</v>
      </c>
      <c r="B43" s="10">
        <v>33</v>
      </c>
      <c r="C43" s="10" t="str">
        <f>VLOOKUP(B43,comm_names!$A$2:$B$325,2,FALSE)</f>
        <v>AT&amp;T Service, Inc., AT&amp;T California</v>
      </c>
      <c r="D43" s="10" t="s">
        <v>38</v>
      </c>
      <c r="E43" s="10" t="str">
        <f>VLOOKUP(MID(D43,3,3),CA_Counties_TIGER2016!$B$2:$E$59,4,FALSE)</f>
        <v>Alameda</v>
      </c>
      <c r="F43" s="10" t="s">
        <v>39</v>
      </c>
      <c r="G43" s="11">
        <v>89.698502000000005</v>
      </c>
      <c r="H43" s="12">
        <v>0.89838799999999996</v>
      </c>
      <c r="I43" s="15">
        <v>30762.964380729802</v>
      </c>
      <c r="J43" s="13">
        <v>0.18314959871547301</v>
      </c>
      <c r="K43" s="13">
        <v>2.95550423650487E-2</v>
      </c>
      <c r="L43" s="12">
        <v>0.86930983847283405</v>
      </c>
      <c r="M43" s="12">
        <v>0.75</v>
      </c>
      <c r="N43" s="10" t="b">
        <v>0</v>
      </c>
    </row>
    <row r="44" spans="1:14" x14ac:dyDescent="0.3">
      <c r="A44" s="6" t="s">
        <v>25</v>
      </c>
      <c r="B44" s="6">
        <v>33</v>
      </c>
      <c r="C44" s="6" t="str">
        <f>VLOOKUP(B44,comm_names!$A$2:$B$325,2,FALSE)</f>
        <v>AT&amp;T Service, Inc., AT&amp;T California</v>
      </c>
      <c r="D44" s="6" t="s">
        <v>42</v>
      </c>
      <c r="E44" s="6" t="str">
        <f>VLOOKUP(MID(D44,3,3),CA_Counties_TIGER2016!$B$2:$E$59,4,FALSE)</f>
        <v>Alameda</v>
      </c>
      <c r="F44" s="6" t="s">
        <v>43</v>
      </c>
      <c r="G44" s="7">
        <v>80.291268000000002</v>
      </c>
      <c r="H44" s="8">
        <v>0.80416900000000002</v>
      </c>
      <c r="I44" s="14">
        <v>30762.964380729802</v>
      </c>
      <c r="J44" s="9">
        <v>0.18314959871547301</v>
      </c>
      <c r="K44" s="9">
        <v>2.95550423650487E-2</v>
      </c>
      <c r="L44" s="8">
        <v>0.86930983847283405</v>
      </c>
      <c r="M44" s="8">
        <v>0.75</v>
      </c>
      <c r="N44" s="6" t="b">
        <v>0</v>
      </c>
    </row>
    <row r="45" spans="1:14" x14ac:dyDescent="0.3">
      <c r="A45" s="10" t="s">
        <v>25</v>
      </c>
      <c r="B45" s="10">
        <v>33</v>
      </c>
      <c r="C45" s="10" t="str">
        <f>VLOOKUP(B45,comm_names!$A$2:$B$325,2,FALSE)</f>
        <v>AT&amp;T Service, Inc., AT&amp;T California</v>
      </c>
      <c r="D45" s="10" t="s">
        <v>52</v>
      </c>
      <c r="E45" s="10" t="str">
        <f>VLOOKUP(MID(D45,3,3),CA_Counties_TIGER2016!$B$2:$E$59,4,FALSE)</f>
        <v>Alameda</v>
      </c>
      <c r="F45" s="10" t="s">
        <v>53</v>
      </c>
      <c r="G45" s="11">
        <v>83.621717000000004</v>
      </c>
      <c r="H45" s="12">
        <v>0.83752499999999996</v>
      </c>
      <c r="I45" s="15">
        <v>30762.964380729802</v>
      </c>
      <c r="J45" s="13">
        <v>0.18314959871547301</v>
      </c>
      <c r="K45" s="13">
        <v>2.95550423650487E-2</v>
      </c>
      <c r="L45" s="12">
        <v>0.86930983847283405</v>
      </c>
      <c r="M45" s="12">
        <v>0.75</v>
      </c>
      <c r="N45" s="10" t="b">
        <v>0</v>
      </c>
    </row>
    <row r="46" spans="1:14" x14ac:dyDescent="0.3">
      <c r="A46" s="6" t="s">
        <v>25</v>
      </c>
      <c r="B46" s="6">
        <v>33</v>
      </c>
      <c r="C46" s="6" t="str">
        <f>VLOOKUP(B46,comm_names!$A$2:$B$325,2,FALSE)</f>
        <v>AT&amp;T Service, Inc., AT&amp;T California</v>
      </c>
      <c r="D46" s="6" t="s">
        <v>44</v>
      </c>
      <c r="E46" s="6" t="str">
        <f>VLOOKUP(MID(D46,3,3),CA_Counties_TIGER2016!$B$2:$E$59,4,FALSE)</f>
        <v>Alameda</v>
      </c>
      <c r="F46" s="6" t="s">
        <v>45</v>
      </c>
      <c r="G46" s="7">
        <v>87.648769000000001</v>
      </c>
      <c r="H46" s="8">
        <v>0.87785899999999994</v>
      </c>
      <c r="I46" s="14">
        <v>30762.964380729802</v>
      </c>
      <c r="J46" s="9">
        <v>0.18314959871547301</v>
      </c>
      <c r="K46" s="9">
        <v>2.95550423650487E-2</v>
      </c>
      <c r="L46" s="8">
        <v>0.86930983847283405</v>
      </c>
      <c r="M46" s="8">
        <v>0.75</v>
      </c>
      <c r="N46" s="6" t="b">
        <v>0</v>
      </c>
    </row>
    <row r="47" spans="1:14" x14ac:dyDescent="0.3">
      <c r="A47" s="10" t="s">
        <v>25</v>
      </c>
      <c r="B47" s="10">
        <v>33</v>
      </c>
      <c r="C47" s="10" t="str">
        <f>VLOOKUP(B47,comm_names!$A$2:$B$325,2,FALSE)</f>
        <v>AT&amp;T Service, Inc., AT&amp;T California</v>
      </c>
      <c r="D47" s="10" t="s">
        <v>36</v>
      </c>
      <c r="E47" s="10" t="str">
        <f>VLOOKUP(MID(D47,3,3),CA_Counties_TIGER2016!$B$2:$E$59,4,FALSE)</f>
        <v>Alameda</v>
      </c>
      <c r="F47" s="10" t="s">
        <v>37</v>
      </c>
      <c r="G47" s="11">
        <v>88.790870999999996</v>
      </c>
      <c r="H47" s="12">
        <v>0.88929800000000003</v>
      </c>
      <c r="I47" s="15">
        <v>30762.964380729802</v>
      </c>
      <c r="J47" s="13">
        <v>0.18314959871547301</v>
      </c>
      <c r="K47" s="13">
        <v>2.95550423650487E-2</v>
      </c>
      <c r="L47" s="12">
        <v>0.86930983847283405</v>
      </c>
      <c r="M47" s="12">
        <v>0.75</v>
      </c>
      <c r="N47" s="10" t="b">
        <v>0</v>
      </c>
    </row>
    <row r="48" spans="1:14" x14ac:dyDescent="0.3">
      <c r="A48" s="6" t="s">
        <v>25</v>
      </c>
      <c r="B48" s="6">
        <v>33</v>
      </c>
      <c r="C48" s="6" t="str">
        <f>VLOOKUP(B48,comm_names!$A$2:$B$325,2,FALSE)</f>
        <v>AT&amp;T Service, Inc., AT&amp;T California</v>
      </c>
      <c r="D48" s="6" t="s">
        <v>40</v>
      </c>
      <c r="E48" s="6" t="str">
        <f>VLOOKUP(MID(D48,3,3),CA_Counties_TIGER2016!$B$2:$E$59,4,FALSE)</f>
        <v>Alameda</v>
      </c>
      <c r="F48" s="6" t="s">
        <v>41</v>
      </c>
      <c r="G48" s="7">
        <v>90.776081000000005</v>
      </c>
      <c r="H48" s="8">
        <v>0.90918100000000002</v>
      </c>
      <c r="I48" s="14">
        <v>30762.964380729802</v>
      </c>
      <c r="J48" s="9">
        <v>0.18314959871547301</v>
      </c>
      <c r="K48" s="9">
        <v>2.95550423650487E-2</v>
      </c>
      <c r="L48" s="8">
        <v>0.86930983847283405</v>
      </c>
      <c r="M48" s="8">
        <v>0.75</v>
      </c>
      <c r="N48" s="6" t="b">
        <v>0</v>
      </c>
    </row>
    <row r="49" spans="1:14" x14ac:dyDescent="0.3">
      <c r="A49" s="10" t="s">
        <v>25</v>
      </c>
      <c r="B49" s="10">
        <v>33</v>
      </c>
      <c r="C49" s="10" t="str">
        <f>VLOOKUP(B49,comm_names!$A$2:$B$325,2,FALSE)</f>
        <v>AT&amp;T Service, Inc., AT&amp;T California</v>
      </c>
      <c r="D49" s="10" t="s">
        <v>28</v>
      </c>
      <c r="E49" s="10" t="str">
        <f>VLOOKUP(MID(D49,3,3),CA_Counties_TIGER2016!$B$2:$E$59,4,FALSE)</f>
        <v>Alameda</v>
      </c>
      <c r="F49" s="10" t="s">
        <v>29</v>
      </c>
      <c r="G49" s="11">
        <v>84.028863000000001</v>
      </c>
      <c r="H49" s="12">
        <v>0.84160299999999999</v>
      </c>
      <c r="I49" s="15">
        <v>30762.964380729802</v>
      </c>
      <c r="J49" s="13">
        <v>0.18314959871547301</v>
      </c>
      <c r="K49" s="13">
        <v>2.95550423650487E-2</v>
      </c>
      <c r="L49" s="12">
        <v>0.86930983847283405</v>
      </c>
      <c r="M49" s="12">
        <v>0.75</v>
      </c>
      <c r="N49" s="10" t="b">
        <v>0</v>
      </c>
    </row>
    <row r="50" spans="1:14" x14ac:dyDescent="0.3">
      <c r="A50" s="6" t="s">
        <v>25</v>
      </c>
      <c r="B50" s="6">
        <v>84</v>
      </c>
      <c r="C50" s="6" t="str">
        <f>VLOOKUP(B50,comm_names!$A$2:$B$325,2,FALSE)</f>
        <v>Comcast, AT&amp;T California</v>
      </c>
      <c r="D50" s="6" t="s">
        <v>26</v>
      </c>
      <c r="E50" s="6" t="str">
        <f>VLOOKUP(MID(D50,3,3),CA_Counties_TIGER2016!$B$2:$E$59,4,FALSE)</f>
        <v>Alameda</v>
      </c>
      <c r="F50" s="6" t="s">
        <v>27</v>
      </c>
      <c r="G50" s="7">
        <v>82.665221000000003</v>
      </c>
      <c r="H50" s="8">
        <v>0.82794500000000004</v>
      </c>
      <c r="I50" s="14">
        <v>518.71751377999999</v>
      </c>
      <c r="J50" s="9">
        <v>0.183132324815411</v>
      </c>
      <c r="K50" s="9">
        <v>2.9554609475250199E-2</v>
      </c>
      <c r="L50" s="8">
        <v>0.86894273127753296</v>
      </c>
      <c r="M50" s="8">
        <v>0.74963289280469902</v>
      </c>
      <c r="N50" s="6" t="b">
        <v>0</v>
      </c>
    </row>
    <row r="51" spans="1:14" x14ac:dyDescent="0.3">
      <c r="A51" s="10" t="s">
        <v>25</v>
      </c>
      <c r="B51" s="10">
        <v>84</v>
      </c>
      <c r="C51" s="10" t="str">
        <f>VLOOKUP(B51,comm_names!$A$2:$B$325,2,FALSE)</f>
        <v>Comcast, AT&amp;T California</v>
      </c>
      <c r="D51" s="10" t="s">
        <v>34</v>
      </c>
      <c r="E51" s="10" t="str">
        <f>VLOOKUP(MID(D51,3,3),CA_Counties_TIGER2016!$B$2:$E$59,4,FALSE)</f>
        <v>Alameda</v>
      </c>
      <c r="F51" s="10" t="s">
        <v>35</v>
      </c>
      <c r="G51" s="11">
        <v>87.501191000000006</v>
      </c>
      <c r="H51" s="12">
        <v>0.87638099999999997</v>
      </c>
      <c r="I51" s="15">
        <v>518.71751377999999</v>
      </c>
      <c r="J51" s="13">
        <v>0.183132324815411</v>
      </c>
      <c r="K51" s="13">
        <v>2.9554609475250199E-2</v>
      </c>
      <c r="L51" s="12">
        <v>0.86894273127753296</v>
      </c>
      <c r="M51" s="12">
        <v>0.74963289280469902</v>
      </c>
      <c r="N51" s="10" t="b">
        <v>0</v>
      </c>
    </row>
    <row r="52" spans="1:14" x14ac:dyDescent="0.3">
      <c r="A52" s="6" t="s">
        <v>25</v>
      </c>
      <c r="B52" s="6">
        <v>84</v>
      </c>
      <c r="C52" s="6" t="str">
        <f>VLOOKUP(B52,comm_names!$A$2:$B$325,2,FALSE)</f>
        <v>Comcast, AT&amp;T California</v>
      </c>
      <c r="D52" s="6" t="s">
        <v>46</v>
      </c>
      <c r="E52" s="6" t="str">
        <f>VLOOKUP(MID(D52,3,3),CA_Counties_TIGER2016!$B$2:$E$59,4,FALSE)</f>
        <v>Alameda</v>
      </c>
      <c r="F52" s="6" t="s">
        <v>47</v>
      </c>
      <c r="G52" s="7">
        <v>81.919137000000006</v>
      </c>
      <c r="H52" s="8">
        <v>0.82047300000000001</v>
      </c>
      <c r="I52" s="14">
        <v>518.71751377999999</v>
      </c>
      <c r="J52" s="9">
        <v>0.183132324815411</v>
      </c>
      <c r="K52" s="9">
        <v>2.9554609475250199E-2</v>
      </c>
      <c r="L52" s="8">
        <v>0.86894273127753296</v>
      </c>
      <c r="M52" s="8">
        <v>0.74963289280469902</v>
      </c>
      <c r="N52" s="6" t="b">
        <v>0</v>
      </c>
    </row>
    <row r="53" spans="1:14" x14ac:dyDescent="0.3">
      <c r="A53" s="10" t="s">
        <v>25</v>
      </c>
      <c r="B53" s="10">
        <v>84</v>
      </c>
      <c r="C53" s="10" t="str">
        <f>VLOOKUP(B53,comm_names!$A$2:$B$325,2,FALSE)</f>
        <v>Comcast, AT&amp;T California</v>
      </c>
      <c r="D53" s="10" t="s">
        <v>30</v>
      </c>
      <c r="E53" s="10" t="str">
        <f>VLOOKUP(MID(D53,3,3),CA_Counties_TIGER2016!$B$2:$E$59,4,FALSE)</f>
        <v>Alameda</v>
      </c>
      <c r="F53" s="10" t="s">
        <v>31</v>
      </c>
      <c r="G53" s="11">
        <v>86.656559999999999</v>
      </c>
      <c r="H53" s="12">
        <v>0.86792100000000005</v>
      </c>
      <c r="I53" s="15">
        <v>518.71751377999999</v>
      </c>
      <c r="J53" s="13">
        <v>0.183132324815411</v>
      </c>
      <c r="K53" s="13">
        <v>2.9554609475250199E-2</v>
      </c>
      <c r="L53" s="12">
        <v>0.86894273127753296</v>
      </c>
      <c r="M53" s="12">
        <v>0.74963289280469902</v>
      </c>
      <c r="N53" s="10" t="b">
        <v>0</v>
      </c>
    </row>
    <row r="54" spans="1:14" x14ac:dyDescent="0.3">
      <c r="A54" s="6" t="s">
        <v>25</v>
      </c>
      <c r="B54" s="6">
        <v>84</v>
      </c>
      <c r="C54" s="6" t="str">
        <f>VLOOKUP(B54,comm_names!$A$2:$B$325,2,FALSE)</f>
        <v>Comcast, AT&amp;T California</v>
      </c>
      <c r="D54" s="6" t="s">
        <v>48</v>
      </c>
      <c r="E54" s="6" t="str">
        <f>VLOOKUP(MID(D54,3,3),CA_Counties_TIGER2016!$B$2:$E$59,4,FALSE)</f>
        <v>Alameda</v>
      </c>
      <c r="F54" s="6" t="s">
        <v>49</v>
      </c>
      <c r="G54" s="7">
        <v>80.615634</v>
      </c>
      <c r="H54" s="8">
        <v>0.80741700000000005</v>
      </c>
      <c r="I54" s="14">
        <v>518.71751377999999</v>
      </c>
      <c r="J54" s="9">
        <v>0.183132324815411</v>
      </c>
      <c r="K54" s="9">
        <v>2.9554609475250199E-2</v>
      </c>
      <c r="L54" s="8">
        <v>0.86894273127753296</v>
      </c>
      <c r="M54" s="8">
        <v>0.74963289280469902</v>
      </c>
      <c r="N54" s="6" t="b">
        <v>0</v>
      </c>
    </row>
    <row r="55" spans="1:14" x14ac:dyDescent="0.3">
      <c r="A55" s="10" t="s">
        <v>25</v>
      </c>
      <c r="B55" s="10">
        <v>84</v>
      </c>
      <c r="C55" s="10" t="str">
        <f>VLOOKUP(B55,comm_names!$A$2:$B$325,2,FALSE)</f>
        <v>Comcast, AT&amp;T California</v>
      </c>
      <c r="D55" s="10" t="s">
        <v>50</v>
      </c>
      <c r="E55" s="10" t="str">
        <f>VLOOKUP(MID(D55,3,3),CA_Counties_TIGER2016!$B$2:$E$59,4,FALSE)</f>
        <v>Alameda</v>
      </c>
      <c r="F55" s="10" t="s">
        <v>51</v>
      </c>
      <c r="G55" s="11">
        <v>90.576059000000001</v>
      </c>
      <c r="H55" s="12">
        <v>0.90717700000000001</v>
      </c>
      <c r="I55" s="15">
        <v>518.71751377999999</v>
      </c>
      <c r="J55" s="13">
        <v>0.183132324815411</v>
      </c>
      <c r="K55" s="13">
        <v>2.9554609475250199E-2</v>
      </c>
      <c r="L55" s="12">
        <v>0.86894273127753296</v>
      </c>
      <c r="M55" s="12">
        <v>0.74963289280469902</v>
      </c>
      <c r="N55" s="10" t="b">
        <v>0</v>
      </c>
    </row>
    <row r="56" spans="1:14" x14ac:dyDescent="0.3">
      <c r="A56" s="6" t="s">
        <v>25</v>
      </c>
      <c r="B56" s="6">
        <v>84</v>
      </c>
      <c r="C56" s="6" t="str">
        <f>VLOOKUP(B56,comm_names!$A$2:$B$325,2,FALSE)</f>
        <v>Comcast, AT&amp;T California</v>
      </c>
      <c r="D56" s="6" t="s">
        <v>40</v>
      </c>
      <c r="E56" s="6" t="str">
        <f>VLOOKUP(MID(D56,3,3),CA_Counties_TIGER2016!$B$2:$E$59,4,FALSE)</f>
        <v>Alameda</v>
      </c>
      <c r="F56" s="6" t="s">
        <v>41</v>
      </c>
      <c r="G56" s="7">
        <v>90.776081000000005</v>
      </c>
      <c r="H56" s="8">
        <v>0.90918100000000002</v>
      </c>
      <c r="I56" s="14">
        <v>518.71751377999999</v>
      </c>
      <c r="J56" s="9">
        <v>0.183132324815411</v>
      </c>
      <c r="K56" s="9">
        <v>2.9554609475250199E-2</v>
      </c>
      <c r="L56" s="8">
        <v>0.86894273127753296</v>
      </c>
      <c r="M56" s="8">
        <v>0.74963289280469902</v>
      </c>
      <c r="N56" s="6" t="b">
        <v>0</v>
      </c>
    </row>
    <row r="57" spans="1:14" x14ac:dyDescent="0.3">
      <c r="A57" s="10" t="s">
        <v>25</v>
      </c>
      <c r="B57" s="10">
        <v>84</v>
      </c>
      <c r="C57" s="10" t="str">
        <f>VLOOKUP(B57,comm_names!$A$2:$B$325,2,FALSE)</f>
        <v>Comcast, AT&amp;T California</v>
      </c>
      <c r="D57" s="10" t="s">
        <v>38</v>
      </c>
      <c r="E57" s="10" t="str">
        <f>VLOOKUP(MID(D57,3,3),CA_Counties_TIGER2016!$B$2:$E$59,4,FALSE)</f>
        <v>Alameda</v>
      </c>
      <c r="F57" s="10" t="s">
        <v>39</v>
      </c>
      <c r="G57" s="11">
        <v>89.698502000000005</v>
      </c>
      <c r="H57" s="12">
        <v>0.89838799999999996</v>
      </c>
      <c r="I57" s="15">
        <v>518.71751377999999</v>
      </c>
      <c r="J57" s="13">
        <v>0.183132324815411</v>
      </c>
      <c r="K57" s="13">
        <v>2.9554609475250199E-2</v>
      </c>
      <c r="L57" s="12">
        <v>0.86894273127753296</v>
      </c>
      <c r="M57" s="12">
        <v>0.74963289280469902</v>
      </c>
      <c r="N57" s="10" t="b">
        <v>0</v>
      </c>
    </row>
    <row r="58" spans="1:14" x14ac:dyDescent="0.3">
      <c r="A58" s="6" t="s">
        <v>25</v>
      </c>
      <c r="B58" s="6">
        <v>84</v>
      </c>
      <c r="C58" s="6" t="str">
        <f>VLOOKUP(B58,comm_names!$A$2:$B$325,2,FALSE)</f>
        <v>Comcast, AT&amp;T California</v>
      </c>
      <c r="D58" s="6" t="s">
        <v>36</v>
      </c>
      <c r="E58" s="6" t="str">
        <f>VLOOKUP(MID(D58,3,3),CA_Counties_TIGER2016!$B$2:$E$59,4,FALSE)</f>
        <v>Alameda</v>
      </c>
      <c r="F58" s="6" t="s">
        <v>37</v>
      </c>
      <c r="G58" s="7">
        <v>88.790870999999996</v>
      </c>
      <c r="H58" s="8">
        <v>0.88929800000000003</v>
      </c>
      <c r="I58" s="14">
        <v>518.71751377999999</v>
      </c>
      <c r="J58" s="9">
        <v>0.183132324815411</v>
      </c>
      <c r="K58" s="9">
        <v>2.9554609475250199E-2</v>
      </c>
      <c r="L58" s="8">
        <v>0.86894273127753296</v>
      </c>
      <c r="M58" s="8">
        <v>0.74963289280469902</v>
      </c>
      <c r="N58" s="6" t="b">
        <v>0</v>
      </c>
    </row>
    <row r="59" spans="1:14" x14ac:dyDescent="0.3">
      <c r="A59" s="10" t="s">
        <v>25</v>
      </c>
      <c r="B59" s="10">
        <v>84</v>
      </c>
      <c r="C59" s="10" t="str">
        <f>VLOOKUP(B59,comm_names!$A$2:$B$325,2,FALSE)</f>
        <v>Comcast, AT&amp;T California</v>
      </c>
      <c r="D59" s="10" t="s">
        <v>32</v>
      </c>
      <c r="E59" s="10" t="str">
        <f>VLOOKUP(MID(D59,3,3),CA_Counties_TIGER2016!$B$2:$E$59,4,FALSE)</f>
        <v>Alameda</v>
      </c>
      <c r="F59" s="10" t="s">
        <v>33</v>
      </c>
      <c r="G59" s="11">
        <v>87.742990000000006</v>
      </c>
      <c r="H59" s="12">
        <v>0.87880199999999997</v>
      </c>
      <c r="I59" s="15">
        <v>518.71751377999999</v>
      </c>
      <c r="J59" s="13">
        <v>0.183132324815411</v>
      </c>
      <c r="K59" s="13">
        <v>2.9554609475250199E-2</v>
      </c>
      <c r="L59" s="12">
        <v>0.86894273127753296</v>
      </c>
      <c r="M59" s="12">
        <v>0.74963289280469902</v>
      </c>
      <c r="N59" s="10" t="b">
        <v>0</v>
      </c>
    </row>
    <row r="60" spans="1:14" x14ac:dyDescent="0.3">
      <c r="A60" s="6" t="s">
        <v>25</v>
      </c>
      <c r="B60" s="6">
        <v>84</v>
      </c>
      <c r="C60" s="6" t="str">
        <f>VLOOKUP(B60,comm_names!$A$2:$B$325,2,FALSE)</f>
        <v>Comcast, AT&amp;T California</v>
      </c>
      <c r="D60" s="6" t="s">
        <v>28</v>
      </c>
      <c r="E60" s="6" t="str">
        <f>VLOOKUP(MID(D60,3,3),CA_Counties_TIGER2016!$B$2:$E$59,4,FALSE)</f>
        <v>Alameda</v>
      </c>
      <c r="F60" s="6" t="s">
        <v>29</v>
      </c>
      <c r="G60" s="7">
        <v>84.028863000000001</v>
      </c>
      <c r="H60" s="8">
        <v>0.84160299999999999</v>
      </c>
      <c r="I60" s="14">
        <v>518.71751377999999</v>
      </c>
      <c r="J60" s="9">
        <v>0.183132324815411</v>
      </c>
      <c r="K60" s="9">
        <v>2.9554609475250199E-2</v>
      </c>
      <c r="L60" s="8">
        <v>0.86894273127753296</v>
      </c>
      <c r="M60" s="8">
        <v>0.74963289280469902</v>
      </c>
      <c r="N60" s="6" t="b">
        <v>0</v>
      </c>
    </row>
    <row r="61" spans="1:14" x14ac:dyDescent="0.3">
      <c r="A61" s="10" t="s">
        <v>25</v>
      </c>
      <c r="B61" s="10">
        <v>84</v>
      </c>
      <c r="C61" s="10" t="str">
        <f>VLOOKUP(B61,comm_names!$A$2:$B$325,2,FALSE)</f>
        <v>Comcast, AT&amp;T California</v>
      </c>
      <c r="D61" s="10" t="s">
        <v>3</v>
      </c>
      <c r="E61" s="10" t="str">
        <f>VLOOKUP(MID(D61,3,3),CA_Counties_TIGER2016!$B$2:$E$59,4,FALSE)</f>
        <v>Alameda</v>
      </c>
      <c r="F61" s="10" t="s">
        <v>4</v>
      </c>
      <c r="G61" s="11">
        <v>81.263544999999993</v>
      </c>
      <c r="H61" s="12">
        <v>0.81390700000000005</v>
      </c>
      <c r="I61" s="15">
        <v>518.71751377999999</v>
      </c>
      <c r="J61" s="13">
        <v>0.183132324815411</v>
      </c>
      <c r="K61" s="13">
        <v>2.9554609475250199E-2</v>
      </c>
      <c r="L61" s="12">
        <v>0.86894273127753296</v>
      </c>
      <c r="M61" s="12">
        <v>0.74963289280469902</v>
      </c>
      <c r="N61" s="10" t="b">
        <v>0</v>
      </c>
    </row>
    <row r="62" spans="1:14" x14ac:dyDescent="0.3">
      <c r="A62" s="6" t="s">
        <v>25</v>
      </c>
      <c r="B62" s="6">
        <v>255</v>
      </c>
      <c r="C62" s="6" t="str">
        <f>VLOOKUP(B62,comm_names!$A$2:$B$325,2,FALSE)</f>
        <v>Sonic.net, AT&amp;T California</v>
      </c>
      <c r="D62" s="6" t="s">
        <v>48</v>
      </c>
      <c r="E62" s="6" t="str">
        <f>VLOOKUP(MID(D62,3,3),CA_Counties_TIGER2016!$B$2:$E$59,4,FALSE)</f>
        <v>Alameda</v>
      </c>
      <c r="F62" s="6" t="s">
        <v>49</v>
      </c>
      <c r="G62" s="7">
        <v>80.615634</v>
      </c>
      <c r="H62" s="8">
        <v>0.80741700000000005</v>
      </c>
      <c r="I62" s="14">
        <v>11832.690082687999</v>
      </c>
      <c r="J62" s="9">
        <v>0.18310850993607999</v>
      </c>
      <c r="K62" s="9">
        <v>2.9550770425868001E-2</v>
      </c>
      <c r="L62" s="8">
        <v>0.86857562408223199</v>
      </c>
      <c r="M62" s="8">
        <v>0.74926578560939805</v>
      </c>
      <c r="N62" s="6" t="b">
        <v>0</v>
      </c>
    </row>
    <row r="63" spans="1:14" x14ac:dyDescent="0.3">
      <c r="A63" s="10" t="s">
        <v>25</v>
      </c>
      <c r="B63" s="10">
        <v>255</v>
      </c>
      <c r="C63" s="10" t="str">
        <f>VLOOKUP(B63,comm_names!$A$2:$B$325,2,FALSE)</f>
        <v>Sonic.net, AT&amp;T California</v>
      </c>
      <c r="D63" s="10" t="s">
        <v>52</v>
      </c>
      <c r="E63" s="10" t="str">
        <f>VLOOKUP(MID(D63,3,3),CA_Counties_TIGER2016!$B$2:$E$59,4,FALSE)</f>
        <v>Alameda</v>
      </c>
      <c r="F63" s="10" t="s">
        <v>53</v>
      </c>
      <c r="G63" s="11">
        <v>83.621717000000004</v>
      </c>
      <c r="H63" s="12">
        <v>0.83752499999999996</v>
      </c>
      <c r="I63" s="15">
        <v>11832.690082687999</v>
      </c>
      <c r="J63" s="13">
        <v>0.18310850993607999</v>
      </c>
      <c r="K63" s="13">
        <v>2.9550770425868001E-2</v>
      </c>
      <c r="L63" s="12">
        <v>0.86857562408223199</v>
      </c>
      <c r="M63" s="12">
        <v>0.74926578560939805</v>
      </c>
      <c r="N63" s="10" t="b">
        <v>0</v>
      </c>
    </row>
    <row r="64" spans="1:14" x14ac:dyDescent="0.3">
      <c r="A64" s="6" t="s">
        <v>25</v>
      </c>
      <c r="B64" s="6">
        <v>255</v>
      </c>
      <c r="C64" s="6" t="str">
        <f>VLOOKUP(B64,comm_names!$A$2:$B$325,2,FALSE)</f>
        <v>Sonic.net, AT&amp;T California</v>
      </c>
      <c r="D64" s="6" t="s">
        <v>3</v>
      </c>
      <c r="E64" s="6" t="str">
        <f>VLOOKUP(MID(D64,3,3),CA_Counties_TIGER2016!$B$2:$E$59,4,FALSE)</f>
        <v>Alameda</v>
      </c>
      <c r="F64" s="6" t="s">
        <v>4</v>
      </c>
      <c r="G64" s="7">
        <v>81.263544999999993</v>
      </c>
      <c r="H64" s="8">
        <v>0.81390700000000005</v>
      </c>
      <c r="I64" s="14">
        <v>11832.690082687999</v>
      </c>
      <c r="J64" s="9">
        <v>0.18310850993607999</v>
      </c>
      <c r="K64" s="9">
        <v>2.9550770425868001E-2</v>
      </c>
      <c r="L64" s="8">
        <v>0.86857562408223199</v>
      </c>
      <c r="M64" s="8">
        <v>0.74926578560939805</v>
      </c>
      <c r="N64" s="6" t="b">
        <v>0</v>
      </c>
    </row>
    <row r="65" spans="1:14" x14ac:dyDescent="0.3">
      <c r="A65" s="10" t="s">
        <v>25</v>
      </c>
      <c r="B65" s="10">
        <v>255</v>
      </c>
      <c r="C65" s="10" t="str">
        <f>VLOOKUP(B65,comm_names!$A$2:$B$325,2,FALSE)</f>
        <v>Sonic.net, AT&amp;T California</v>
      </c>
      <c r="D65" s="10" t="s">
        <v>36</v>
      </c>
      <c r="E65" s="10" t="str">
        <f>VLOOKUP(MID(D65,3,3),CA_Counties_TIGER2016!$B$2:$E$59,4,FALSE)</f>
        <v>Alameda</v>
      </c>
      <c r="F65" s="10" t="s">
        <v>37</v>
      </c>
      <c r="G65" s="11">
        <v>88.790870999999996</v>
      </c>
      <c r="H65" s="12">
        <v>0.88929800000000003</v>
      </c>
      <c r="I65" s="15">
        <v>11832.690082687999</v>
      </c>
      <c r="J65" s="13">
        <v>0.18310850993607999</v>
      </c>
      <c r="K65" s="13">
        <v>2.9550770425868001E-2</v>
      </c>
      <c r="L65" s="12">
        <v>0.86857562408223199</v>
      </c>
      <c r="M65" s="12">
        <v>0.74926578560939805</v>
      </c>
      <c r="N65" s="10" t="b">
        <v>0</v>
      </c>
    </row>
    <row r="66" spans="1:14" x14ac:dyDescent="0.3">
      <c r="A66" s="6" t="s">
        <v>25</v>
      </c>
      <c r="B66" s="6">
        <v>255</v>
      </c>
      <c r="C66" s="6" t="str">
        <f>VLOOKUP(B66,comm_names!$A$2:$B$325,2,FALSE)</f>
        <v>Sonic.net, AT&amp;T California</v>
      </c>
      <c r="D66" s="6" t="s">
        <v>50</v>
      </c>
      <c r="E66" s="6" t="str">
        <f>VLOOKUP(MID(D66,3,3),CA_Counties_TIGER2016!$B$2:$E$59,4,FALSE)</f>
        <v>Alameda</v>
      </c>
      <c r="F66" s="6" t="s">
        <v>51</v>
      </c>
      <c r="G66" s="7">
        <v>90.576059000000001</v>
      </c>
      <c r="H66" s="8">
        <v>0.90717700000000001</v>
      </c>
      <c r="I66" s="14">
        <v>11832.690082687999</v>
      </c>
      <c r="J66" s="9">
        <v>0.18310850993607999</v>
      </c>
      <c r="K66" s="9">
        <v>2.9550770425868001E-2</v>
      </c>
      <c r="L66" s="8">
        <v>0.86857562408223199</v>
      </c>
      <c r="M66" s="8">
        <v>0.74926578560939805</v>
      </c>
      <c r="N66" s="6" t="b">
        <v>0</v>
      </c>
    </row>
    <row r="67" spans="1:14" x14ac:dyDescent="0.3">
      <c r="A67" s="10" t="s">
        <v>25</v>
      </c>
      <c r="B67" s="10">
        <v>255</v>
      </c>
      <c r="C67" s="10" t="str">
        <f>VLOOKUP(B67,comm_names!$A$2:$B$325,2,FALSE)</f>
        <v>Sonic.net, AT&amp;T California</v>
      </c>
      <c r="D67" s="10" t="s">
        <v>46</v>
      </c>
      <c r="E67" s="10" t="str">
        <f>VLOOKUP(MID(D67,3,3),CA_Counties_TIGER2016!$B$2:$E$59,4,FALSE)</f>
        <v>Alameda</v>
      </c>
      <c r="F67" s="10" t="s">
        <v>47</v>
      </c>
      <c r="G67" s="11">
        <v>81.919137000000006</v>
      </c>
      <c r="H67" s="12">
        <v>0.82047300000000001</v>
      </c>
      <c r="I67" s="15">
        <v>11832.690082687999</v>
      </c>
      <c r="J67" s="13">
        <v>0.18310850993607999</v>
      </c>
      <c r="K67" s="13">
        <v>2.9550770425868001E-2</v>
      </c>
      <c r="L67" s="12">
        <v>0.86857562408223199</v>
      </c>
      <c r="M67" s="12">
        <v>0.74926578560939805</v>
      </c>
      <c r="N67" s="10" t="b">
        <v>0</v>
      </c>
    </row>
    <row r="68" spans="1:14" x14ac:dyDescent="0.3">
      <c r="A68" s="6" t="s">
        <v>25</v>
      </c>
      <c r="B68" s="6">
        <v>255</v>
      </c>
      <c r="C68" s="6" t="str">
        <f>VLOOKUP(B68,comm_names!$A$2:$B$325,2,FALSE)</f>
        <v>Sonic.net, AT&amp;T California</v>
      </c>
      <c r="D68" s="6" t="s">
        <v>44</v>
      </c>
      <c r="E68" s="6" t="str">
        <f>VLOOKUP(MID(D68,3,3),CA_Counties_TIGER2016!$B$2:$E$59,4,FALSE)</f>
        <v>Alameda</v>
      </c>
      <c r="F68" s="6" t="s">
        <v>45</v>
      </c>
      <c r="G68" s="7">
        <v>87.648769000000001</v>
      </c>
      <c r="H68" s="8">
        <v>0.87785899999999994</v>
      </c>
      <c r="I68" s="14">
        <v>11832.690082687999</v>
      </c>
      <c r="J68" s="9">
        <v>0.18310850993607999</v>
      </c>
      <c r="K68" s="9">
        <v>2.9550770425868001E-2</v>
      </c>
      <c r="L68" s="8">
        <v>0.86857562408223199</v>
      </c>
      <c r="M68" s="8">
        <v>0.74926578560939805</v>
      </c>
      <c r="N68" s="6" t="b">
        <v>0</v>
      </c>
    </row>
    <row r="69" spans="1:14" x14ac:dyDescent="0.3">
      <c r="A69" s="10" t="s">
        <v>25</v>
      </c>
      <c r="B69" s="10">
        <v>255</v>
      </c>
      <c r="C69" s="10" t="str">
        <f>VLOOKUP(B69,comm_names!$A$2:$B$325,2,FALSE)</f>
        <v>Sonic.net, AT&amp;T California</v>
      </c>
      <c r="D69" s="10" t="s">
        <v>30</v>
      </c>
      <c r="E69" s="10" t="str">
        <f>VLOOKUP(MID(D69,3,3),CA_Counties_TIGER2016!$B$2:$E$59,4,FALSE)</f>
        <v>Alameda</v>
      </c>
      <c r="F69" s="10" t="s">
        <v>31</v>
      </c>
      <c r="G69" s="11">
        <v>86.656559999999999</v>
      </c>
      <c r="H69" s="12">
        <v>0.86792100000000005</v>
      </c>
      <c r="I69" s="15">
        <v>11832.690082687999</v>
      </c>
      <c r="J69" s="13">
        <v>0.18310850993607999</v>
      </c>
      <c r="K69" s="13">
        <v>2.9550770425868001E-2</v>
      </c>
      <c r="L69" s="12">
        <v>0.86857562408223199</v>
      </c>
      <c r="M69" s="12">
        <v>0.74926578560939805</v>
      </c>
      <c r="N69" s="10" t="b">
        <v>0</v>
      </c>
    </row>
    <row r="70" spans="1:14" x14ac:dyDescent="0.3">
      <c r="A70" s="6" t="s">
        <v>25</v>
      </c>
      <c r="B70" s="6">
        <v>255</v>
      </c>
      <c r="C70" s="6" t="str">
        <f>VLOOKUP(B70,comm_names!$A$2:$B$325,2,FALSE)</f>
        <v>Sonic.net, AT&amp;T California</v>
      </c>
      <c r="D70" s="6" t="s">
        <v>26</v>
      </c>
      <c r="E70" s="6" t="str">
        <f>VLOOKUP(MID(D70,3,3),CA_Counties_TIGER2016!$B$2:$E$59,4,FALSE)</f>
        <v>Alameda</v>
      </c>
      <c r="F70" s="6" t="s">
        <v>27</v>
      </c>
      <c r="G70" s="7">
        <v>82.665221000000003</v>
      </c>
      <c r="H70" s="8">
        <v>0.82794500000000004</v>
      </c>
      <c r="I70" s="14">
        <v>11832.690082687999</v>
      </c>
      <c r="J70" s="9">
        <v>0.18310850993607999</v>
      </c>
      <c r="K70" s="9">
        <v>2.9550770425868001E-2</v>
      </c>
      <c r="L70" s="8">
        <v>0.86857562408223199</v>
      </c>
      <c r="M70" s="8">
        <v>0.74926578560939805</v>
      </c>
      <c r="N70" s="6" t="b">
        <v>0</v>
      </c>
    </row>
    <row r="71" spans="1:14" x14ac:dyDescent="0.3">
      <c r="A71" s="10" t="s">
        <v>25</v>
      </c>
      <c r="B71" s="10">
        <v>255</v>
      </c>
      <c r="C71" s="10" t="str">
        <f>VLOOKUP(B71,comm_names!$A$2:$B$325,2,FALSE)</f>
        <v>Sonic.net, AT&amp;T California</v>
      </c>
      <c r="D71" s="10" t="s">
        <v>38</v>
      </c>
      <c r="E71" s="10" t="str">
        <f>VLOOKUP(MID(D71,3,3),CA_Counties_TIGER2016!$B$2:$E$59,4,FALSE)</f>
        <v>Alameda</v>
      </c>
      <c r="F71" s="10" t="s">
        <v>39</v>
      </c>
      <c r="G71" s="11">
        <v>89.698502000000005</v>
      </c>
      <c r="H71" s="12">
        <v>0.89838799999999996</v>
      </c>
      <c r="I71" s="15">
        <v>11832.690082687999</v>
      </c>
      <c r="J71" s="13">
        <v>0.18310850993607999</v>
      </c>
      <c r="K71" s="13">
        <v>2.9550770425868001E-2</v>
      </c>
      <c r="L71" s="12">
        <v>0.86857562408223199</v>
      </c>
      <c r="M71" s="12">
        <v>0.74926578560939805</v>
      </c>
      <c r="N71" s="10" t="b">
        <v>0</v>
      </c>
    </row>
    <row r="72" spans="1:14" x14ac:dyDescent="0.3">
      <c r="A72" s="6" t="s">
        <v>25</v>
      </c>
      <c r="B72" s="6">
        <v>255</v>
      </c>
      <c r="C72" s="6" t="str">
        <f>VLOOKUP(B72,comm_names!$A$2:$B$325,2,FALSE)</f>
        <v>Sonic.net, AT&amp;T California</v>
      </c>
      <c r="D72" s="6" t="s">
        <v>28</v>
      </c>
      <c r="E72" s="6" t="str">
        <f>VLOOKUP(MID(D72,3,3),CA_Counties_TIGER2016!$B$2:$E$59,4,FALSE)</f>
        <v>Alameda</v>
      </c>
      <c r="F72" s="6" t="s">
        <v>29</v>
      </c>
      <c r="G72" s="7">
        <v>84.028863000000001</v>
      </c>
      <c r="H72" s="8">
        <v>0.84160299999999999</v>
      </c>
      <c r="I72" s="14">
        <v>11832.690082687999</v>
      </c>
      <c r="J72" s="9">
        <v>0.18310850993607999</v>
      </c>
      <c r="K72" s="9">
        <v>2.9550770425868001E-2</v>
      </c>
      <c r="L72" s="8">
        <v>0.86857562408223199</v>
      </c>
      <c r="M72" s="8">
        <v>0.74926578560939805</v>
      </c>
      <c r="N72" s="6" t="b">
        <v>0</v>
      </c>
    </row>
    <row r="73" spans="1:14" x14ac:dyDescent="0.3">
      <c r="A73" s="10" t="s">
        <v>25</v>
      </c>
      <c r="B73" s="10">
        <v>255</v>
      </c>
      <c r="C73" s="10" t="str">
        <f>VLOOKUP(B73,comm_names!$A$2:$B$325,2,FALSE)</f>
        <v>Sonic.net, AT&amp;T California</v>
      </c>
      <c r="D73" s="10" t="s">
        <v>34</v>
      </c>
      <c r="E73" s="10" t="str">
        <f>VLOOKUP(MID(D73,3,3),CA_Counties_TIGER2016!$B$2:$E$59,4,FALSE)</f>
        <v>Alameda</v>
      </c>
      <c r="F73" s="10" t="s">
        <v>35</v>
      </c>
      <c r="G73" s="11">
        <v>87.501191000000006</v>
      </c>
      <c r="H73" s="12">
        <v>0.87638099999999997</v>
      </c>
      <c r="I73" s="15">
        <v>11832.690082687999</v>
      </c>
      <c r="J73" s="13">
        <v>0.18310850993607999</v>
      </c>
      <c r="K73" s="13">
        <v>2.9550770425868001E-2</v>
      </c>
      <c r="L73" s="12">
        <v>0.86857562408223199</v>
      </c>
      <c r="M73" s="12">
        <v>0.74926578560939805</v>
      </c>
      <c r="N73" s="10" t="b">
        <v>0</v>
      </c>
    </row>
    <row r="74" spans="1:14" x14ac:dyDescent="0.3">
      <c r="A74" s="6" t="s">
        <v>25</v>
      </c>
      <c r="B74" s="6">
        <v>255</v>
      </c>
      <c r="C74" s="6" t="str">
        <f>VLOOKUP(B74,comm_names!$A$2:$B$325,2,FALSE)</f>
        <v>Sonic.net, AT&amp;T California</v>
      </c>
      <c r="D74" s="6" t="s">
        <v>32</v>
      </c>
      <c r="E74" s="6" t="str">
        <f>VLOOKUP(MID(D74,3,3),CA_Counties_TIGER2016!$B$2:$E$59,4,FALSE)</f>
        <v>Alameda</v>
      </c>
      <c r="F74" s="6" t="s">
        <v>33</v>
      </c>
      <c r="G74" s="7">
        <v>87.742990000000006</v>
      </c>
      <c r="H74" s="8">
        <v>0.87880199999999997</v>
      </c>
      <c r="I74" s="14">
        <v>11832.690082687999</v>
      </c>
      <c r="J74" s="9">
        <v>0.18310850993607999</v>
      </c>
      <c r="K74" s="9">
        <v>2.9550770425868001E-2</v>
      </c>
      <c r="L74" s="8">
        <v>0.86857562408223199</v>
      </c>
      <c r="M74" s="8">
        <v>0.74926578560939805</v>
      </c>
      <c r="N74" s="6" t="b">
        <v>0</v>
      </c>
    </row>
    <row r="75" spans="1:14" x14ac:dyDescent="0.3">
      <c r="A75" s="10" t="s">
        <v>54</v>
      </c>
      <c r="B75" s="10">
        <v>34</v>
      </c>
      <c r="C75" s="10" t="str">
        <f>VLOOKUP(B75,comm_names!$A$2:$B$325,2,FALSE)</f>
        <v>AT&amp;T Service, Inc., AT&amp;T California</v>
      </c>
      <c r="D75" s="10" t="s">
        <v>55</v>
      </c>
      <c r="E75" s="10" t="str">
        <f>VLOOKUP(MID(D75,3,3),CA_Counties_TIGER2016!$B$2:$E$59,4,FALSE)</f>
        <v>Butte</v>
      </c>
      <c r="F75" s="10" t="s">
        <v>56</v>
      </c>
      <c r="G75" s="11">
        <v>83.881945000000002</v>
      </c>
      <c r="H75" s="12">
        <v>0.84013199999999999</v>
      </c>
      <c r="I75" s="15">
        <v>31577.070072063001</v>
      </c>
      <c r="J75" s="13">
        <v>0.14148256407527801</v>
      </c>
      <c r="K75" s="13">
        <v>2.39290388408623E-2</v>
      </c>
      <c r="L75" s="12">
        <v>0.80726872246696002</v>
      </c>
      <c r="M75" s="12">
        <v>0.66042584434654905</v>
      </c>
      <c r="N75" s="10" t="b">
        <v>0</v>
      </c>
    </row>
    <row r="76" spans="1:14" x14ac:dyDescent="0.3">
      <c r="A76" s="6" t="s">
        <v>54</v>
      </c>
      <c r="B76" s="6">
        <v>84</v>
      </c>
      <c r="C76" s="6" t="str">
        <f>VLOOKUP(B76,comm_names!$A$2:$B$325,2,FALSE)</f>
        <v>Comcast, AT&amp;T California</v>
      </c>
      <c r="D76" s="6" t="s">
        <v>55</v>
      </c>
      <c r="E76" s="6" t="str">
        <f>VLOOKUP(MID(D76,3,3),CA_Counties_TIGER2016!$B$2:$E$59,4,FALSE)</f>
        <v>Butte</v>
      </c>
      <c r="F76" s="6" t="s">
        <v>56</v>
      </c>
      <c r="G76" s="7">
        <v>83.881945000000002</v>
      </c>
      <c r="H76" s="8">
        <v>0.84013199999999999</v>
      </c>
      <c r="I76" s="14">
        <v>5345.8133562247003</v>
      </c>
      <c r="J76" s="9">
        <v>0.14145841286482899</v>
      </c>
      <c r="K76" s="9">
        <v>2.3927844468940501E-2</v>
      </c>
      <c r="L76" s="8">
        <v>0.80690161527165905</v>
      </c>
      <c r="M76" s="8">
        <v>0.66005873715124797</v>
      </c>
      <c r="N76" s="6" t="b">
        <v>0</v>
      </c>
    </row>
    <row r="77" spans="1:14" x14ac:dyDescent="0.3">
      <c r="A77" s="10" t="s">
        <v>54</v>
      </c>
      <c r="B77" s="10">
        <v>117</v>
      </c>
      <c r="C77" s="10" t="str">
        <f>VLOOKUP(B77,comm_names!$A$2:$B$325,2,FALSE)</f>
        <v>DigitalPath, Inc., AT&amp;T California</v>
      </c>
      <c r="D77" s="10" t="s">
        <v>55</v>
      </c>
      <c r="E77" s="10" t="str">
        <f>VLOOKUP(MID(D77,3,3),CA_Counties_TIGER2016!$B$2:$E$59,4,FALSE)</f>
        <v>Butte</v>
      </c>
      <c r="F77" s="10" t="s">
        <v>56</v>
      </c>
      <c r="G77" s="11">
        <v>83.881945000000002</v>
      </c>
      <c r="H77" s="12">
        <v>0.84013199999999999</v>
      </c>
      <c r="I77" s="15">
        <v>12347.226244597899</v>
      </c>
      <c r="J77" s="13">
        <v>0.321568322520904</v>
      </c>
      <c r="K77" s="13">
        <v>5.4883203080640701E-2</v>
      </c>
      <c r="L77" s="12">
        <v>0.94823788546255505</v>
      </c>
      <c r="M77" s="12">
        <v>0.901248164464023</v>
      </c>
      <c r="N77" s="10" t="b">
        <v>0</v>
      </c>
    </row>
    <row r="78" spans="1:14" x14ac:dyDescent="0.3">
      <c r="A78" s="6" t="s">
        <v>57</v>
      </c>
      <c r="B78" s="6">
        <v>282</v>
      </c>
      <c r="C78" s="6" t="str">
        <f>VLOOKUP(B78,comm_names!$A$2:$B$325,2,FALSE)</f>
        <v>unWired Broadband Inc, AT&amp;T California</v>
      </c>
      <c r="D78" s="6" t="s">
        <v>60</v>
      </c>
      <c r="E78" s="6" t="str">
        <f>VLOOKUP(MID(D78,3,3),CA_Counties_TIGER2016!$B$2:$E$59,4,FALSE)</f>
        <v>Fresno</v>
      </c>
      <c r="F78" s="6" t="s">
        <v>61</v>
      </c>
      <c r="G78" s="7">
        <v>96.130735999999999</v>
      </c>
      <c r="H78" s="8">
        <v>0.96281099999999997</v>
      </c>
      <c r="I78" s="14">
        <v>8016.0127196564499</v>
      </c>
      <c r="J78" s="9">
        <v>0.37038825904793499</v>
      </c>
      <c r="K78" s="9">
        <v>0.129976462226644</v>
      </c>
      <c r="L78" s="8">
        <v>0.95961820851688695</v>
      </c>
      <c r="M78" s="8">
        <v>0.98898678414096897</v>
      </c>
      <c r="N78" s="6" t="b">
        <v>1</v>
      </c>
    </row>
    <row r="79" spans="1:14" x14ac:dyDescent="0.3">
      <c r="A79" s="10" t="s">
        <v>57</v>
      </c>
      <c r="B79" s="10">
        <v>282</v>
      </c>
      <c r="C79" s="10" t="str">
        <f>VLOOKUP(B79,comm_names!$A$2:$B$325,2,FALSE)</f>
        <v>unWired Broadband Inc, AT&amp;T California</v>
      </c>
      <c r="D79" s="10" t="s">
        <v>58</v>
      </c>
      <c r="E79" s="10" t="str">
        <f>VLOOKUP(MID(D79,3,3),CA_Counties_TIGER2016!$B$2:$E$59,4,FALSE)</f>
        <v>Fresno</v>
      </c>
      <c r="F79" s="10" t="s">
        <v>59</v>
      </c>
      <c r="G79" s="11">
        <v>82.292162000000005</v>
      </c>
      <c r="H79" s="12">
        <v>0.82420899999999997</v>
      </c>
      <c r="I79" s="15">
        <v>8016.0127196564499</v>
      </c>
      <c r="J79" s="13">
        <v>0.37038825904793499</v>
      </c>
      <c r="K79" s="13">
        <v>0.129976462226644</v>
      </c>
      <c r="L79" s="12">
        <v>0.95961820851688695</v>
      </c>
      <c r="M79" s="12">
        <v>0.98898678414096897</v>
      </c>
      <c r="N79" s="10" t="b">
        <v>0</v>
      </c>
    </row>
    <row r="80" spans="1:14" x14ac:dyDescent="0.3">
      <c r="A80" s="6" t="s">
        <v>57</v>
      </c>
      <c r="B80" s="6">
        <v>282</v>
      </c>
      <c r="C80" s="6" t="str">
        <f>VLOOKUP(B80,comm_names!$A$2:$B$325,2,FALSE)</f>
        <v>unWired Broadband Inc, AT&amp;T California</v>
      </c>
      <c r="D80" s="6" t="s">
        <v>62</v>
      </c>
      <c r="E80" s="6" t="str">
        <f>VLOOKUP(MID(D80,3,3),CA_Counties_TIGER2016!$B$2:$E$59,4,FALSE)</f>
        <v>Fresno</v>
      </c>
      <c r="F80" s="6" t="s">
        <v>63</v>
      </c>
      <c r="G80" s="7">
        <v>89.214639000000005</v>
      </c>
      <c r="H80" s="8">
        <v>0.89354199999999995</v>
      </c>
      <c r="I80" s="14">
        <v>8016.0127196564499</v>
      </c>
      <c r="J80" s="9">
        <v>0.37038825904793499</v>
      </c>
      <c r="K80" s="9">
        <v>0.129976462226644</v>
      </c>
      <c r="L80" s="8">
        <v>0.95961820851688695</v>
      </c>
      <c r="M80" s="8">
        <v>0.98898678414096897</v>
      </c>
      <c r="N80" s="6" t="b">
        <v>0</v>
      </c>
    </row>
    <row r="81" spans="1:14" x14ac:dyDescent="0.3">
      <c r="A81" s="10" t="s">
        <v>57</v>
      </c>
      <c r="B81" s="10">
        <v>282</v>
      </c>
      <c r="C81" s="10" t="str">
        <f>VLOOKUP(B81,comm_names!$A$2:$B$325,2,FALSE)</f>
        <v>unWired Broadband Inc, AT&amp;T California</v>
      </c>
      <c r="D81" s="10" t="s">
        <v>68</v>
      </c>
      <c r="E81" s="10" t="str">
        <f>VLOOKUP(MID(D81,3,3),CA_Counties_TIGER2016!$B$2:$E$59,4,FALSE)</f>
        <v>Fresno</v>
      </c>
      <c r="F81" s="10" t="s">
        <v>69</v>
      </c>
      <c r="G81" s="11">
        <v>81.975802999999999</v>
      </c>
      <c r="H81" s="12">
        <v>0.82103999999999999</v>
      </c>
      <c r="I81" s="15">
        <v>8016.0127196564499</v>
      </c>
      <c r="J81" s="13">
        <v>0.37038825904793499</v>
      </c>
      <c r="K81" s="13">
        <v>0.129976462226644</v>
      </c>
      <c r="L81" s="12">
        <v>0.95961820851688695</v>
      </c>
      <c r="M81" s="12">
        <v>0.98898678414096897</v>
      </c>
      <c r="N81" s="10" t="b">
        <v>0</v>
      </c>
    </row>
    <row r="82" spans="1:14" x14ac:dyDescent="0.3">
      <c r="A82" s="6" t="s">
        <v>57</v>
      </c>
      <c r="B82" s="6">
        <v>282</v>
      </c>
      <c r="C82" s="6" t="str">
        <f>VLOOKUP(B82,comm_names!$A$2:$B$325,2,FALSE)</f>
        <v>unWired Broadband Inc, AT&amp;T California</v>
      </c>
      <c r="D82" s="6" t="s">
        <v>66</v>
      </c>
      <c r="E82" s="6" t="str">
        <f>VLOOKUP(MID(D82,3,3),CA_Counties_TIGER2016!$B$2:$E$59,4,FALSE)</f>
        <v>Fresno</v>
      </c>
      <c r="F82" s="6" t="s">
        <v>67</v>
      </c>
      <c r="G82" s="7">
        <v>86.544247999999996</v>
      </c>
      <c r="H82" s="8">
        <v>0.86679600000000001</v>
      </c>
      <c r="I82" s="14">
        <v>8016.0127196564499</v>
      </c>
      <c r="J82" s="9">
        <v>0.37038825904793499</v>
      </c>
      <c r="K82" s="9">
        <v>0.129976462226644</v>
      </c>
      <c r="L82" s="8">
        <v>0.95961820851688695</v>
      </c>
      <c r="M82" s="8">
        <v>0.98898678414096897</v>
      </c>
      <c r="N82" s="6" t="b">
        <v>0</v>
      </c>
    </row>
    <row r="83" spans="1:14" x14ac:dyDescent="0.3">
      <c r="A83" s="10" t="s">
        <v>57</v>
      </c>
      <c r="B83" s="10">
        <v>282</v>
      </c>
      <c r="C83" s="10" t="str">
        <f>VLOOKUP(B83,comm_names!$A$2:$B$325,2,FALSE)</f>
        <v>unWired Broadband Inc, AT&amp;T California</v>
      </c>
      <c r="D83" s="10" t="s">
        <v>64</v>
      </c>
      <c r="E83" s="10" t="str">
        <f>VLOOKUP(MID(D83,3,3),CA_Counties_TIGER2016!$B$2:$E$59,4,FALSE)</f>
        <v>Fresno</v>
      </c>
      <c r="F83" s="10" t="s">
        <v>65</v>
      </c>
      <c r="G83" s="11">
        <v>95.017733000000007</v>
      </c>
      <c r="H83" s="12">
        <v>0.95166399999999995</v>
      </c>
      <c r="I83" s="15">
        <v>8016.0127196564499</v>
      </c>
      <c r="J83" s="13">
        <v>0.37038825904793499</v>
      </c>
      <c r="K83" s="13">
        <v>0.129976462226644</v>
      </c>
      <c r="L83" s="12">
        <v>0.95961820851688695</v>
      </c>
      <c r="M83" s="12">
        <v>0.98898678414096897</v>
      </c>
      <c r="N83" s="10" t="b">
        <v>1</v>
      </c>
    </row>
    <row r="84" spans="1:14" x14ac:dyDescent="0.3">
      <c r="A84" s="6" t="s">
        <v>57</v>
      </c>
      <c r="B84" s="6">
        <v>284</v>
      </c>
      <c r="C84" s="6" t="str">
        <f>VLOOKUP(B84,comm_names!$A$2:$B$325,2,FALSE)</f>
        <v>unWired Broadband Inc, Frontier</v>
      </c>
      <c r="D84" s="6" t="s">
        <v>60</v>
      </c>
      <c r="E84" s="6" t="str">
        <f>VLOOKUP(MID(D84,3,3),CA_Counties_TIGER2016!$B$2:$E$59,4,FALSE)</f>
        <v>Fresno</v>
      </c>
      <c r="F84" s="6" t="s">
        <v>61</v>
      </c>
      <c r="G84" s="7">
        <v>96.130735999999999</v>
      </c>
      <c r="H84" s="8">
        <v>0.96281099999999997</v>
      </c>
      <c r="I84" s="14">
        <v>2300.59057756218</v>
      </c>
      <c r="J84" s="9">
        <v>0.35749815199575802</v>
      </c>
      <c r="K84" s="9">
        <v>0.12726180214763699</v>
      </c>
      <c r="L84" s="8">
        <v>0.95778267254038196</v>
      </c>
      <c r="M84" s="8">
        <v>0.98788546255506604</v>
      </c>
      <c r="N84" s="6" t="b">
        <v>1</v>
      </c>
    </row>
    <row r="85" spans="1:14" x14ac:dyDescent="0.3">
      <c r="A85" s="10" t="s">
        <v>57</v>
      </c>
      <c r="B85" s="10">
        <v>284</v>
      </c>
      <c r="C85" s="10" t="str">
        <f>VLOOKUP(B85,comm_names!$A$2:$B$325,2,FALSE)</f>
        <v>unWired Broadband Inc, Frontier</v>
      </c>
      <c r="D85" s="10" t="s">
        <v>58</v>
      </c>
      <c r="E85" s="10" t="str">
        <f>VLOOKUP(MID(D85,3,3),CA_Counties_TIGER2016!$B$2:$E$59,4,FALSE)</f>
        <v>Fresno</v>
      </c>
      <c r="F85" s="10" t="s">
        <v>59</v>
      </c>
      <c r="G85" s="11">
        <v>82.292162000000005</v>
      </c>
      <c r="H85" s="12">
        <v>0.82420899999999997</v>
      </c>
      <c r="I85" s="15">
        <v>2300.59057756218</v>
      </c>
      <c r="J85" s="13">
        <v>0.35749815199575802</v>
      </c>
      <c r="K85" s="13">
        <v>0.12726180214763699</v>
      </c>
      <c r="L85" s="12">
        <v>0.95778267254038196</v>
      </c>
      <c r="M85" s="12">
        <v>0.98788546255506604</v>
      </c>
      <c r="N85" s="10" t="b">
        <v>0</v>
      </c>
    </row>
    <row r="86" spans="1:14" x14ac:dyDescent="0.3">
      <c r="A86" s="6" t="s">
        <v>57</v>
      </c>
      <c r="B86" s="6">
        <v>284</v>
      </c>
      <c r="C86" s="6" t="str">
        <f>VLOOKUP(B86,comm_names!$A$2:$B$325,2,FALSE)</f>
        <v>unWired Broadband Inc, Frontier</v>
      </c>
      <c r="D86" s="6" t="s">
        <v>68</v>
      </c>
      <c r="E86" s="6" t="str">
        <f>VLOOKUP(MID(D86,3,3),CA_Counties_TIGER2016!$B$2:$E$59,4,FALSE)</f>
        <v>Fresno</v>
      </c>
      <c r="F86" s="6" t="s">
        <v>69</v>
      </c>
      <c r="G86" s="7">
        <v>81.975802999999999</v>
      </c>
      <c r="H86" s="8">
        <v>0.82103999999999999</v>
      </c>
      <c r="I86" s="14">
        <v>2300.59057756218</v>
      </c>
      <c r="J86" s="9">
        <v>0.35749815199575802</v>
      </c>
      <c r="K86" s="9">
        <v>0.12726180214763699</v>
      </c>
      <c r="L86" s="8">
        <v>0.95778267254038196</v>
      </c>
      <c r="M86" s="8">
        <v>0.98788546255506604</v>
      </c>
      <c r="N86" s="6" t="b">
        <v>0</v>
      </c>
    </row>
    <row r="87" spans="1:14" x14ac:dyDescent="0.3">
      <c r="A87" s="10" t="s">
        <v>1783</v>
      </c>
      <c r="B87" s="10">
        <v>282</v>
      </c>
      <c r="C87" s="10" t="str">
        <f>VLOOKUP(B87,comm_names!$A$2:$B$325,2,FALSE)</f>
        <v>unWired Broadband Inc, AT&amp;T California</v>
      </c>
      <c r="D87" s="10" t="s">
        <v>1605</v>
      </c>
      <c r="E87" s="10" t="str">
        <f>VLOOKUP(MID(D87,3,3),CA_Counties_TIGER2016!$B$2:$E$59,4,FALSE)</f>
        <v>Fresno</v>
      </c>
      <c r="F87" s="10" t="s">
        <v>1606</v>
      </c>
      <c r="G87" s="11">
        <v>85.096277999999998</v>
      </c>
      <c r="H87" s="12">
        <v>0.852294</v>
      </c>
      <c r="I87" s="15">
        <v>1500.67516447802</v>
      </c>
      <c r="J87" s="13">
        <v>0.24529188301107199</v>
      </c>
      <c r="K87" s="13">
        <v>7.7269028433921999E-2</v>
      </c>
      <c r="L87" s="12">
        <v>0.911160058737151</v>
      </c>
      <c r="M87" s="12">
        <v>0.94309838472834095</v>
      </c>
      <c r="N87" s="10" t="b">
        <v>0</v>
      </c>
    </row>
    <row r="88" spans="1:14" x14ac:dyDescent="0.3">
      <c r="A88" s="6" t="s">
        <v>72</v>
      </c>
      <c r="B88" s="6">
        <v>33</v>
      </c>
      <c r="C88" s="6" t="str">
        <f>VLOOKUP(B88,comm_names!$A$2:$B$325,2,FALSE)</f>
        <v>AT&amp;T Service, Inc., AT&amp;T California</v>
      </c>
      <c r="D88" s="6" t="s">
        <v>73</v>
      </c>
      <c r="E88" s="6" t="str">
        <f>VLOOKUP(MID(D88,3,3),CA_Counties_TIGER2016!$B$2:$E$59,4,FALSE)</f>
        <v>Fresno</v>
      </c>
      <c r="F88" s="6" t="s">
        <v>74</v>
      </c>
      <c r="G88" s="7">
        <v>81.322953999999996</v>
      </c>
      <c r="H88" s="8">
        <v>0.81450199999999995</v>
      </c>
      <c r="I88" s="14">
        <v>35921.483329822899</v>
      </c>
      <c r="J88" s="9">
        <v>0.21893360635989001</v>
      </c>
      <c r="K88" s="9">
        <v>3.2266045294923502E-2</v>
      </c>
      <c r="L88" s="8">
        <v>0.89500734214390598</v>
      </c>
      <c r="M88" s="8">
        <v>0.78671071953010296</v>
      </c>
      <c r="N88" s="6" t="b">
        <v>0</v>
      </c>
    </row>
    <row r="89" spans="1:14" x14ac:dyDescent="0.3">
      <c r="A89" s="10" t="s">
        <v>72</v>
      </c>
      <c r="B89" s="10">
        <v>33</v>
      </c>
      <c r="C89" s="10" t="str">
        <f>VLOOKUP(B89,comm_names!$A$2:$B$325,2,FALSE)</f>
        <v>AT&amp;T Service, Inc., AT&amp;T California</v>
      </c>
      <c r="D89" s="10" t="s">
        <v>81</v>
      </c>
      <c r="E89" s="10" t="str">
        <f>VLOOKUP(MID(D89,3,3),CA_Counties_TIGER2016!$B$2:$E$59,4,FALSE)</f>
        <v>Fresno</v>
      </c>
      <c r="F89" s="10" t="s">
        <v>82</v>
      </c>
      <c r="G89" s="11">
        <v>91.832801000000003</v>
      </c>
      <c r="H89" s="12">
        <v>0.91976500000000005</v>
      </c>
      <c r="I89" s="15">
        <v>35921.483329822899</v>
      </c>
      <c r="J89" s="13">
        <v>0.21893360635989001</v>
      </c>
      <c r="K89" s="13">
        <v>3.2266045294923502E-2</v>
      </c>
      <c r="L89" s="12">
        <v>0.89500734214390598</v>
      </c>
      <c r="M89" s="12">
        <v>0.78671071953010296</v>
      </c>
      <c r="N89" s="10" t="b">
        <v>0</v>
      </c>
    </row>
    <row r="90" spans="1:14" x14ac:dyDescent="0.3">
      <c r="A90" s="6" t="s">
        <v>72</v>
      </c>
      <c r="B90" s="6">
        <v>33</v>
      </c>
      <c r="C90" s="6" t="str">
        <f>VLOOKUP(B90,comm_names!$A$2:$B$325,2,FALSE)</f>
        <v>AT&amp;T Service, Inc., AT&amp;T California</v>
      </c>
      <c r="D90" s="6" t="s">
        <v>75</v>
      </c>
      <c r="E90" s="6" t="str">
        <f>VLOOKUP(MID(D90,3,3),CA_Counties_TIGER2016!$B$2:$E$59,4,FALSE)</f>
        <v>Fresno</v>
      </c>
      <c r="F90" s="6" t="s">
        <v>76</v>
      </c>
      <c r="G90" s="7">
        <v>94.131252000000003</v>
      </c>
      <c r="H90" s="8">
        <v>0.94278499999999998</v>
      </c>
      <c r="I90" s="14">
        <v>35921.483329822899</v>
      </c>
      <c r="J90" s="9">
        <v>0.21893360635989001</v>
      </c>
      <c r="K90" s="9">
        <v>3.2266045294923502E-2</v>
      </c>
      <c r="L90" s="8">
        <v>0.89500734214390598</v>
      </c>
      <c r="M90" s="8">
        <v>0.78671071953010296</v>
      </c>
      <c r="N90" s="6" t="b">
        <v>0</v>
      </c>
    </row>
    <row r="91" spans="1:14" x14ac:dyDescent="0.3">
      <c r="A91" s="10" t="s">
        <v>72</v>
      </c>
      <c r="B91" s="10">
        <v>33</v>
      </c>
      <c r="C91" s="10" t="str">
        <f>VLOOKUP(B91,comm_names!$A$2:$B$325,2,FALSE)</f>
        <v>AT&amp;T Service, Inc., AT&amp;T California</v>
      </c>
      <c r="D91" s="10" t="s">
        <v>85</v>
      </c>
      <c r="E91" s="10" t="str">
        <f>VLOOKUP(MID(D91,3,3),CA_Counties_TIGER2016!$B$2:$E$59,4,FALSE)</f>
        <v>Fresno</v>
      </c>
      <c r="F91" s="10" t="s">
        <v>86</v>
      </c>
      <c r="G91" s="11">
        <v>93.874047000000004</v>
      </c>
      <c r="H91" s="12">
        <v>0.94020899999999996</v>
      </c>
      <c r="I91" s="15">
        <v>35921.483329822899</v>
      </c>
      <c r="J91" s="13">
        <v>0.21893360635989001</v>
      </c>
      <c r="K91" s="13">
        <v>3.2266045294923502E-2</v>
      </c>
      <c r="L91" s="12">
        <v>0.89500734214390598</v>
      </c>
      <c r="M91" s="12">
        <v>0.78671071953010296</v>
      </c>
      <c r="N91" s="10" t="b">
        <v>0</v>
      </c>
    </row>
    <row r="92" spans="1:14" x14ac:dyDescent="0.3">
      <c r="A92" s="6" t="s">
        <v>72</v>
      </c>
      <c r="B92" s="6">
        <v>33</v>
      </c>
      <c r="C92" s="6" t="str">
        <f>VLOOKUP(B92,comm_names!$A$2:$B$325,2,FALSE)</f>
        <v>AT&amp;T Service, Inc., AT&amp;T California</v>
      </c>
      <c r="D92" s="6" t="s">
        <v>83</v>
      </c>
      <c r="E92" s="6" t="str">
        <f>VLOOKUP(MID(D92,3,3),CA_Counties_TIGER2016!$B$2:$E$59,4,FALSE)</f>
        <v>Fresno</v>
      </c>
      <c r="F92" s="6" t="s">
        <v>84</v>
      </c>
      <c r="G92" s="7">
        <v>82.789972000000006</v>
      </c>
      <c r="H92" s="8">
        <v>0.82919500000000002</v>
      </c>
      <c r="I92" s="14">
        <v>35921.483329822899</v>
      </c>
      <c r="J92" s="9">
        <v>0.21893360635989001</v>
      </c>
      <c r="K92" s="9">
        <v>3.2266045294923502E-2</v>
      </c>
      <c r="L92" s="8">
        <v>0.89500734214390598</v>
      </c>
      <c r="M92" s="8">
        <v>0.78671071953010296</v>
      </c>
      <c r="N92" s="6" t="b">
        <v>0</v>
      </c>
    </row>
    <row r="93" spans="1:14" x14ac:dyDescent="0.3">
      <c r="A93" s="10" t="s">
        <v>72</v>
      </c>
      <c r="B93" s="10">
        <v>33</v>
      </c>
      <c r="C93" s="10" t="str">
        <f>VLOOKUP(B93,comm_names!$A$2:$B$325,2,FALSE)</f>
        <v>AT&amp;T Service, Inc., AT&amp;T California</v>
      </c>
      <c r="D93" s="10" t="s">
        <v>79</v>
      </c>
      <c r="E93" s="10" t="str">
        <f>VLOOKUP(MID(D93,3,3),CA_Counties_TIGER2016!$B$2:$E$59,4,FALSE)</f>
        <v>Fresno</v>
      </c>
      <c r="F93" s="10" t="s">
        <v>80</v>
      </c>
      <c r="G93" s="11">
        <v>97.153253000000007</v>
      </c>
      <c r="H93" s="12">
        <v>0.97305200000000003</v>
      </c>
      <c r="I93" s="15">
        <v>35921.483329822899</v>
      </c>
      <c r="J93" s="13">
        <v>0.21893360635989001</v>
      </c>
      <c r="K93" s="13">
        <v>3.2266045294923502E-2</v>
      </c>
      <c r="L93" s="12">
        <v>0.89500734214390598</v>
      </c>
      <c r="M93" s="12">
        <v>0.78671071953010296</v>
      </c>
      <c r="N93" s="10" t="b">
        <v>0</v>
      </c>
    </row>
    <row r="94" spans="1:14" x14ac:dyDescent="0.3">
      <c r="A94" s="6" t="s">
        <v>72</v>
      </c>
      <c r="B94" s="6">
        <v>33</v>
      </c>
      <c r="C94" s="6" t="str">
        <f>VLOOKUP(B94,comm_names!$A$2:$B$325,2,FALSE)</f>
        <v>AT&amp;T Service, Inc., AT&amp;T California</v>
      </c>
      <c r="D94" s="6" t="s">
        <v>77</v>
      </c>
      <c r="E94" s="6" t="str">
        <f>VLOOKUP(MID(D94,3,3),CA_Counties_TIGER2016!$B$2:$E$59,4,FALSE)</f>
        <v>Fresno</v>
      </c>
      <c r="F94" s="6" t="s">
        <v>78</v>
      </c>
      <c r="G94" s="7">
        <v>89.444817999999998</v>
      </c>
      <c r="H94" s="8">
        <v>0.89584699999999995</v>
      </c>
      <c r="I94" s="14">
        <v>35921.483329822899</v>
      </c>
      <c r="J94" s="9">
        <v>0.21893360635989001</v>
      </c>
      <c r="K94" s="9">
        <v>3.2266045294923502E-2</v>
      </c>
      <c r="L94" s="8">
        <v>0.89500734214390598</v>
      </c>
      <c r="M94" s="8">
        <v>0.78671071953010296</v>
      </c>
      <c r="N94" s="6" t="b">
        <v>0</v>
      </c>
    </row>
    <row r="95" spans="1:14" x14ac:dyDescent="0.3">
      <c r="A95" s="10" t="s">
        <v>72</v>
      </c>
      <c r="B95" s="10">
        <v>84</v>
      </c>
      <c r="C95" s="10" t="str">
        <f>VLOOKUP(B95,comm_names!$A$2:$B$325,2,FALSE)</f>
        <v>Comcast, AT&amp;T California</v>
      </c>
      <c r="D95" s="10" t="s">
        <v>77</v>
      </c>
      <c r="E95" s="10" t="str">
        <f>VLOOKUP(MID(D95,3,3),CA_Counties_TIGER2016!$B$2:$E$59,4,FALSE)</f>
        <v>Fresno</v>
      </c>
      <c r="F95" s="10" t="s">
        <v>78</v>
      </c>
      <c r="G95" s="11">
        <v>89.444817999999998</v>
      </c>
      <c r="H95" s="12">
        <v>0.89584699999999995</v>
      </c>
      <c r="I95" s="15">
        <v>861.21466535000002</v>
      </c>
      <c r="J95" s="13">
        <v>0.219505826250009</v>
      </c>
      <c r="K95" s="13">
        <v>3.2278734404697397E-2</v>
      </c>
      <c r="L95" s="12">
        <v>0.89574155653450804</v>
      </c>
      <c r="M95" s="12">
        <v>0.78707782672540405</v>
      </c>
      <c r="N95" s="10" t="b">
        <v>0</v>
      </c>
    </row>
    <row r="96" spans="1:14" x14ac:dyDescent="0.3">
      <c r="A96" s="6" t="s">
        <v>72</v>
      </c>
      <c r="B96" s="6">
        <v>84</v>
      </c>
      <c r="C96" s="6" t="str">
        <f>VLOOKUP(B96,comm_names!$A$2:$B$325,2,FALSE)</f>
        <v>Comcast, AT&amp;T California</v>
      </c>
      <c r="D96" s="6" t="s">
        <v>79</v>
      </c>
      <c r="E96" s="6" t="str">
        <f>VLOOKUP(MID(D96,3,3),CA_Counties_TIGER2016!$B$2:$E$59,4,FALSE)</f>
        <v>Fresno</v>
      </c>
      <c r="F96" s="6" t="s">
        <v>80</v>
      </c>
      <c r="G96" s="7">
        <v>97.153253000000007</v>
      </c>
      <c r="H96" s="8">
        <v>0.97305200000000003</v>
      </c>
      <c r="I96" s="14">
        <v>861.21466535000002</v>
      </c>
      <c r="J96" s="9">
        <v>0.219505826250009</v>
      </c>
      <c r="K96" s="9">
        <v>3.2278734404697397E-2</v>
      </c>
      <c r="L96" s="8">
        <v>0.89574155653450804</v>
      </c>
      <c r="M96" s="8">
        <v>0.78707782672540405</v>
      </c>
      <c r="N96" s="6" t="b">
        <v>0</v>
      </c>
    </row>
    <row r="97" spans="1:14" x14ac:dyDescent="0.3">
      <c r="A97" s="10" t="s">
        <v>72</v>
      </c>
      <c r="B97" s="10">
        <v>84</v>
      </c>
      <c r="C97" s="10" t="str">
        <f>VLOOKUP(B97,comm_names!$A$2:$B$325,2,FALSE)</f>
        <v>Comcast, AT&amp;T California</v>
      </c>
      <c r="D97" s="10" t="s">
        <v>75</v>
      </c>
      <c r="E97" s="10" t="str">
        <f>VLOOKUP(MID(D97,3,3),CA_Counties_TIGER2016!$B$2:$E$59,4,FALSE)</f>
        <v>Fresno</v>
      </c>
      <c r="F97" s="10" t="s">
        <v>76</v>
      </c>
      <c r="G97" s="11">
        <v>94.131252000000003</v>
      </c>
      <c r="H97" s="12">
        <v>0.94278499999999998</v>
      </c>
      <c r="I97" s="15">
        <v>861.21466535000002</v>
      </c>
      <c r="J97" s="13">
        <v>0.219505826250009</v>
      </c>
      <c r="K97" s="13">
        <v>3.2278734404697397E-2</v>
      </c>
      <c r="L97" s="12">
        <v>0.89574155653450804</v>
      </c>
      <c r="M97" s="12">
        <v>0.78707782672540405</v>
      </c>
      <c r="N97" s="10" t="b">
        <v>0</v>
      </c>
    </row>
    <row r="98" spans="1:14" x14ac:dyDescent="0.3">
      <c r="A98" s="6" t="s">
        <v>72</v>
      </c>
      <c r="B98" s="6">
        <v>84</v>
      </c>
      <c r="C98" s="6" t="str">
        <f>VLOOKUP(B98,comm_names!$A$2:$B$325,2,FALSE)</f>
        <v>Comcast, AT&amp;T California</v>
      </c>
      <c r="D98" s="6" t="s">
        <v>83</v>
      </c>
      <c r="E98" s="6" t="str">
        <f>VLOOKUP(MID(D98,3,3),CA_Counties_TIGER2016!$B$2:$E$59,4,FALSE)</f>
        <v>Fresno</v>
      </c>
      <c r="F98" s="6" t="s">
        <v>84</v>
      </c>
      <c r="G98" s="7">
        <v>82.789972000000006</v>
      </c>
      <c r="H98" s="8">
        <v>0.82919500000000002</v>
      </c>
      <c r="I98" s="14">
        <v>861.21466535000002</v>
      </c>
      <c r="J98" s="9">
        <v>0.219505826250009</v>
      </c>
      <c r="K98" s="9">
        <v>3.2278734404697397E-2</v>
      </c>
      <c r="L98" s="8">
        <v>0.89574155653450804</v>
      </c>
      <c r="M98" s="8">
        <v>0.78707782672540405</v>
      </c>
      <c r="N98" s="6" t="b">
        <v>0</v>
      </c>
    </row>
    <row r="99" spans="1:14" x14ac:dyDescent="0.3">
      <c r="A99" s="10" t="s">
        <v>72</v>
      </c>
      <c r="B99" s="10">
        <v>84</v>
      </c>
      <c r="C99" s="10" t="str">
        <f>VLOOKUP(B99,comm_names!$A$2:$B$325,2,FALSE)</f>
        <v>Comcast, AT&amp;T California</v>
      </c>
      <c r="D99" s="10" t="s">
        <v>73</v>
      </c>
      <c r="E99" s="10" t="str">
        <f>VLOOKUP(MID(D99,3,3),CA_Counties_TIGER2016!$B$2:$E$59,4,FALSE)</f>
        <v>Fresno</v>
      </c>
      <c r="F99" s="10" t="s">
        <v>74</v>
      </c>
      <c r="G99" s="11">
        <v>81.322953999999996</v>
      </c>
      <c r="H99" s="12">
        <v>0.81450199999999995</v>
      </c>
      <c r="I99" s="15">
        <v>861.21466535000002</v>
      </c>
      <c r="J99" s="13">
        <v>0.219505826250009</v>
      </c>
      <c r="K99" s="13">
        <v>3.2278734404697397E-2</v>
      </c>
      <c r="L99" s="12">
        <v>0.89574155653450804</v>
      </c>
      <c r="M99" s="12">
        <v>0.78707782672540405</v>
      </c>
      <c r="N99" s="10" t="b">
        <v>0</v>
      </c>
    </row>
    <row r="100" spans="1:14" x14ac:dyDescent="0.3">
      <c r="A100" s="6" t="s">
        <v>72</v>
      </c>
      <c r="B100" s="6">
        <v>282</v>
      </c>
      <c r="C100" s="6" t="str">
        <f>VLOOKUP(B100,comm_names!$A$2:$B$325,2,FALSE)</f>
        <v>unWired Broadband Inc, AT&amp;T California</v>
      </c>
      <c r="D100" s="6" t="s">
        <v>77</v>
      </c>
      <c r="E100" s="6" t="str">
        <f>VLOOKUP(MID(D100,3,3),CA_Counties_TIGER2016!$B$2:$E$59,4,FALSE)</f>
        <v>Fresno</v>
      </c>
      <c r="F100" s="6" t="s">
        <v>78</v>
      </c>
      <c r="G100" s="7">
        <v>89.444817999999998</v>
      </c>
      <c r="H100" s="8">
        <v>0.89584699999999995</v>
      </c>
      <c r="I100" s="14">
        <v>535.83567831280004</v>
      </c>
      <c r="J100" s="9">
        <v>0.99856133574835704</v>
      </c>
      <c r="K100" s="9">
        <v>0.14710047113228</v>
      </c>
      <c r="L100" s="8">
        <v>0.99118942731277504</v>
      </c>
      <c r="M100" s="8">
        <v>0.99449339207048504</v>
      </c>
      <c r="N100" s="6" t="b">
        <v>0</v>
      </c>
    </row>
    <row r="101" spans="1:14" x14ac:dyDescent="0.3">
      <c r="A101" s="10" t="s">
        <v>72</v>
      </c>
      <c r="B101" s="10">
        <v>282</v>
      </c>
      <c r="C101" s="10" t="str">
        <f>VLOOKUP(B101,comm_names!$A$2:$B$325,2,FALSE)</f>
        <v>unWired Broadband Inc, AT&amp;T California</v>
      </c>
      <c r="D101" s="10" t="s">
        <v>83</v>
      </c>
      <c r="E101" s="10" t="str">
        <f>VLOOKUP(MID(D101,3,3),CA_Counties_TIGER2016!$B$2:$E$59,4,FALSE)</f>
        <v>Fresno</v>
      </c>
      <c r="F101" s="10" t="s">
        <v>84</v>
      </c>
      <c r="G101" s="11">
        <v>82.789972000000006</v>
      </c>
      <c r="H101" s="12">
        <v>0.82919500000000002</v>
      </c>
      <c r="I101" s="15">
        <v>535.83567831280004</v>
      </c>
      <c r="J101" s="13">
        <v>0.99856133574835704</v>
      </c>
      <c r="K101" s="13">
        <v>0.14710047113228</v>
      </c>
      <c r="L101" s="12">
        <v>0.99118942731277504</v>
      </c>
      <c r="M101" s="12">
        <v>0.99449339207048504</v>
      </c>
      <c r="N101" s="10" t="b">
        <v>0</v>
      </c>
    </row>
    <row r="102" spans="1:14" x14ac:dyDescent="0.3">
      <c r="A102" s="6" t="s">
        <v>87</v>
      </c>
      <c r="B102" s="6">
        <v>33</v>
      </c>
      <c r="C102" s="6" t="str">
        <f>VLOOKUP(B102,comm_names!$A$2:$B$325,2,FALSE)</f>
        <v>AT&amp;T Service, Inc., AT&amp;T California</v>
      </c>
      <c r="D102" s="6" t="s">
        <v>118</v>
      </c>
      <c r="E102" s="6" t="str">
        <f>VLOOKUP(MID(D102,3,3),CA_Counties_TIGER2016!$B$2:$E$59,4,FALSE)</f>
        <v>Fresno</v>
      </c>
      <c r="F102" s="6" t="s">
        <v>119</v>
      </c>
      <c r="G102" s="7">
        <v>90.351709999999997</v>
      </c>
      <c r="H102" s="8">
        <v>0.90493000000000001</v>
      </c>
      <c r="I102" s="14">
        <v>53462.598079457603</v>
      </c>
      <c r="J102" s="9">
        <v>0.16293643041112599</v>
      </c>
      <c r="K102" s="9">
        <v>3.35588456936812E-2</v>
      </c>
      <c r="L102" s="8">
        <v>0.84471365638766505</v>
      </c>
      <c r="M102" s="8">
        <v>0.80359765051395005</v>
      </c>
      <c r="N102" s="6" t="b">
        <v>0</v>
      </c>
    </row>
    <row r="103" spans="1:14" x14ac:dyDescent="0.3">
      <c r="A103" s="10" t="s">
        <v>87</v>
      </c>
      <c r="B103" s="10">
        <v>33</v>
      </c>
      <c r="C103" s="10" t="str">
        <f>VLOOKUP(B103,comm_names!$A$2:$B$325,2,FALSE)</f>
        <v>AT&amp;T Service, Inc., AT&amp;T California</v>
      </c>
      <c r="D103" s="10" t="s">
        <v>104</v>
      </c>
      <c r="E103" s="10" t="str">
        <f>VLOOKUP(MID(D103,3,3),CA_Counties_TIGER2016!$B$2:$E$59,4,FALSE)</f>
        <v>Fresno</v>
      </c>
      <c r="F103" s="10" t="s">
        <v>105</v>
      </c>
      <c r="G103" s="11">
        <v>92.018963999999997</v>
      </c>
      <c r="H103" s="12">
        <v>0.92162900000000003</v>
      </c>
      <c r="I103" s="15">
        <v>53462.598079457603</v>
      </c>
      <c r="J103" s="13">
        <v>0.16293643041112599</v>
      </c>
      <c r="K103" s="13">
        <v>3.35588456936812E-2</v>
      </c>
      <c r="L103" s="12">
        <v>0.84471365638766505</v>
      </c>
      <c r="M103" s="12">
        <v>0.80359765051395005</v>
      </c>
      <c r="N103" s="10" t="b">
        <v>0</v>
      </c>
    </row>
    <row r="104" spans="1:14" x14ac:dyDescent="0.3">
      <c r="A104" s="6" t="s">
        <v>87</v>
      </c>
      <c r="B104" s="6">
        <v>33</v>
      </c>
      <c r="C104" s="6" t="str">
        <f>VLOOKUP(B104,comm_names!$A$2:$B$325,2,FALSE)</f>
        <v>AT&amp;T Service, Inc., AT&amp;T California</v>
      </c>
      <c r="D104" s="6" t="s">
        <v>81</v>
      </c>
      <c r="E104" s="6" t="str">
        <f>VLOOKUP(MID(D104,3,3),CA_Counties_TIGER2016!$B$2:$E$59,4,FALSE)</f>
        <v>Fresno</v>
      </c>
      <c r="F104" s="6" t="s">
        <v>82</v>
      </c>
      <c r="G104" s="7">
        <v>91.832801000000003</v>
      </c>
      <c r="H104" s="8">
        <v>0.91976500000000005</v>
      </c>
      <c r="I104" s="14">
        <v>53462.598079457603</v>
      </c>
      <c r="J104" s="9">
        <v>0.16293643041112599</v>
      </c>
      <c r="K104" s="9">
        <v>3.35588456936812E-2</v>
      </c>
      <c r="L104" s="8">
        <v>0.84471365638766505</v>
      </c>
      <c r="M104" s="8">
        <v>0.80359765051395005</v>
      </c>
      <c r="N104" s="6" t="b">
        <v>0</v>
      </c>
    </row>
    <row r="105" spans="1:14" x14ac:dyDescent="0.3">
      <c r="A105" s="10" t="s">
        <v>87</v>
      </c>
      <c r="B105" s="10">
        <v>33</v>
      </c>
      <c r="C105" s="10" t="str">
        <f>VLOOKUP(B105,comm_names!$A$2:$B$325,2,FALSE)</f>
        <v>AT&amp;T Service, Inc., AT&amp;T California</v>
      </c>
      <c r="D105" s="10" t="s">
        <v>112</v>
      </c>
      <c r="E105" s="10" t="str">
        <f>VLOOKUP(MID(D105,3,3),CA_Counties_TIGER2016!$B$2:$E$59,4,FALSE)</f>
        <v>Fresno</v>
      </c>
      <c r="F105" s="10" t="s">
        <v>113</v>
      </c>
      <c r="G105" s="11">
        <v>90.255026000000001</v>
      </c>
      <c r="H105" s="12">
        <v>0.90396200000000004</v>
      </c>
      <c r="I105" s="15">
        <v>53462.598079457603</v>
      </c>
      <c r="J105" s="13">
        <v>0.16293643041112599</v>
      </c>
      <c r="K105" s="13">
        <v>3.35588456936812E-2</v>
      </c>
      <c r="L105" s="12">
        <v>0.84471365638766505</v>
      </c>
      <c r="M105" s="12">
        <v>0.80359765051395005</v>
      </c>
      <c r="N105" s="10" t="b">
        <v>0</v>
      </c>
    </row>
    <row r="106" spans="1:14" x14ac:dyDescent="0.3">
      <c r="A106" s="6" t="s">
        <v>87</v>
      </c>
      <c r="B106" s="6">
        <v>33</v>
      </c>
      <c r="C106" s="6" t="str">
        <f>VLOOKUP(B106,comm_names!$A$2:$B$325,2,FALSE)</f>
        <v>AT&amp;T Service, Inc., AT&amp;T California</v>
      </c>
      <c r="D106" s="6" t="s">
        <v>83</v>
      </c>
      <c r="E106" s="6" t="str">
        <f>VLOOKUP(MID(D106,3,3),CA_Counties_TIGER2016!$B$2:$E$59,4,FALSE)</f>
        <v>Fresno</v>
      </c>
      <c r="F106" s="6" t="s">
        <v>84</v>
      </c>
      <c r="G106" s="7">
        <v>82.789972000000006</v>
      </c>
      <c r="H106" s="8">
        <v>0.82919500000000002</v>
      </c>
      <c r="I106" s="14">
        <v>53462.598079457603</v>
      </c>
      <c r="J106" s="9">
        <v>0.16293643041112599</v>
      </c>
      <c r="K106" s="9">
        <v>3.35588456936812E-2</v>
      </c>
      <c r="L106" s="8">
        <v>0.84471365638766505</v>
      </c>
      <c r="M106" s="8">
        <v>0.80359765051395005</v>
      </c>
      <c r="N106" s="6" t="b">
        <v>0</v>
      </c>
    </row>
    <row r="107" spans="1:14" x14ac:dyDescent="0.3">
      <c r="A107" s="10" t="s">
        <v>87</v>
      </c>
      <c r="B107" s="10">
        <v>33</v>
      </c>
      <c r="C107" s="10" t="str">
        <f>VLOOKUP(B107,comm_names!$A$2:$B$325,2,FALSE)</f>
        <v>AT&amp;T Service, Inc., AT&amp;T California</v>
      </c>
      <c r="D107" s="10" t="s">
        <v>120</v>
      </c>
      <c r="E107" s="10" t="str">
        <f>VLOOKUP(MID(D107,3,3),CA_Counties_TIGER2016!$B$2:$E$59,4,FALSE)</f>
        <v>Fresno</v>
      </c>
      <c r="F107" s="10" t="s">
        <v>121</v>
      </c>
      <c r="G107" s="11">
        <v>86.704421999999994</v>
      </c>
      <c r="H107" s="12">
        <v>0.86840099999999998</v>
      </c>
      <c r="I107" s="15">
        <v>53462.598079457603</v>
      </c>
      <c r="J107" s="13">
        <v>0.16293643041112599</v>
      </c>
      <c r="K107" s="13">
        <v>3.35588456936812E-2</v>
      </c>
      <c r="L107" s="12">
        <v>0.84471365638766505</v>
      </c>
      <c r="M107" s="12">
        <v>0.80359765051395005</v>
      </c>
      <c r="N107" s="10" t="b">
        <v>0</v>
      </c>
    </row>
    <row r="108" spans="1:14" x14ac:dyDescent="0.3">
      <c r="A108" s="6" t="s">
        <v>87</v>
      </c>
      <c r="B108" s="6">
        <v>33</v>
      </c>
      <c r="C108" s="6" t="str">
        <f>VLOOKUP(B108,comm_names!$A$2:$B$325,2,FALSE)</f>
        <v>AT&amp;T Service, Inc., AT&amp;T California</v>
      </c>
      <c r="D108" s="6" t="s">
        <v>106</v>
      </c>
      <c r="E108" s="6" t="str">
        <f>VLOOKUP(MID(D108,3,3),CA_Counties_TIGER2016!$B$2:$E$59,4,FALSE)</f>
        <v>Fresno</v>
      </c>
      <c r="F108" s="6" t="s">
        <v>107</v>
      </c>
      <c r="G108" s="7">
        <v>85.361436999999995</v>
      </c>
      <c r="H108" s="8">
        <v>0.85494999999999999</v>
      </c>
      <c r="I108" s="14">
        <v>53462.598079457603</v>
      </c>
      <c r="J108" s="9">
        <v>0.16293643041112599</v>
      </c>
      <c r="K108" s="9">
        <v>3.35588456936812E-2</v>
      </c>
      <c r="L108" s="8">
        <v>0.84471365638766505</v>
      </c>
      <c r="M108" s="8">
        <v>0.80359765051395005</v>
      </c>
      <c r="N108" s="6" t="b">
        <v>0</v>
      </c>
    </row>
    <row r="109" spans="1:14" x14ac:dyDescent="0.3">
      <c r="A109" s="10" t="s">
        <v>87</v>
      </c>
      <c r="B109" s="10">
        <v>33</v>
      </c>
      <c r="C109" s="10" t="str">
        <f>VLOOKUP(B109,comm_names!$A$2:$B$325,2,FALSE)</f>
        <v>AT&amp;T Service, Inc., AT&amp;T California</v>
      </c>
      <c r="D109" s="10" t="s">
        <v>88</v>
      </c>
      <c r="E109" s="10" t="str">
        <f>VLOOKUP(MID(D109,3,3),CA_Counties_TIGER2016!$B$2:$E$59,4,FALSE)</f>
        <v>Fresno</v>
      </c>
      <c r="F109" s="10" t="s">
        <v>89</v>
      </c>
      <c r="G109" s="11">
        <v>88.302985000000007</v>
      </c>
      <c r="H109" s="12">
        <v>0.88441099999999995</v>
      </c>
      <c r="I109" s="15">
        <v>53462.598079457603</v>
      </c>
      <c r="J109" s="13">
        <v>0.16293643041112599</v>
      </c>
      <c r="K109" s="13">
        <v>3.35588456936812E-2</v>
      </c>
      <c r="L109" s="12">
        <v>0.84471365638766505</v>
      </c>
      <c r="M109" s="12">
        <v>0.80359765051395005</v>
      </c>
      <c r="N109" s="10" t="b">
        <v>0</v>
      </c>
    </row>
    <row r="110" spans="1:14" x14ac:dyDescent="0.3">
      <c r="A110" s="6" t="s">
        <v>87</v>
      </c>
      <c r="B110" s="6">
        <v>33</v>
      </c>
      <c r="C110" s="6" t="str">
        <f>VLOOKUP(B110,comm_names!$A$2:$B$325,2,FALSE)</f>
        <v>AT&amp;T Service, Inc., AT&amp;T California</v>
      </c>
      <c r="D110" s="6" t="s">
        <v>100</v>
      </c>
      <c r="E110" s="6" t="str">
        <f>VLOOKUP(MID(D110,3,3),CA_Counties_TIGER2016!$B$2:$E$59,4,FALSE)</f>
        <v>Fresno</v>
      </c>
      <c r="F110" s="6" t="s">
        <v>101</v>
      </c>
      <c r="G110" s="7">
        <v>88.629616999999996</v>
      </c>
      <c r="H110" s="8">
        <v>0.887683</v>
      </c>
      <c r="I110" s="14">
        <v>53462.598079457603</v>
      </c>
      <c r="J110" s="9">
        <v>0.16293643041112599</v>
      </c>
      <c r="K110" s="9">
        <v>3.35588456936812E-2</v>
      </c>
      <c r="L110" s="8">
        <v>0.84471365638766505</v>
      </c>
      <c r="M110" s="8">
        <v>0.80359765051395005</v>
      </c>
      <c r="N110" s="6" t="b">
        <v>0</v>
      </c>
    </row>
    <row r="111" spans="1:14" x14ac:dyDescent="0.3">
      <c r="A111" s="10" t="s">
        <v>87</v>
      </c>
      <c r="B111" s="10">
        <v>33</v>
      </c>
      <c r="C111" s="10" t="str">
        <f>VLOOKUP(B111,comm_names!$A$2:$B$325,2,FALSE)</f>
        <v>AT&amp;T Service, Inc., AT&amp;T California</v>
      </c>
      <c r="D111" s="10" t="s">
        <v>98</v>
      </c>
      <c r="E111" s="10" t="str">
        <f>VLOOKUP(MID(D111,3,3),CA_Counties_TIGER2016!$B$2:$E$59,4,FALSE)</f>
        <v>Fresno</v>
      </c>
      <c r="F111" s="10" t="s">
        <v>99</v>
      </c>
      <c r="G111" s="11">
        <v>89.325187999999997</v>
      </c>
      <c r="H111" s="12">
        <v>0.89464900000000003</v>
      </c>
      <c r="I111" s="15">
        <v>53462.598079457603</v>
      </c>
      <c r="J111" s="13">
        <v>0.16293643041112599</v>
      </c>
      <c r="K111" s="13">
        <v>3.35588456936812E-2</v>
      </c>
      <c r="L111" s="12">
        <v>0.84471365638766505</v>
      </c>
      <c r="M111" s="12">
        <v>0.80359765051395005</v>
      </c>
      <c r="N111" s="10" t="b">
        <v>0</v>
      </c>
    </row>
    <row r="112" spans="1:14" x14ac:dyDescent="0.3">
      <c r="A112" s="6" t="s">
        <v>87</v>
      </c>
      <c r="B112" s="6">
        <v>33</v>
      </c>
      <c r="C112" s="6" t="str">
        <f>VLOOKUP(B112,comm_names!$A$2:$B$325,2,FALSE)</f>
        <v>AT&amp;T Service, Inc., AT&amp;T California</v>
      </c>
      <c r="D112" s="6" t="s">
        <v>116</v>
      </c>
      <c r="E112" s="6" t="str">
        <f>VLOOKUP(MID(D112,3,3),CA_Counties_TIGER2016!$B$2:$E$59,4,FALSE)</f>
        <v>Fresno</v>
      </c>
      <c r="F112" s="6" t="s">
        <v>117</v>
      </c>
      <c r="G112" s="7">
        <v>90.569277</v>
      </c>
      <c r="H112" s="8">
        <v>0.90710999999999997</v>
      </c>
      <c r="I112" s="14">
        <v>53462.598079457603</v>
      </c>
      <c r="J112" s="9">
        <v>0.16293643041112599</v>
      </c>
      <c r="K112" s="9">
        <v>3.35588456936812E-2</v>
      </c>
      <c r="L112" s="8">
        <v>0.84471365638766505</v>
      </c>
      <c r="M112" s="8">
        <v>0.80359765051395005</v>
      </c>
      <c r="N112" s="6" t="b">
        <v>0</v>
      </c>
    </row>
    <row r="113" spans="1:14" x14ac:dyDescent="0.3">
      <c r="A113" s="10" t="s">
        <v>87</v>
      </c>
      <c r="B113" s="10">
        <v>33</v>
      </c>
      <c r="C113" s="10" t="str">
        <f>VLOOKUP(B113,comm_names!$A$2:$B$325,2,FALSE)</f>
        <v>AT&amp;T Service, Inc., AT&amp;T California</v>
      </c>
      <c r="D113" s="10" t="s">
        <v>102</v>
      </c>
      <c r="E113" s="10" t="str">
        <f>VLOOKUP(MID(D113,3,3),CA_Counties_TIGER2016!$B$2:$E$59,4,FALSE)</f>
        <v>Fresno</v>
      </c>
      <c r="F113" s="10" t="s">
        <v>103</v>
      </c>
      <c r="G113" s="11">
        <v>80.163216000000006</v>
      </c>
      <c r="H113" s="12">
        <v>0.80288599999999999</v>
      </c>
      <c r="I113" s="15">
        <v>53462.598079457603</v>
      </c>
      <c r="J113" s="13">
        <v>0.16293643041112599</v>
      </c>
      <c r="K113" s="13">
        <v>3.35588456936812E-2</v>
      </c>
      <c r="L113" s="12">
        <v>0.84471365638766505</v>
      </c>
      <c r="M113" s="12">
        <v>0.80359765051395005</v>
      </c>
      <c r="N113" s="10" t="b">
        <v>0</v>
      </c>
    </row>
    <row r="114" spans="1:14" x14ac:dyDescent="0.3">
      <c r="A114" s="6" t="s">
        <v>87</v>
      </c>
      <c r="B114" s="6">
        <v>33</v>
      </c>
      <c r="C114" s="6" t="str">
        <f>VLOOKUP(B114,comm_names!$A$2:$B$325,2,FALSE)</f>
        <v>AT&amp;T Service, Inc., AT&amp;T California</v>
      </c>
      <c r="D114" s="6" t="s">
        <v>90</v>
      </c>
      <c r="E114" s="6" t="str">
        <f>VLOOKUP(MID(D114,3,3),CA_Counties_TIGER2016!$B$2:$E$59,4,FALSE)</f>
        <v>Fresno</v>
      </c>
      <c r="F114" s="6" t="s">
        <v>91</v>
      </c>
      <c r="G114" s="7">
        <v>80.590723999999994</v>
      </c>
      <c r="H114" s="8">
        <v>0.807168</v>
      </c>
      <c r="I114" s="14">
        <v>53462.598079457603</v>
      </c>
      <c r="J114" s="9">
        <v>0.16293643041112599</v>
      </c>
      <c r="K114" s="9">
        <v>3.35588456936812E-2</v>
      </c>
      <c r="L114" s="8">
        <v>0.84471365638766505</v>
      </c>
      <c r="M114" s="8">
        <v>0.80359765051395005</v>
      </c>
      <c r="N114" s="6" t="b">
        <v>0</v>
      </c>
    </row>
    <row r="115" spans="1:14" x14ac:dyDescent="0.3">
      <c r="A115" s="10" t="s">
        <v>87</v>
      </c>
      <c r="B115" s="10">
        <v>33</v>
      </c>
      <c r="C115" s="10" t="str">
        <f>VLOOKUP(B115,comm_names!$A$2:$B$325,2,FALSE)</f>
        <v>AT&amp;T Service, Inc., AT&amp;T California</v>
      </c>
      <c r="D115" s="10" t="s">
        <v>92</v>
      </c>
      <c r="E115" s="10" t="str">
        <f>VLOOKUP(MID(D115,3,3),CA_Counties_TIGER2016!$B$2:$E$59,4,FALSE)</f>
        <v>Fresno</v>
      </c>
      <c r="F115" s="10" t="s">
        <v>93</v>
      </c>
      <c r="G115" s="11">
        <v>81.156434000000004</v>
      </c>
      <c r="H115" s="12">
        <v>0.81283399999999995</v>
      </c>
      <c r="I115" s="15">
        <v>53462.598079457603</v>
      </c>
      <c r="J115" s="13">
        <v>0.16293643041112599</v>
      </c>
      <c r="K115" s="13">
        <v>3.35588456936812E-2</v>
      </c>
      <c r="L115" s="12">
        <v>0.84471365638766505</v>
      </c>
      <c r="M115" s="12">
        <v>0.80359765051395005</v>
      </c>
      <c r="N115" s="10" t="b">
        <v>0</v>
      </c>
    </row>
    <row r="116" spans="1:14" x14ac:dyDescent="0.3">
      <c r="A116" s="6" t="s">
        <v>87</v>
      </c>
      <c r="B116" s="6">
        <v>33</v>
      </c>
      <c r="C116" s="6" t="str">
        <f>VLOOKUP(B116,comm_names!$A$2:$B$325,2,FALSE)</f>
        <v>AT&amp;T Service, Inc., AT&amp;T California</v>
      </c>
      <c r="D116" s="6" t="s">
        <v>94</v>
      </c>
      <c r="E116" s="6" t="str">
        <f>VLOOKUP(MID(D116,3,3),CA_Counties_TIGER2016!$B$2:$E$59,4,FALSE)</f>
        <v>Fresno</v>
      </c>
      <c r="F116" s="6" t="s">
        <v>95</v>
      </c>
      <c r="G116" s="7">
        <v>80.792676</v>
      </c>
      <c r="H116" s="8">
        <v>0.80919099999999999</v>
      </c>
      <c r="I116" s="14">
        <v>53462.598079457603</v>
      </c>
      <c r="J116" s="9">
        <v>0.16293643041112599</v>
      </c>
      <c r="K116" s="9">
        <v>3.35588456936812E-2</v>
      </c>
      <c r="L116" s="8">
        <v>0.84471365638766505</v>
      </c>
      <c r="M116" s="8">
        <v>0.80359765051395005</v>
      </c>
      <c r="N116" s="6" t="b">
        <v>0</v>
      </c>
    </row>
    <row r="117" spans="1:14" x14ac:dyDescent="0.3">
      <c r="A117" s="10" t="s">
        <v>87</v>
      </c>
      <c r="B117" s="10">
        <v>33</v>
      </c>
      <c r="C117" s="10" t="str">
        <f>VLOOKUP(B117,comm_names!$A$2:$B$325,2,FALSE)</f>
        <v>AT&amp;T Service, Inc., AT&amp;T California</v>
      </c>
      <c r="D117" s="10" t="s">
        <v>96</v>
      </c>
      <c r="E117" s="10" t="str">
        <f>VLOOKUP(MID(D117,3,3),CA_Counties_TIGER2016!$B$2:$E$59,4,FALSE)</f>
        <v>Fresno</v>
      </c>
      <c r="F117" s="10" t="s">
        <v>97</v>
      </c>
      <c r="G117" s="11">
        <v>83.835643000000005</v>
      </c>
      <c r="H117" s="12">
        <v>0.83966799999999997</v>
      </c>
      <c r="I117" s="15">
        <v>53462.598079457603</v>
      </c>
      <c r="J117" s="13">
        <v>0.16293643041112599</v>
      </c>
      <c r="K117" s="13">
        <v>3.35588456936812E-2</v>
      </c>
      <c r="L117" s="12">
        <v>0.84471365638766505</v>
      </c>
      <c r="M117" s="12">
        <v>0.80359765051395005</v>
      </c>
      <c r="N117" s="10" t="b">
        <v>0</v>
      </c>
    </row>
    <row r="118" spans="1:14" x14ac:dyDescent="0.3">
      <c r="A118" s="6" t="s">
        <v>87</v>
      </c>
      <c r="B118" s="6">
        <v>33</v>
      </c>
      <c r="C118" s="6" t="str">
        <f>VLOOKUP(B118,comm_names!$A$2:$B$325,2,FALSE)</f>
        <v>AT&amp;T Service, Inc., AT&amp;T California</v>
      </c>
      <c r="D118" s="6" t="s">
        <v>110</v>
      </c>
      <c r="E118" s="6" t="str">
        <f>VLOOKUP(MID(D118,3,3),CA_Counties_TIGER2016!$B$2:$E$59,4,FALSE)</f>
        <v>Fresno</v>
      </c>
      <c r="F118" s="6" t="s">
        <v>111</v>
      </c>
      <c r="G118" s="7">
        <v>87.072765000000004</v>
      </c>
      <c r="H118" s="8">
        <v>0.87209000000000003</v>
      </c>
      <c r="I118" s="14">
        <v>53462.598079457603</v>
      </c>
      <c r="J118" s="9">
        <v>0.16293643041112599</v>
      </c>
      <c r="K118" s="9">
        <v>3.35588456936812E-2</v>
      </c>
      <c r="L118" s="8">
        <v>0.84471365638766505</v>
      </c>
      <c r="M118" s="8">
        <v>0.80359765051395005</v>
      </c>
      <c r="N118" s="6" t="b">
        <v>0</v>
      </c>
    </row>
    <row r="119" spans="1:14" x14ac:dyDescent="0.3">
      <c r="A119" s="10" t="s">
        <v>87</v>
      </c>
      <c r="B119" s="10">
        <v>33</v>
      </c>
      <c r="C119" s="10" t="str">
        <f>VLOOKUP(B119,comm_names!$A$2:$B$325,2,FALSE)</f>
        <v>AT&amp;T Service, Inc., AT&amp;T California</v>
      </c>
      <c r="D119" s="10" t="s">
        <v>108</v>
      </c>
      <c r="E119" s="10" t="str">
        <f>VLOOKUP(MID(D119,3,3),CA_Counties_TIGER2016!$B$2:$E$59,4,FALSE)</f>
        <v>Fresno</v>
      </c>
      <c r="F119" s="10" t="s">
        <v>109</v>
      </c>
      <c r="G119" s="11">
        <v>82.395266000000007</v>
      </c>
      <c r="H119" s="12">
        <v>0.82524200000000003</v>
      </c>
      <c r="I119" s="15">
        <v>53462.598079457603</v>
      </c>
      <c r="J119" s="13">
        <v>0.16293643041112599</v>
      </c>
      <c r="K119" s="13">
        <v>3.35588456936812E-2</v>
      </c>
      <c r="L119" s="12">
        <v>0.84471365638766505</v>
      </c>
      <c r="M119" s="12">
        <v>0.80359765051395005</v>
      </c>
      <c r="N119" s="10" t="b">
        <v>0</v>
      </c>
    </row>
    <row r="120" spans="1:14" x14ac:dyDescent="0.3">
      <c r="A120" s="6" t="s">
        <v>87</v>
      </c>
      <c r="B120" s="6">
        <v>33</v>
      </c>
      <c r="C120" s="6" t="str">
        <f>VLOOKUP(B120,comm_names!$A$2:$B$325,2,FALSE)</f>
        <v>AT&amp;T Service, Inc., AT&amp;T California</v>
      </c>
      <c r="D120" s="6" t="s">
        <v>114</v>
      </c>
      <c r="E120" s="6" t="str">
        <f>VLOOKUP(MID(D120,3,3),CA_Counties_TIGER2016!$B$2:$E$59,4,FALSE)</f>
        <v>Fresno</v>
      </c>
      <c r="F120" s="6" t="s">
        <v>115</v>
      </c>
      <c r="G120" s="7">
        <v>81.321603999999994</v>
      </c>
      <c r="H120" s="8">
        <v>0.81448799999999999</v>
      </c>
      <c r="I120" s="14">
        <v>53462.598079457603</v>
      </c>
      <c r="J120" s="9">
        <v>0.16293643041112599</v>
      </c>
      <c r="K120" s="9">
        <v>3.35588456936812E-2</v>
      </c>
      <c r="L120" s="8">
        <v>0.84471365638766505</v>
      </c>
      <c r="M120" s="8">
        <v>0.80359765051395005</v>
      </c>
      <c r="N120" s="6" t="b">
        <v>0</v>
      </c>
    </row>
    <row r="121" spans="1:14" x14ac:dyDescent="0.3">
      <c r="A121" s="10" t="s">
        <v>87</v>
      </c>
      <c r="B121" s="10">
        <v>84</v>
      </c>
      <c r="C121" s="10" t="str">
        <f>VLOOKUP(B121,comm_names!$A$2:$B$325,2,FALSE)</f>
        <v>Comcast, AT&amp;T California</v>
      </c>
      <c r="D121" s="10" t="s">
        <v>88</v>
      </c>
      <c r="E121" s="10" t="str">
        <f>VLOOKUP(MID(D121,3,3),CA_Counties_TIGER2016!$B$2:$E$59,4,FALSE)</f>
        <v>Fresno</v>
      </c>
      <c r="F121" s="10" t="s">
        <v>89</v>
      </c>
      <c r="G121" s="11">
        <v>88.302985000000007</v>
      </c>
      <c r="H121" s="12">
        <v>0.88441099999999995</v>
      </c>
      <c r="I121" s="15">
        <v>3851.8111332857802</v>
      </c>
      <c r="J121" s="13">
        <v>0.16269944711784601</v>
      </c>
      <c r="K121" s="13">
        <v>3.3548575866673098E-2</v>
      </c>
      <c r="L121" s="12">
        <v>0.84397944199706298</v>
      </c>
      <c r="M121" s="12">
        <v>0.80286343612334798</v>
      </c>
      <c r="N121" s="10" t="b">
        <v>0</v>
      </c>
    </row>
    <row r="122" spans="1:14" x14ac:dyDescent="0.3">
      <c r="A122" s="6" t="s">
        <v>87</v>
      </c>
      <c r="B122" s="6">
        <v>84</v>
      </c>
      <c r="C122" s="6" t="str">
        <f>VLOOKUP(B122,comm_names!$A$2:$B$325,2,FALSE)</f>
        <v>Comcast, AT&amp;T California</v>
      </c>
      <c r="D122" s="6" t="s">
        <v>81</v>
      </c>
      <c r="E122" s="6" t="str">
        <f>VLOOKUP(MID(D122,3,3),CA_Counties_TIGER2016!$B$2:$E$59,4,FALSE)</f>
        <v>Fresno</v>
      </c>
      <c r="F122" s="6" t="s">
        <v>82</v>
      </c>
      <c r="G122" s="7">
        <v>91.832801000000003</v>
      </c>
      <c r="H122" s="8">
        <v>0.91976500000000005</v>
      </c>
      <c r="I122" s="14">
        <v>3851.8111332857802</v>
      </c>
      <c r="J122" s="9">
        <v>0.16269944711784601</v>
      </c>
      <c r="K122" s="9">
        <v>3.3548575866673098E-2</v>
      </c>
      <c r="L122" s="8">
        <v>0.84397944199706298</v>
      </c>
      <c r="M122" s="8">
        <v>0.80286343612334798</v>
      </c>
      <c r="N122" s="6" t="b">
        <v>0</v>
      </c>
    </row>
    <row r="123" spans="1:14" x14ac:dyDescent="0.3">
      <c r="A123" s="10" t="s">
        <v>87</v>
      </c>
      <c r="B123" s="10">
        <v>84</v>
      </c>
      <c r="C123" s="10" t="str">
        <f>VLOOKUP(B123,comm_names!$A$2:$B$325,2,FALSE)</f>
        <v>Comcast, AT&amp;T California</v>
      </c>
      <c r="D123" s="10" t="s">
        <v>94</v>
      </c>
      <c r="E123" s="10" t="str">
        <f>VLOOKUP(MID(D123,3,3),CA_Counties_TIGER2016!$B$2:$E$59,4,FALSE)</f>
        <v>Fresno</v>
      </c>
      <c r="F123" s="10" t="s">
        <v>95</v>
      </c>
      <c r="G123" s="11">
        <v>80.792676</v>
      </c>
      <c r="H123" s="12">
        <v>0.80919099999999999</v>
      </c>
      <c r="I123" s="15">
        <v>3851.8111332857802</v>
      </c>
      <c r="J123" s="13">
        <v>0.16269944711784601</v>
      </c>
      <c r="K123" s="13">
        <v>3.3548575866673098E-2</v>
      </c>
      <c r="L123" s="12">
        <v>0.84397944199706298</v>
      </c>
      <c r="M123" s="12">
        <v>0.80286343612334798</v>
      </c>
      <c r="N123" s="10" t="b">
        <v>0</v>
      </c>
    </row>
    <row r="124" spans="1:14" x14ac:dyDescent="0.3">
      <c r="A124" s="6" t="s">
        <v>87</v>
      </c>
      <c r="B124" s="6">
        <v>84</v>
      </c>
      <c r="C124" s="6" t="str">
        <f>VLOOKUP(B124,comm_names!$A$2:$B$325,2,FALSE)</f>
        <v>Comcast, AT&amp;T California</v>
      </c>
      <c r="D124" s="6" t="s">
        <v>100</v>
      </c>
      <c r="E124" s="6" t="str">
        <f>VLOOKUP(MID(D124,3,3),CA_Counties_TIGER2016!$B$2:$E$59,4,FALSE)</f>
        <v>Fresno</v>
      </c>
      <c r="F124" s="6" t="s">
        <v>101</v>
      </c>
      <c r="G124" s="7">
        <v>88.629616999999996</v>
      </c>
      <c r="H124" s="8">
        <v>0.887683</v>
      </c>
      <c r="I124" s="14">
        <v>3851.8111332857802</v>
      </c>
      <c r="J124" s="9">
        <v>0.16269944711784601</v>
      </c>
      <c r="K124" s="9">
        <v>3.3548575866673098E-2</v>
      </c>
      <c r="L124" s="8">
        <v>0.84397944199706298</v>
      </c>
      <c r="M124" s="8">
        <v>0.80286343612334798</v>
      </c>
      <c r="N124" s="6" t="b">
        <v>0</v>
      </c>
    </row>
    <row r="125" spans="1:14" x14ac:dyDescent="0.3">
      <c r="A125" s="10" t="s">
        <v>87</v>
      </c>
      <c r="B125" s="10">
        <v>84</v>
      </c>
      <c r="C125" s="10" t="str">
        <f>VLOOKUP(B125,comm_names!$A$2:$B$325,2,FALSE)</f>
        <v>Comcast, AT&amp;T California</v>
      </c>
      <c r="D125" s="10" t="s">
        <v>96</v>
      </c>
      <c r="E125" s="10" t="str">
        <f>VLOOKUP(MID(D125,3,3),CA_Counties_TIGER2016!$B$2:$E$59,4,FALSE)</f>
        <v>Fresno</v>
      </c>
      <c r="F125" s="10" t="s">
        <v>97</v>
      </c>
      <c r="G125" s="11">
        <v>83.835643000000005</v>
      </c>
      <c r="H125" s="12">
        <v>0.83966799999999997</v>
      </c>
      <c r="I125" s="15">
        <v>3851.8111332857802</v>
      </c>
      <c r="J125" s="13">
        <v>0.16269944711784601</v>
      </c>
      <c r="K125" s="13">
        <v>3.3548575866673098E-2</v>
      </c>
      <c r="L125" s="12">
        <v>0.84397944199706298</v>
      </c>
      <c r="M125" s="12">
        <v>0.80286343612334798</v>
      </c>
      <c r="N125" s="10" t="b">
        <v>0</v>
      </c>
    </row>
    <row r="126" spans="1:14" x14ac:dyDescent="0.3">
      <c r="A126" s="6" t="s">
        <v>87</v>
      </c>
      <c r="B126" s="6">
        <v>84</v>
      </c>
      <c r="C126" s="6" t="str">
        <f>VLOOKUP(B126,comm_names!$A$2:$B$325,2,FALSE)</f>
        <v>Comcast, AT&amp;T California</v>
      </c>
      <c r="D126" s="6" t="s">
        <v>114</v>
      </c>
      <c r="E126" s="6" t="str">
        <f>VLOOKUP(MID(D126,3,3),CA_Counties_TIGER2016!$B$2:$E$59,4,FALSE)</f>
        <v>Fresno</v>
      </c>
      <c r="F126" s="6" t="s">
        <v>115</v>
      </c>
      <c r="G126" s="7">
        <v>81.321603999999994</v>
      </c>
      <c r="H126" s="8">
        <v>0.81448799999999999</v>
      </c>
      <c r="I126" s="14">
        <v>3851.8111332857802</v>
      </c>
      <c r="J126" s="9">
        <v>0.16269944711784601</v>
      </c>
      <c r="K126" s="9">
        <v>3.3548575866673098E-2</v>
      </c>
      <c r="L126" s="8">
        <v>0.84397944199706298</v>
      </c>
      <c r="M126" s="8">
        <v>0.80286343612334798</v>
      </c>
      <c r="N126" s="6" t="b">
        <v>0</v>
      </c>
    </row>
    <row r="127" spans="1:14" x14ac:dyDescent="0.3">
      <c r="A127" s="10" t="s">
        <v>87</v>
      </c>
      <c r="B127" s="10">
        <v>84</v>
      </c>
      <c r="C127" s="10" t="str">
        <f>VLOOKUP(B127,comm_names!$A$2:$B$325,2,FALSE)</f>
        <v>Comcast, AT&amp;T California</v>
      </c>
      <c r="D127" s="10" t="s">
        <v>92</v>
      </c>
      <c r="E127" s="10" t="str">
        <f>VLOOKUP(MID(D127,3,3),CA_Counties_TIGER2016!$B$2:$E$59,4,FALSE)</f>
        <v>Fresno</v>
      </c>
      <c r="F127" s="10" t="s">
        <v>93</v>
      </c>
      <c r="G127" s="11">
        <v>81.156434000000004</v>
      </c>
      <c r="H127" s="12">
        <v>0.81283399999999995</v>
      </c>
      <c r="I127" s="15">
        <v>3851.8111332857802</v>
      </c>
      <c r="J127" s="13">
        <v>0.16269944711784601</v>
      </c>
      <c r="K127" s="13">
        <v>3.3548575866673098E-2</v>
      </c>
      <c r="L127" s="12">
        <v>0.84397944199706298</v>
      </c>
      <c r="M127" s="12">
        <v>0.80286343612334798</v>
      </c>
      <c r="N127" s="10" t="b">
        <v>0</v>
      </c>
    </row>
    <row r="128" spans="1:14" x14ac:dyDescent="0.3">
      <c r="A128" s="6" t="s">
        <v>87</v>
      </c>
      <c r="B128" s="6">
        <v>84</v>
      </c>
      <c r="C128" s="6" t="str">
        <f>VLOOKUP(B128,comm_names!$A$2:$B$325,2,FALSE)</f>
        <v>Comcast, AT&amp;T California</v>
      </c>
      <c r="D128" s="6" t="s">
        <v>116</v>
      </c>
      <c r="E128" s="6" t="str">
        <f>VLOOKUP(MID(D128,3,3),CA_Counties_TIGER2016!$B$2:$E$59,4,FALSE)</f>
        <v>Fresno</v>
      </c>
      <c r="F128" s="6" t="s">
        <v>117</v>
      </c>
      <c r="G128" s="7">
        <v>90.569277</v>
      </c>
      <c r="H128" s="8">
        <v>0.90710999999999997</v>
      </c>
      <c r="I128" s="14">
        <v>3851.8111332857802</v>
      </c>
      <c r="J128" s="9">
        <v>0.16269944711784601</v>
      </c>
      <c r="K128" s="9">
        <v>3.3548575866673098E-2</v>
      </c>
      <c r="L128" s="8">
        <v>0.84397944199706298</v>
      </c>
      <c r="M128" s="8">
        <v>0.80286343612334798</v>
      </c>
      <c r="N128" s="6" t="b">
        <v>0</v>
      </c>
    </row>
    <row r="129" spans="1:14" x14ac:dyDescent="0.3">
      <c r="A129" s="10" t="s">
        <v>87</v>
      </c>
      <c r="B129" s="10">
        <v>84</v>
      </c>
      <c r="C129" s="10" t="str">
        <f>VLOOKUP(B129,comm_names!$A$2:$B$325,2,FALSE)</f>
        <v>Comcast, AT&amp;T California</v>
      </c>
      <c r="D129" s="10" t="s">
        <v>118</v>
      </c>
      <c r="E129" s="10" t="str">
        <f>VLOOKUP(MID(D129,3,3),CA_Counties_TIGER2016!$B$2:$E$59,4,FALSE)</f>
        <v>Fresno</v>
      </c>
      <c r="F129" s="10" t="s">
        <v>119</v>
      </c>
      <c r="G129" s="11">
        <v>90.351709999999997</v>
      </c>
      <c r="H129" s="12">
        <v>0.90493000000000001</v>
      </c>
      <c r="I129" s="15">
        <v>3851.8111332857802</v>
      </c>
      <c r="J129" s="13">
        <v>0.16269944711784601</v>
      </c>
      <c r="K129" s="13">
        <v>3.3548575866673098E-2</v>
      </c>
      <c r="L129" s="12">
        <v>0.84397944199706298</v>
      </c>
      <c r="M129" s="12">
        <v>0.80286343612334798</v>
      </c>
      <c r="N129" s="10" t="b">
        <v>0</v>
      </c>
    </row>
    <row r="130" spans="1:14" x14ac:dyDescent="0.3">
      <c r="A130" s="6" t="s">
        <v>87</v>
      </c>
      <c r="B130" s="6">
        <v>84</v>
      </c>
      <c r="C130" s="6" t="str">
        <f>VLOOKUP(B130,comm_names!$A$2:$B$325,2,FALSE)</f>
        <v>Comcast, AT&amp;T California</v>
      </c>
      <c r="D130" s="6" t="s">
        <v>77</v>
      </c>
      <c r="E130" s="6" t="str">
        <f>VLOOKUP(MID(D130,3,3),CA_Counties_TIGER2016!$B$2:$E$59,4,FALSE)</f>
        <v>Fresno</v>
      </c>
      <c r="F130" s="6" t="s">
        <v>78</v>
      </c>
      <c r="G130" s="7">
        <v>89.444817999999998</v>
      </c>
      <c r="H130" s="8">
        <v>0.89584699999999995</v>
      </c>
      <c r="I130" s="14">
        <v>3851.8111332857802</v>
      </c>
      <c r="J130" s="9">
        <v>0.16269944711784601</v>
      </c>
      <c r="K130" s="9">
        <v>3.3548575866673098E-2</v>
      </c>
      <c r="L130" s="8">
        <v>0.84397944199706298</v>
      </c>
      <c r="M130" s="8">
        <v>0.80286343612334798</v>
      </c>
      <c r="N130" s="6" t="b">
        <v>0</v>
      </c>
    </row>
    <row r="131" spans="1:14" x14ac:dyDescent="0.3">
      <c r="A131" s="10" t="s">
        <v>87</v>
      </c>
      <c r="B131" s="10">
        <v>84</v>
      </c>
      <c r="C131" s="10" t="str">
        <f>VLOOKUP(B131,comm_names!$A$2:$B$325,2,FALSE)</f>
        <v>Comcast, AT&amp;T California</v>
      </c>
      <c r="D131" s="10" t="s">
        <v>90</v>
      </c>
      <c r="E131" s="10" t="str">
        <f>VLOOKUP(MID(D131,3,3),CA_Counties_TIGER2016!$B$2:$E$59,4,FALSE)</f>
        <v>Fresno</v>
      </c>
      <c r="F131" s="10" t="s">
        <v>91</v>
      </c>
      <c r="G131" s="11">
        <v>80.590723999999994</v>
      </c>
      <c r="H131" s="12">
        <v>0.807168</v>
      </c>
      <c r="I131" s="15">
        <v>3851.8111332857802</v>
      </c>
      <c r="J131" s="13">
        <v>0.16269944711784601</v>
      </c>
      <c r="K131" s="13">
        <v>3.3548575866673098E-2</v>
      </c>
      <c r="L131" s="12">
        <v>0.84397944199706298</v>
      </c>
      <c r="M131" s="12">
        <v>0.80286343612334798</v>
      </c>
      <c r="N131" s="10" t="b">
        <v>0</v>
      </c>
    </row>
    <row r="132" spans="1:14" x14ac:dyDescent="0.3">
      <c r="A132" s="6" t="s">
        <v>87</v>
      </c>
      <c r="B132" s="6">
        <v>84</v>
      </c>
      <c r="C132" s="6" t="str">
        <f>VLOOKUP(B132,comm_names!$A$2:$B$325,2,FALSE)</f>
        <v>Comcast, AT&amp;T California</v>
      </c>
      <c r="D132" s="6" t="s">
        <v>112</v>
      </c>
      <c r="E132" s="6" t="str">
        <f>VLOOKUP(MID(D132,3,3),CA_Counties_TIGER2016!$B$2:$E$59,4,FALSE)</f>
        <v>Fresno</v>
      </c>
      <c r="F132" s="6" t="s">
        <v>113</v>
      </c>
      <c r="G132" s="7">
        <v>90.255026000000001</v>
      </c>
      <c r="H132" s="8">
        <v>0.90396200000000004</v>
      </c>
      <c r="I132" s="14">
        <v>3851.8111332857802</v>
      </c>
      <c r="J132" s="9">
        <v>0.16269944711784601</v>
      </c>
      <c r="K132" s="9">
        <v>3.3548575866673098E-2</v>
      </c>
      <c r="L132" s="8">
        <v>0.84397944199706298</v>
      </c>
      <c r="M132" s="8">
        <v>0.80286343612334798</v>
      </c>
      <c r="N132" s="6" t="b">
        <v>0</v>
      </c>
    </row>
    <row r="133" spans="1:14" x14ac:dyDescent="0.3">
      <c r="A133" s="10" t="s">
        <v>87</v>
      </c>
      <c r="B133" s="10">
        <v>84</v>
      </c>
      <c r="C133" s="10" t="str">
        <f>VLOOKUP(B133,comm_names!$A$2:$B$325,2,FALSE)</f>
        <v>Comcast, AT&amp;T California</v>
      </c>
      <c r="D133" s="10" t="s">
        <v>98</v>
      </c>
      <c r="E133" s="10" t="str">
        <f>VLOOKUP(MID(D133,3,3),CA_Counties_TIGER2016!$B$2:$E$59,4,FALSE)</f>
        <v>Fresno</v>
      </c>
      <c r="F133" s="10" t="s">
        <v>99</v>
      </c>
      <c r="G133" s="11">
        <v>89.325187999999997</v>
      </c>
      <c r="H133" s="12">
        <v>0.89464900000000003</v>
      </c>
      <c r="I133" s="15">
        <v>3851.8111332857802</v>
      </c>
      <c r="J133" s="13">
        <v>0.16269944711784601</v>
      </c>
      <c r="K133" s="13">
        <v>3.3548575866673098E-2</v>
      </c>
      <c r="L133" s="12">
        <v>0.84397944199706298</v>
      </c>
      <c r="M133" s="12">
        <v>0.80286343612334798</v>
      </c>
      <c r="N133" s="10" t="b">
        <v>0</v>
      </c>
    </row>
    <row r="134" spans="1:14" x14ac:dyDescent="0.3">
      <c r="A134" s="6" t="s">
        <v>87</v>
      </c>
      <c r="B134" s="6">
        <v>84</v>
      </c>
      <c r="C134" s="6" t="str">
        <f>VLOOKUP(B134,comm_names!$A$2:$B$325,2,FALSE)</f>
        <v>Comcast, AT&amp;T California</v>
      </c>
      <c r="D134" s="6" t="s">
        <v>108</v>
      </c>
      <c r="E134" s="6" t="str">
        <f>VLOOKUP(MID(D134,3,3),CA_Counties_TIGER2016!$B$2:$E$59,4,FALSE)</f>
        <v>Fresno</v>
      </c>
      <c r="F134" s="6" t="s">
        <v>109</v>
      </c>
      <c r="G134" s="7">
        <v>82.395266000000007</v>
      </c>
      <c r="H134" s="8">
        <v>0.82524200000000003</v>
      </c>
      <c r="I134" s="14">
        <v>3851.8111332857802</v>
      </c>
      <c r="J134" s="9">
        <v>0.16269944711784601</v>
      </c>
      <c r="K134" s="9">
        <v>3.3548575866673098E-2</v>
      </c>
      <c r="L134" s="8">
        <v>0.84397944199706298</v>
      </c>
      <c r="M134" s="8">
        <v>0.80286343612334798</v>
      </c>
      <c r="N134" s="6" t="b">
        <v>0</v>
      </c>
    </row>
    <row r="135" spans="1:14" x14ac:dyDescent="0.3">
      <c r="A135" s="10" t="s">
        <v>87</v>
      </c>
      <c r="B135" s="10">
        <v>84</v>
      </c>
      <c r="C135" s="10" t="str">
        <f>VLOOKUP(B135,comm_names!$A$2:$B$325,2,FALSE)</f>
        <v>Comcast, AT&amp;T California</v>
      </c>
      <c r="D135" s="10" t="s">
        <v>106</v>
      </c>
      <c r="E135" s="10" t="str">
        <f>VLOOKUP(MID(D135,3,3),CA_Counties_TIGER2016!$B$2:$E$59,4,FALSE)</f>
        <v>Fresno</v>
      </c>
      <c r="F135" s="10" t="s">
        <v>107</v>
      </c>
      <c r="G135" s="11">
        <v>85.361436999999995</v>
      </c>
      <c r="H135" s="12">
        <v>0.85494999999999999</v>
      </c>
      <c r="I135" s="15">
        <v>3851.8111332857802</v>
      </c>
      <c r="J135" s="13">
        <v>0.16269944711784601</v>
      </c>
      <c r="K135" s="13">
        <v>3.3548575866673098E-2</v>
      </c>
      <c r="L135" s="12">
        <v>0.84397944199706298</v>
      </c>
      <c r="M135" s="12">
        <v>0.80286343612334798</v>
      </c>
      <c r="N135" s="10" t="b">
        <v>0</v>
      </c>
    </row>
    <row r="136" spans="1:14" x14ac:dyDescent="0.3">
      <c r="A136" s="6" t="s">
        <v>87</v>
      </c>
      <c r="B136" s="6">
        <v>148</v>
      </c>
      <c r="C136" s="6" t="str">
        <f>VLOOKUP(B136,comm_names!$A$2:$B$325,2,FALSE)</f>
        <v>GeoLinks, AT&amp;T California</v>
      </c>
      <c r="D136" s="6" t="s">
        <v>90</v>
      </c>
      <c r="E136" s="6" t="str">
        <f>VLOOKUP(MID(D136,3,3),CA_Counties_TIGER2016!$B$2:$E$59,4,FALSE)</f>
        <v>Fresno</v>
      </c>
      <c r="F136" s="6" t="s">
        <v>91</v>
      </c>
      <c r="G136" s="7">
        <v>80.590723999999994</v>
      </c>
      <c r="H136" s="8">
        <v>0.807168</v>
      </c>
      <c r="I136" s="14">
        <v>7.3818870250000002</v>
      </c>
      <c r="J136" s="9">
        <v>0.70770074973664698</v>
      </c>
      <c r="K136" s="9">
        <v>0.145559187775433</v>
      </c>
      <c r="L136" s="8">
        <v>0.986784140969163</v>
      </c>
      <c r="M136" s="8">
        <v>0.993392070484581</v>
      </c>
      <c r="N136" s="6" t="b">
        <v>0</v>
      </c>
    </row>
    <row r="137" spans="1:14" x14ac:dyDescent="0.3">
      <c r="A137" s="10" t="s">
        <v>87</v>
      </c>
      <c r="B137" s="10">
        <v>282</v>
      </c>
      <c r="C137" s="10" t="str">
        <f>VLOOKUP(B137,comm_names!$A$2:$B$325,2,FALSE)</f>
        <v>unWired Broadband Inc, AT&amp;T California</v>
      </c>
      <c r="D137" s="10" t="s">
        <v>81</v>
      </c>
      <c r="E137" s="10" t="str">
        <f>VLOOKUP(MID(D137,3,3),CA_Counties_TIGER2016!$B$2:$E$59,4,FALSE)</f>
        <v>Fresno</v>
      </c>
      <c r="F137" s="10" t="s">
        <v>82</v>
      </c>
      <c r="G137" s="11">
        <v>91.832801000000003</v>
      </c>
      <c r="H137" s="12">
        <v>0.91976500000000005</v>
      </c>
      <c r="I137" s="15">
        <v>1482.0383802839699</v>
      </c>
      <c r="J137" s="13">
        <v>0.717720661538784</v>
      </c>
      <c r="K137" s="13">
        <v>0.15181435103181501</v>
      </c>
      <c r="L137" s="12">
        <v>0.98715124816446398</v>
      </c>
      <c r="M137" s="12">
        <v>0.99596182085168905</v>
      </c>
      <c r="N137" s="10" t="b">
        <v>1</v>
      </c>
    </row>
    <row r="138" spans="1:14" x14ac:dyDescent="0.3">
      <c r="A138" s="6" t="s">
        <v>87</v>
      </c>
      <c r="B138" s="6">
        <v>282</v>
      </c>
      <c r="C138" s="6" t="str">
        <f>VLOOKUP(B138,comm_names!$A$2:$B$325,2,FALSE)</f>
        <v>unWired Broadband Inc, AT&amp;T California</v>
      </c>
      <c r="D138" s="6" t="s">
        <v>94</v>
      </c>
      <c r="E138" s="6" t="str">
        <f>VLOOKUP(MID(D138,3,3),CA_Counties_TIGER2016!$B$2:$E$59,4,FALSE)</f>
        <v>Fresno</v>
      </c>
      <c r="F138" s="6" t="s">
        <v>95</v>
      </c>
      <c r="G138" s="7">
        <v>80.792676</v>
      </c>
      <c r="H138" s="8">
        <v>0.80919099999999999</v>
      </c>
      <c r="I138" s="14">
        <v>1482.0383802839699</v>
      </c>
      <c r="J138" s="9">
        <v>0.717720661538784</v>
      </c>
      <c r="K138" s="9">
        <v>0.15181435103181501</v>
      </c>
      <c r="L138" s="8">
        <v>0.98715124816446398</v>
      </c>
      <c r="M138" s="8">
        <v>0.99596182085168905</v>
      </c>
      <c r="N138" s="6" t="b">
        <v>0</v>
      </c>
    </row>
    <row r="139" spans="1:14" x14ac:dyDescent="0.3">
      <c r="A139" s="10" t="s">
        <v>87</v>
      </c>
      <c r="B139" s="10">
        <v>282</v>
      </c>
      <c r="C139" s="10" t="str">
        <f>VLOOKUP(B139,comm_names!$A$2:$B$325,2,FALSE)</f>
        <v>unWired Broadband Inc, AT&amp;T California</v>
      </c>
      <c r="D139" s="10" t="s">
        <v>98</v>
      </c>
      <c r="E139" s="10" t="str">
        <f>VLOOKUP(MID(D139,3,3),CA_Counties_TIGER2016!$B$2:$E$59,4,FALSE)</f>
        <v>Fresno</v>
      </c>
      <c r="F139" s="10" t="s">
        <v>99</v>
      </c>
      <c r="G139" s="11">
        <v>89.325187999999997</v>
      </c>
      <c r="H139" s="12">
        <v>0.89464900000000003</v>
      </c>
      <c r="I139" s="15">
        <v>1482.0383802839699</v>
      </c>
      <c r="J139" s="13">
        <v>0.717720661538784</v>
      </c>
      <c r="K139" s="13">
        <v>0.15181435103181501</v>
      </c>
      <c r="L139" s="12">
        <v>0.98715124816446398</v>
      </c>
      <c r="M139" s="12">
        <v>0.99596182085168905</v>
      </c>
      <c r="N139" s="10" t="b">
        <v>0</v>
      </c>
    </row>
    <row r="140" spans="1:14" x14ac:dyDescent="0.3">
      <c r="A140" s="6" t="s">
        <v>87</v>
      </c>
      <c r="B140" s="6">
        <v>282</v>
      </c>
      <c r="C140" s="6" t="str">
        <f>VLOOKUP(B140,comm_names!$A$2:$B$325,2,FALSE)</f>
        <v>unWired Broadband Inc, AT&amp;T California</v>
      </c>
      <c r="D140" s="6" t="s">
        <v>118</v>
      </c>
      <c r="E140" s="6" t="str">
        <f>VLOOKUP(MID(D140,3,3),CA_Counties_TIGER2016!$B$2:$E$59,4,FALSE)</f>
        <v>Fresno</v>
      </c>
      <c r="F140" s="6" t="s">
        <v>119</v>
      </c>
      <c r="G140" s="7">
        <v>90.351709999999997</v>
      </c>
      <c r="H140" s="8">
        <v>0.90493000000000001</v>
      </c>
      <c r="I140" s="14">
        <v>1482.0383802839699</v>
      </c>
      <c r="J140" s="9">
        <v>0.717720661538784</v>
      </c>
      <c r="K140" s="9">
        <v>0.15181435103181501</v>
      </c>
      <c r="L140" s="8">
        <v>0.98715124816446398</v>
      </c>
      <c r="M140" s="8">
        <v>0.99596182085168905</v>
      </c>
      <c r="N140" s="6" t="b">
        <v>1</v>
      </c>
    </row>
    <row r="141" spans="1:14" x14ac:dyDescent="0.3">
      <c r="A141" s="10" t="s">
        <v>87</v>
      </c>
      <c r="B141" s="10">
        <v>282</v>
      </c>
      <c r="C141" s="10" t="str">
        <f>VLOOKUP(B141,comm_names!$A$2:$B$325,2,FALSE)</f>
        <v>unWired Broadband Inc, AT&amp;T California</v>
      </c>
      <c r="D141" s="10" t="s">
        <v>112</v>
      </c>
      <c r="E141" s="10" t="str">
        <f>VLOOKUP(MID(D141,3,3),CA_Counties_TIGER2016!$B$2:$E$59,4,FALSE)</f>
        <v>Fresno</v>
      </c>
      <c r="F141" s="10" t="s">
        <v>113</v>
      </c>
      <c r="G141" s="11">
        <v>90.255026000000001</v>
      </c>
      <c r="H141" s="12">
        <v>0.90396200000000004</v>
      </c>
      <c r="I141" s="15">
        <v>1482.0383802839699</v>
      </c>
      <c r="J141" s="13">
        <v>0.717720661538784</v>
      </c>
      <c r="K141" s="13">
        <v>0.15181435103181501</v>
      </c>
      <c r="L141" s="12">
        <v>0.98715124816446398</v>
      </c>
      <c r="M141" s="12">
        <v>0.99596182085168905</v>
      </c>
      <c r="N141" s="10" t="b">
        <v>1</v>
      </c>
    </row>
    <row r="142" spans="1:14" x14ac:dyDescent="0.3">
      <c r="A142" s="6" t="s">
        <v>87</v>
      </c>
      <c r="B142" s="6">
        <v>282</v>
      </c>
      <c r="C142" s="6" t="str">
        <f>VLOOKUP(B142,comm_names!$A$2:$B$325,2,FALSE)</f>
        <v>unWired Broadband Inc, AT&amp;T California</v>
      </c>
      <c r="D142" s="6" t="s">
        <v>88</v>
      </c>
      <c r="E142" s="6" t="str">
        <f>VLOOKUP(MID(D142,3,3),CA_Counties_TIGER2016!$B$2:$E$59,4,FALSE)</f>
        <v>Fresno</v>
      </c>
      <c r="F142" s="6" t="s">
        <v>89</v>
      </c>
      <c r="G142" s="7">
        <v>88.302985000000007</v>
      </c>
      <c r="H142" s="8">
        <v>0.88441099999999995</v>
      </c>
      <c r="I142" s="14">
        <v>1482.0383802839699</v>
      </c>
      <c r="J142" s="9">
        <v>0.717720661538784</v>
      </c>
      <c r="K142" s="9">
        <v>0.15181435103181501</v>
      </c>
      <c r="L142" s="8">
        <v>0.98715124816446398</v>
      </c>
      <c r="M142" s="8">
        <v>0.99596182085168905</v>
      </c>
      <c r="N142" s="6" t="b">
        <v>0</v>
      </c>
    </row>
    <row r="143" spans="1:14" x14ac:dyDescent="0.3">
      <c r="A143" s="10" t="s">
        <v>87</v>
      </c>
      <c r="B143" s="10">
        <v>282</v>
      </c>
      <c r="C143" s="10" t="str">
        <f>VLOOKUP(B143,comm_names!$A$2:$B$325,2,FALSE)</f>
        <v>unWired Broadband Inc, AT&amp;T California</v>
      </c>
      <c r="D143" s="10" t="s">
        <v>120</v>
      </c>
      <c r="E143" s="10" t="str">
        <f>VLOOKUP(MID(D143,3,3),CA_Counties_TIGER2016!$B$2:$E$59,4,FALSE)</f>
        <v>Fresno</v>
      </c>
      <c r="F143" s="10" t="s">
        <v>121</v>
      </c>
      <c r="G143" s="11">
        <v>86.704421999999994</v>
      </c>
      <c r="H143" s="12">
        <v>0.86840099999999998</v>
      </c>
      <c r="I143" s="15">
        <v>1482.0383802839699</v>
      </c>
      <c r="J143" s="13">
        <v>0.717720661538784</v>
      </c>
      <c r="K143" s="13">
        <v>0.15181435103181501</v>
      </c>
      <c r="L143" s="12">
        <v>0.98715124816446398</v>
      </c>
      <c r="M143" s="12">
        <v>0.99596182085168905</v>
      </c>
      <c r="N143" s="10" t="b">
        <v>0</v>
      </c>
    </row>
    <row r="144" spans="1:14" x14ac:dyDescent="0.3">
      <c r="A144" s="6" t="s">
        <v>122</v>
      </c>
      <c r="B144" s="6">
        <v>117</v>
      </c>
      <c r="C144" s="6" t="str">
        <f>VLOOKUP(B144,comm_names!$A$2:$B$325,2,FALSE)</f>
        <v>DigitalPath, Inc., AT&amp;T California</v>
      </c>
      <c r="D144" s="6" t="s">
        <v>66</v>
      </c>
      <c r="E144" s="6" t="str">
        <f>VLOOKUP(MID(D144,3,3),CA_Counties_TIGER2016!$B$2:$E$59,4,FALSE)</f>
        <v>Fresno</v>
      </c>
      <c r="F144" s="6" t="s">
        <v>67</v>
      </c>
      <c r="G144" s="7">
        <v>86.544247999999996</v>
      </c>
      <c r="H144" s="8">
        <v>0.86679600000000001</v>
      </c>
      <c r="I144" s="14">
        <v>9.0297220649999996</v>
      </c>
      <c r="J144" s="9">
        <v>0.337653962903878</v>
      </c>
      <c r="K144" s="9">
        <v>7.4994430579205795E-2</v>
      </c>
      <c r="L144" s="8">
        <v>0.95411160058737199</v>
      </c>
      <c r="M144" s="8">
        <v>0.93942731277532998</v>
      </c>
      <c r="N144" s="6" t="b">
        <v>0</v>
      </c>
    </row>
    <row r="145" spans="1:14" x14ac:dyDescent="0.3">
      <c r="A145" s="10" t="s">
        <v>122</v>
      </c>
      <c r="B145" s="10">
        <v>282</v>
      </c>
      <c r="C145" s="10" t="str">
        <f>VLOOKUP(B145,comm_names!$A$2:$B$325,2,FALSE)</f>
        <v>unWired Broadband Inc, AT&amp;T California</v>
      </c>
      <c r="D145" s="10" t="s">
        <v>129</v>
      </c>
      <c r="E145" s="10" t="str">
        <f>VLOOKUP(MID(D145,3,3),CA_Counties_TIGER2016!$B$2:$E$59,4,FALSE)</f>
        <v>Fresno</v>
      </c>
      <c r="F145" s="10" t="s">
        <v>130</v>
      </c>
      <c r="G145" s="11">
        <v>90.767044999999996</v>
      </c>
      <c r="H145" s="12">
        <v>0.90908999999999995</v>
      </c>
      <c r="I145" s="15">
        <v>933.94964955499995</v>
      </c>
      <c r="J145" s="13">
        <v>0.60743968837006701</v>
      </c>
      <c r="K145" s="13">
        <v>0.145961325197553</v>
      </c>
      <c r="L145" s="12">
        <v>0.98311306901615303</v>
      </c>
      <c r="M145" s="12">
        <v>0.99375917767988298</v>
      </c>
      <c r="N145" s="10" t="b">
        <v>1</v>
      </c>
    </row>
    <row r="146" spans="1:14" x14ac:dyDescent="0.3">
      <c r="A146" s="6" t="s">
        <v>122</v>
      </c>
      <c r="B146" s="6">
        <v>282</v>
      </c>
      <c r="C146" s="6" t="str">
        <f>VLOOKUP(B146,comm_names!$A$2:$B$325,2,FALSE)</f>
        <v>unWired Broadband Inc, AT&amp;T California</v>
      </c>
      <c r="D146" s="6" t="s">
        <v>143</v>
      </c>
      <c r="E146" s="6" t="str">
        <f>VLOOKUP(MID(D146,3,3),CA_Counties_TIGER2016!$B$2:$E$59,4,FALSE)</f>
        <v>Fresno</v>
      </c>
      <c r="F146" s="6" t="s">
        <v>144</v>
      </c>
      <c r="G146" s="7">
        <v>92.451517999999993</v>
      </c>
      <c r="H146" s="8">
        <v>0.92596100000000003</v>
      </c>
      <c r="I146" s="14">
        <v>933.94964955499995</v>
      </c>
      <c r="J146" s="9">
        <v>0.60743968837006701</v>
      </c>
      <c r="K146" s="9">
        <v>0.145961325197553</v>
      </c>
      <c r="L146" s="8">
        <v>0.98311306901615303</v>
      </c>
      <c r="M146" s="8">
        <v>0.99375917767988298</v>
      </c>
      <c r="N146" s="6" t="b">
        <v>1</v>
      </c>
    </row>
    <row r="147" spans="1:14" x14ac:dyDescent="0.3">
      <c r="A147" s="10" t="s">
        <v>122</v>
      </c>
      <c r="B147" s="10">
        <v>282</v>
      </c>
      <c r="C147" s="10" t="str">
        <f>VLOOKUP(B147,comm_names!$A$2:$B$325,2,FALSE)</f>
        <v>unWired Broadband Inc, AT&amp;T California</v>
      </c>
      <c r="D147" s="10" t="s">
        <v>66</v>
      </c>
      <c r="E147" s="10" t="str">
        <f>VLOOKUP(MID(D147,3,3),CA_Counties_TIGER2016!$B$2:$E$59,4,FALSE)</f>
        <v>Fresno</v>
      </c>
      <c r="F147" s="10" t="s">
        <v>67</v>
      </c>
      <c r="G147" s="11">
        <v>86.544247999999996</v>
      </c>
      <c r="H147" s="12">
        <v>0.86679600000000001</v>
      </c>
      <c r="I147" s="15">
        <v>933.94964955499995</v>
      </c>
      <c r="J147" s="13">
        <v>0.60743968837006701</v>
      </c>
      <c r="K147" s="13">
        <v>0.145961325197553</v>
      </c>
      <c r="L147" s="12">
        <v>0.98311306901615303</v>
      </c>
      <c r="M147" s="12">
        <v>0.99375917767988298</v>
      </c>
      <c r="N147" s="10" t="b">
        <v>0</v>
      </c>
    </row>
    <row r="148" spans="1:14" x14ac:dyDescent="0.3">
      <c r="A148" s="6" t="s">
        <v>122</v>
      </c>
      <c r="B148" s="6">
        <v>284</v>
      </c>
      <c r="C148" s="6" t="str">
        <f>VLOOKUP(B148,comm_names!$A$2:$B$325,2,FALSE)</f>
        <v>unWired Broadband Inc, Frontier</v>
      </c>
      <c r="D148" s="6" t="s">
        <v>66</v>
      </c>
      <c r="E148" s="6" t="str">
        <f>VLOOKUP(MID(D148,3,3),CA_Counties_TIGER2016!$B$2:$E$59,4,FALSE)</f>
        <v>Fresno</v>
      </c>
      <c r="F148" s="6" t="s">
        <v>67</v>
      </c>
      <c r="G148" s="7">
        <v>86.544247999999996</v>
      </c>
      <c r="H148" s="8">
        <v>0.86679600000000001</v>
      </c>
      <c r="I148" s="14">
        <v>5.7001143999999997E-2</v>
      </c>
      <c r="J148" s="9">
        <v>0.55103784231380404</v>
      </c>
      <c r="K148" s="9">
        <v>0.141227379354289</v>
      </c>
      <c r="L148" s="8">
        <v>0.98127753303964804</v>
      </c>
      <c r="M148" s="8">
        <v>0.99082232011747395</v>
      </c>
      <c r="N148" s="6" t="b">
        <v>0</v>
      </c>
    </row>
    <row r="149" spans="1:14" x14ac:dyDescent="0.3">
      <c r="A149" s="10" t="s">
        <v>1275</v>
      </c>
      <c r="B149" s="10">
        <v>164</v>
      </c>
      <c r="C149" s="10" t="str">
        <f>VLOOKUP(B149,comm_names!$A$2:$B$325,2,FALSE)</f>
        <v>Kingsburg Media Foundation, AT&amp;T California</v>
      </c>
      <c r="D149" s="10" t="s">
        <v>70</v>
      </c>
      <c r="E149" s="10" t="str">
        <f>VLOOKUP(MID(D149,3,3),CA_Counties_TIGER2016!$B$2:$E$59,4,FALSE)</f>
        <v>Fresno</v>
      </c>
      <c r="F149" s="10" t="s">
        <v>71</v>
      </c>
      <c r="G149" s="11">
        <v>90.310727</v>
      </c>
      <c r="H149" s="12">
        <v>0.90451999999999999</v>
      </c>
      <c r="I149" s="15">
        <v>1613.0521114257001</v>
      </c>
      <c r="J149" s="13">
        <v>0.17628386840699101</v>
      </c>
      <c r="K149" s="13">
        <v>5.4791315092959203E-2</v>
      </c>
      <c r="L149" s="12">
        <v>0.860132158590308</v>
      </c>
      <c r="M149" s="12">
        <v>0.90088105726872203</v>
      </c>
      <c r="N149" s="10" t="b">
        <v>0</v>
      </c>
    </row>
    <row r="150" spans="1:14" x14ac:dyDescent="0.3">
      <c r="A150" s="6" t="s">
        <v>1275</v>
      </c>
      <c r="B150" s="6">
        <v>164</v>
      </c>
      <c r="C150" s="6" t="str">
        <f>VLOOKUP(B150,comm_names!$A$2:$B$325,2,FALSE)</f>
        <v>Kingsburg Media Foundation, AT&amp;T California</v>
      </c>
      <c r="D150" s="6" t="s">
        <v>1250</v>
      </c>
      <c r="E150" s="6" t="str">
        <f>VLOOKUP(MID(D150,3,3),CA_Counties_TIGER2016!$B$2:$E$59,4,FALSE)</f>
        <v>Fresno</v>
      </c>
      <c r="F150" s="6" t="s">
        <v>1251</v>
      </c>
      <c r="G150" s="7">
        <v>90.896051</v>
      </c>
      <c r="H150" s="8">
        <v>0.91038200000000002</v>
      </c>
      <c r="I150" s="14">
        <v>1613.0521114257001</v>
      </c>
      <c r="J150" s="9">
        <v>0.17628386840699101</v>
      </c>
      <c r="K150" s="9">
        <v>5.4791315092959203E-2</v>
      </c>
      <c r="L150" s="8">
        <v>0.860132158590308</v>
      </c>
      <c r="M150" s="8">
        <v>0.90088105726872203</v>
      </c>
      <c r="N150" s="6" t="b">
        <v>0</v>
      </c>
    </row>
    <row r="151" spans="1:14" x14ac:dyDescent="0.3">
      <c r="A151" s="10" t="s">
        <v>1275</v>
      </c>
      <c r="B151" s="10">
        <v>164</v>
      </c>
      <c r="C151" s="10" t="str">
        <f>VLOOKUP(B151,comm_names!$A$2:$B$325,2,FALSE)</f>
        <v>Kingsburg Media Foundation, AT&amp;T California</v>
      </c>
      <c r="D151" s="10" t="s">
        <v>1282</v>
      </c>
      <c r="E151" s="10" t="str">
        <f>VLOOKUP(MID(D151,3,3),CA_Counties_TIGER2016!$B$2:$E$59,4,FALSE)</f>
        <v>Fresno</v>
      </c>
      <c r="F151" s="10" t="s">
        <v>1283</v>
      </c>
      <c r="G151" s="11">
        <v>87.475922999999995</v>
      </c>
      <c r="H151" s="12">
        <v>0.87612800000000002</v>
      </c>
      <c r="I151" s="15">
        <v>1613.0521114257001</v>
      </c>
      <c r="J151" s="13">
        <v>0.17628386840699101</v>
      </c>
      <c r="K151" s="13">
        <v>5.4791315092959203E-2</v>
      </c>
      <c r="L151" s="12">
        <v>0.860132158590308</v>
      </c>
      <c r="M151" s="12">
        <v>0.90088105726872203</v>
      </c>
      <c r="N151" s="10" t="b">
        <v>0</v>
      </c>
    </row>
    <row r="152" spans="1:14" x14ac:dyDescent="0.3">
      <c r="A152" s="6" t="s">
        <v>1275</v>
      </c>
      <c r="B152" s="6">
        <v>165</v>
      </c>
      <c r="C152" s="6" t="str">
        <f>VLOOKUP(B152,comm_names!$A$2:$B$325,2,FALSE)</f>
        <v>Kingsburg Media Foundation, Frontier</v>
      </c>
      <c r="D152" s="6" t="s">
        <v>1284</v>
      </c>
      <c r="E152" s="6" t="str">
        <f>VLOOKUP(MID(D152,3,3),CA_Counties_TIGER2016!$B$2:$E$59,4,FALSE)</f>
        <v>Fresno</v>
      </c>
      <c r="F152" s="6" t="s">
        <v>1285</v>
      </c>
      <c r="G152" s="7">
        <v>92.057643999999996</v>
      </c>
      <c r="H152" s="8">
        <v>0.92201599999999995</v>
      </c>
      <c r="I152" s="14">
        <v>139.01935255800001</v>
      </c>
      <c r="J152" s="9">
        <v>0.171292183861745</v>
      </c>
      <c r="K152" s="9">
        <v>5.3254220680162598E-2</v>
      </c>
      <c r="L152" s="8">
        <v>0.85389133627019098</v>
      </c>
      <c r="M152" s="8">
        <v>0.89610866372980902</v>
      </c>
      <c r="N152" s="6" t="b">
        <v>0</v>
      </c>
    </row>
    <row r="153" spans="1:14" x14ac:dyDescent="0.3">
      <c r="A153" s="10" t="s">
        <v>1275</v>
      </c>
      <c r="B153" s="10">
        <v>282</v>
      </c>
      <c r="C153" s="10" t="str">
        <f>VLOOKUP(B153,comm_names!$A$2:$B$325,2,FALSE)</f>
        <v>unWired Broadband Inc, AT&amp;T California</v>
      </c>
      <c r="D153" s="10" t="s">
        <v>1282</v>
      </c>
      <c r="E153" s="10" t="str">
        <f>VLOOKUP(MID(D153,3,3),CA_Counties_TIGER2016!$B$2:$E$59,4,FALSE)</f>
        <v>Fresno</v>
      </c>
      <c r="F153" s="10" t="s">
        <v>1283</v>
      </c>
      <c r="G153" s="11">
        <v>87.475922999999995</v>
      </c>
      <c r="H153" s="12">
        <v>0.87612800000000002</v>
      </c>
      <c r="I153" s="15">
        <v>3828.4349208185599</v>
      </c>
      <c r="J153" s="13">
        <v>0.33582201441756399</v>
      </c>
      <c r="K153" s="13">
        <v>0.10728974802004</v>
      </c>
      <c r="L153" s="12">
        <v>0.95374449339207001</v>
      </c>
      <c r="M153" s="12">
        <v>0.97466960352422904</v>
      </c>
      <c r="N153" s="10" t="b">
        <v>0</v>
      </c>
    </row>
    <row r="154" spans="1:14" x14ac:dyDescent="0.3">
      <c r="A154" s="6" t="s">
        <v>1275</v>
      </c>
      <c r="B154" s="6">
        <v>282</v>
      </c>
      <c r="C154" s="6" t="str">
        <f>VLOOKUP(B154,comm_names!$A$2:$B$325,2,FALSE)</f>
        <v>unWired Broadband Inc, AT&amp;T California</v>
      </c>
      <c r="D154" s="6" t="s">
        <v>70</v>
      </c>
      <c r="E154" s="6" t="str">
        <f>VLOOKUP(MID(D154,3,3),CA_Counties_TIGER2016!$B$2:$E$59,4,FALSE)</f>
        <v>Fresno</v>
      </c>
      <c r="F154" s="6" t="s">
        <v>71</v>
      </c>
      <c r="G154" s="7">
        <v>90.310727</v>
      </c>
      <c r="H154" s="8">
        <v>0.90451999999999999</v>
      </c>
      <c r="I154" s="14">
        <v>3828.4349208185599</v>
      </c>
      <c r="J154" s="9">
        <v>0.33582201441756399</v>
      </c>
      <c r="K154" s="9">
        <v>0.10728974802004</v>
      </c>
      <c r="L154" s="8">
        <v>0.95374449339207001</v>
      </c>
      <c r="M154" s="8">
        <v>0.97466960352422904</v>
      </c>
      <c r="N154" s="6" t="b">
        <v>1</v>
      </c>
    </row>
    <row r="155" spans="1:14" x14ac:dyDescent="0.3">
      <c r="A155" s="10" t="s">
        <v>1275</v>
      </c>
      <c r="B155" s="10">
        <v>282</v>
      </c>
      <c r="C155" s="10" t="str">
        <f>VLOOKUP(B155,comm_names!$A$2:$B$325,2,FALSE)</f>
        <v>unWired Broadband Inc, AT&amp;T California</v>
      </c>
      <c r="D155" s="10" t="s">
        <v>1280</v>
      </c>
      <c r="E155" s="10" t="str">
        <f>VLOOKUP(MID(D155,3,3),CA_Counties_TIGER2016!$B$2:$E$59,4,FALSE)</f>
        <v>Fresno</v>
      </c>
      <c r="F155" s="10" t="s">
        <v>1281</v>
      </c>
      <c r="G155" s="11">
        <v>88.475757999999999</v>
      </c>
      <c r="H155" s="12">
        <v>0.88614199999999999</v>
      </c>
      <c r="I155" s="15">
        <v>3828.4349208185599</v>
      </c>
      <c r="J155" s="13">
        <v>0.33582201441756399</v>
      </c>
      <c r="K155" s="13">
        <v>0.10728974802004</v>
      </c>
      <c r="L155" s="12">
        <v>0.95374449339207001</v>
      </c>
      <c r="M155" s="12">
        <v>0.97466960352422904</v>
      </c>
      <c r="N155" s="10" t="b">
        <v>0</v>
      </c>
    </row>
    <row r="156" spans="1:14" x14ac:dyDescent="0.3">
      <c r="A156" s="6" t="s">
        <v>1275</v>
      </c>
      <c r="B156" s="6">
        <v>282</v>
      </c>
      <c r="C156" s="6" t="str">
        <f>VLOOKUP(B156,comm_names!$A$2:$B$325,2,FALSE)</f>
        <v>unWired Broadband Inc, AT&amp;T California</v>
      </c>
      <c r="D156" s="6" t="s">
        <v>1286</v>
      </c>
      <c r="E156" s="6" t="str">
        <f>VLOOKUP(MID(D156,3,3),CA_Counties_TIGER2016!$B$2:$E$59,4,FALSE)</f>
        <v>Fresno</v>
      </c>
      <c r="F156" s="6" t="s">
        <v>1287</v>
      </c>
      <c r="G156" s="7">
        <v>93.737165000000005</v>
      </c>
      <c r="H156" s="8">
        <v>0.93883799999999995</v>
      </c>
      <c r="I156" s="14">
        <v>3828.4349208185599</v>
      </c>
      <c r="J156" s="9">
        <v>0.33582201441756399</v>
      </c>
      <c r="K156" s="9">
        <v>0.10728974802004</v>
      </c>
      <c r="L156" s="8">
        <v>0.95374449339207001</v>
      </c>
      <c r="M156" s="8">
        <v>0.97466960352422904</v>
      </c>
      <c r="N156" s="6" t="b">
        <v>1</v>
      </c>
    </row>
    <row r="157" spans="1:14" x14ac:dyDescent="0.3">
      <c r="A157" s="10" t="s">
        <v>1275</v>
      </c>
      <c r="B157" s="10">
        <v>282</v>
      </c>
      <c r="C157" s="10" t="str">
        <f>VLOOKUP(B157,comm_names!$A$2:$B$325,2,FALSE)</f>
        <v>unWired Broadband Inc, AT&amp;T California</v>
      </c>
      <c r="D157" s="10" t="s">
        <v>1250</v>
      </c>
      <c r="E157" s="10" t="str">
        <f>VLOOKUP(MID(D157,3,3),CA_Counties_TIGER2016!$B$2:$E$59,4,FALSE)</f>
        <v>Fresno</v>
      </c>
      <c r="F157" s="10" t="s">
        <v>1251</v>
      </c>
      <c r="G157" s="11">
        <v>90.896051</v>
      </c>
      <c r="H157" s="12">
        <v>0.91038200000000002</v>
      </c>
      <c r="I157" s="15">
        <v>3828.4349208185599</v>
      </c>
      <c r="J157" s="13">
        <v>0.33582201441756399</v>
      </c>
      <c r="K157" s="13">
        <v>0.10728974802004</v>
      </c>
      <c r="L157" s="12">
        <v>0.95374449339207001</v>
      </c>
      <c r="M157" s="12">
        <v>0.97466960352422904</v>
      </c>
      <c r="N157" s="10" t="b">
        <v>1</v>
      </c>
    </row>
    <row r="158" spans="1:14" x14ac:dyDescent="0.3">
      <c r="A158" s="6" t="s">
        <v>1275</v>
      </c>
      <c r="B158" s="6">
        <v>284</v>
      </c>
      <c r="C158" s="6" t="str">
        <f>VLOOKUP(B158,comm_names!$A$2:$B$325,2,FALSE)</f>
        <v>unWired Broadband Inc, Frontier</v>
      </c>
      <c r="D158" s="6" t="s">
        <v>1284</v>
      </c>
      <c r="E158" s="6" t="str">
        <f>VLOOKUP(MID(D158,3,3),CA_Counties_TIGER2016!$B$2:$E$59,4,FALSE)</f>
        <v>Fresno</v>
      </c>
      <c r="F158" s="6" t="s">
        <v>1285</v>
      </c>
      <c r="G158" s="7">
        <v>92.057643999999996</v>
      </c>
      <c r="H158" s="8">
        <v>0.92201599999999995</v>
      </c>
      <c r="I158" s="14">
        <v>5577.8547746557297</v>
      </c>
      <c r="J158" s="9">
        <v>0.33210270969258698</v>
      </c>
      <c r="K158" s="9">
        <v>0.105913628322333</v>
      </c>
      <c r="L158" s="8">
        <v>0.95117474302496297</v>
      </c>
      <c r="M158" s="8">
        <v>0.97320117474302503</v>
      </c>
      <c r="N158" s="6" t="b">
        <v>1</v>
      </c>
    </row>
    <row r="159" spans="1:14" x14ac:dyDescent="0.3">
      <c r="A159" s="10" t="s">
        <v>1275</v>
      </c>
      <c r="B159" s="10">
        <v>284</v>
      </c>
      <c r="C159" s="10" t="str">
        <f>VLOOKUP(B159,comm_names!$A$2:$B$325,2,FALSE)</f>
        <v>unWired Broadband Inc, Frontier</v>
      </c>
      <c r="D159" s="10" t="s">
        <v>1250</v>
      </c>
      <c r="E159" s="10" t="str">
        <f>VLOOKUP(MID(D159,3,3),CA_Counties_TIGER2016!$B$2:$E$59,4,FALSE)</f>
        <v>Fresno</v>
      </c>
      <c r="F159" s="10" t="s">
        <v>1251</v>
      </c>
      <c r="G159" s="11">
        <v>90.896051</v>
      </c>
      <c r="H159" s="12">
        <v>0.91038200000000002</v>
      </c>
      <c r="I159" s="15">
        <v>5577.8547746557297</v>
      </c>
      <c r="J159" s="13">
        <v>0.33210270969258698</v>
      </c>
      <c r="K159" s="13">
        <v>0.105913628322333</v>
      </c>
      <c r="L159" s="12">
        <v>0.95117474302496297</v>
      </c>
      <c r="M159" s="12">
        <v>0.97320117474302503</v>
      </c>
      <c r="N159" s="10" t="b">
        <v>1</v>
      </c>
    </row>
    <row r="160" spans="1:14" x14ac:dyDescent="0.3">
      <c r="A160" s="6" t="s">
        <v>1275</v>
      </c>
      <c r="B160" s="6">
        <v>284</v>
      </c>
      <c r="C160" s="6" t="str">
        <f>VLOOKUP(B160,comm_names!$A$2:$B$325,2,FALSE)</f>
        <v>unWired Broadband Inc, Frontier</v>
      </c>
      <c r="D160" s="6" t="s">
        <v>1286</v>
      </c>
      <c r="E160" s="6" t="str">
        <f>VLOOKUP(MID(D160,3,3),CA_Counties_TIGER2016!$B$2:$E$59,4,FALSE)</f>
        <v>Fresno</v>
      </c>
      <c r="F160" s="6" t="s">
        <v>1287</v>
      </c>
      <c r="G160" s="7">
        <v>93.737165000000005</v>
      </c>
      <c r="H160" s="8">
        <v>0.93883799999999995</v>
      </c>
      <c r="I160" s="14">
        <v>5577.8547746557297</v>
      </c>
      <c r="J160" s="9">
        <v>0.33210270969258698</v>
      </c>
      <c r="K160" s="9">
        <v>0.105913628322333</v>
      </c>
      <c r="L160" s="8">
        <v>0.95117474302496297</v>
      </c>
      <c r="M160" s="8">
        <v>0.97320117474302503</v>
      </c>
      <c r="N160" s="6" t="b">
        <v>1</v>
      </c>
    </row>
    <row r="161" spans="1:14" x14ac:dyDescent="0.3">
      <c r="A161" s="10" t="s">
        <v>1275</v>
      </c>
      <c r="B161" s="10">
        <v>284</v>
      </c>
      <c r="C161" s="10" t="str">
        <f>VLOOKUP(B161,comm_names!$A$2:$B$325,2,FALSE)</f>
        <v>unWired Broadband Inc, Frontier</v>
      </c>
      <c r="D161" s="10" t="s">
        <v>1278</v>
      </c>
      <c r="E161" s="10" t="str">
        <f>VLOOKUP(MID(D161,3,3),CA_Counties_TIGER2016!$B$2:$E$59,4,FALSE)</f>
        <v>Fresno</v>
      </c>
      <c r="F161" s="10" t="s">
        <v>1279</v>
      </c>
      <c r="G161" s="11">
        <v>88.130836000000002</v>
      </c>
      <c r="H161" s="12">
        <v>0.882687</v>
      </c>
      <c r="I161" s="15">
        <v>5577.8547746557297</v>
      </c>
      <c r="J161" s="13">
        <v>0.33210270969258698</v>
      </c>
      <c r="K161" s="13">
        <v>0.105913628322333</v>
      </c>
      <c r="L161" s="12">
        <v>0.95117474302496297</v>
      </c>
      <c r="M161" s="12">
        <v>0.97320117474302503</v>
      </c>
      <c r="N161" s="10" t="b">
        <v>0</v>
      </c>
    </row>
    <row r="162" spans="1:14" x14ac:dyDescent="0.3">
      <c r="A162" s="6" t="s">
        <v>1275</v>
      </c>
      <c r="B162" s="6">
        <v>284</v>
      </c>
      <c r="C162" s="6" t="str">
        <f>VLOOKUP(B162,comm_names!$A$2:$B$325,2,FALSE)</f>
        <v>unWired Broadband Inc, Frontier</v>
      </c>
      <c r="D162" s="6" t="s">
        <v>1282</v>
      </c>
      <c r="E162" s="6" t="str">
        <f>VLOOKUP(MID(D162,3,3),CA_Counties_TIGER2016!$B$2:$E$59,4,FALSE)</f>
        <v>Fresno</v>
      </c>
      <c r="F162" s="6" t="s">
        <v>1283</v>
      </c>
      <c r="G162" s="7">
        <v>87.475922999999995</v>
      </c>
      <c r="H162" s="8">
        <v>0.87612800000000002</v>
      </c>
      <c r="I162" s="14">
        <v>5577.8547746557297</v>
      </c>
      <c r="J162" s="9">
        <v>0.33210270969258698</v>
      </c>
      <c r="K162" s="9">
        <v>0.105913628322333</v>
      </c>
      <c r="L162" s="8">
        <v>0.95117474302496297</v>
      </c>
      <c r="M162" s="8">
        <v>0.97320117474302503</v>
      </c>
      <c r="N162" s="6" t="b">
        <v>0</v>
      </c>
    </row>
    <row r="163" spans="1:14" x14ac:dyDescent="0.3">
      <c r="A163" s="10" t="s">
        <v>1275</v>
      </c>
      <c r="B163" s="10">
        <v>284</v>
      </c>
      <c r="C163" s="10" t="str">
        <f>VLOOKUP(B163,comm_names!$A$2:$B$325,2,FALSE)</f>
        <v>unWired Broadband Inc, Frontier</v>
      </c>
      <c r="D163" s="10" t="s">
        <v>1276</v>
      </c>
      <c r="E163" s="10" t="str">
        <f>VLOOKUP(MID(D163,3,3),CA_Counties_TIGER2016!$B$2:$E$59,4,FALSE)</f>
        <v>Fresno</v>
      </c>
      <c r="F163" s="10" t="s">
        <v>1277</v>
      </c>
      <c r="G163" s="11">
        <v>92.026394999999994</v>
      </c>
      <c r="H163" s="12">
        <v>0.92170300000000005</v>
      </c>
      <c r="I163" s="15">
        <v>5577.8547746557297</v>
      </c>
      <c r="J163" s="13">
        <v>0.33210270969258698</v>
      </c>
      <c r="K163" s="13">
        <v>0.105913628322333</v>
      </c>
      <c r="L163" s="12">
        <v>0.95117474302496297</v>
      </c>
      <c r="M163" s="12">
        <v>0.97320117474302503</v>
      </c>
      <c r="N163" s="10" t="b">
        <v>1</v>
      </c>
    </row>
    <row r="164" spans="1:14" x14ac:dyDescent="0.3">
      <c r="A164" s="6" t="s">
        <v>147</v>
      </c>
      <c r="B164" s="6">
        <v>69</v>
      </c>
      <c r="C164" s="6" t="str">
        <f>VLOOKUP(B164,comm_names!$A$2:$B$325,2,FALSE)</f>
        <v>Charter Communications Inc, AT&amp;T California</v>
      </c>
      <c r="D164" s="6" t="s">
        <v>152</v>
      </c>
      <c r="E164" s="6" t="str">
        <f>VLOOKUP(MID(D164,3,3),CA_Counties_TIGER2016!$B$2:$E$59,4,FALSE)</f>
        <v>Imperial</v>
      </c>
      <c r="F164" s="6" t="s">
        <v>153</v>
      </c>
      <c r="G164" s="7">
        <v>86.582995999999994</v>
      </c>
      <c r="H164" s="8">
        <v>0.86718399999999995</v>
      </c>
      <c r="I164" s="14">
        <v>5785.9934357508</v>
      </c>
      <c r="J164" s="9">
        <v>0.159926659388445</v>
      </c>
      <c r="K164" s="9">
        <v>3.2816322838093798E-2</v>
      </c>
      <c r="L164" s="8">
        <v>0.84030837004405301</v>
      </c>
      <c r="M164" s="8">
        <v>0.79221732745961804</v>
      </c>
      <c r="N164" s="6" t="b">
        <v>0</v>
      </c>
    </row>
    <row r="165" spans="1:14" x14ac:dyDescent="0.3">
      <c r="A165" s="10" t="s">
        <v>147</v>
      </c>
      <c r="B165" s="10">
        <v>69</v>
      </c>
      <c r="C165" s="10" t="str">
        <f>VLOOKUP(B165,comm_names!$A$2:$B$325,2,FALSE)</f>
        <v>Charter Communications Inc, AT&amp;T California</v>
      </c>
      <c r="D165" s="10" t="s">
        <v>162</v>
      </c>
      <c r="E165" s="10" t="str">
        <f>VLOOKUP(MID(D165,3,3),CA_Counties_TIGER2016!$B$2:$E$59,4,FALSE)</f>
        <v>Imperial</v>
      </c>
      <c r="F165" s="10" t="s">
        <v>163</v>
      </c>
      <c r="G165" s="11">
        <v>80.645895999999993</v>
      </c>
      <c r="H165" s="12">
        <v>0.80771999999999999</v>
      </c>
      <c r="I165" s="15">
        <v>5785.9934357508</v>
      </c>
      <c r="J165" s="13">
        <v>0.159926659388445</v>
      </c>
      <c r="K165" s="13">
        <v>3.2816322838093798E-2</v>
      </c>
      <c r="L165" s="12">
        <v>0.84030837004405301</v>
      </c>
      <c r="M165" s="12">
        <v>0.79221732745961804</v>
      </c>
      <c r="N165" s="10" t="b">
        <v>0</v>
      </c>
    </row>
    <row r="166" spans="1:14" x14ac:dyDescent="0.3">
      <c r="A166" s="6" t="s">
        <v>147</v>
      </c>
      <c r="B166" s="6">
        <v>69</v>
      </c>
      <c r="C166" s="6" t="str">
        <f>VLOOKUP(B166,comm_names!$A$2:$B$325,2,FALSE)</f>
        <v>Charter Communications Inc, AT&amp;T California</v>
      </c>
      <c r="D166" s="6" t="s">
        <v>148</v>
      </c>
      <c r="E166" s="6" t="str">
        <f>VLOOKUP(MID(D166,3,3),CA_Counties_TIGER2016!$B$2:$E$59,4,FALSE)</f>
        <v>Imperial</v>
      </c>
      <c r="F166" s="6" t="s">
        <v>149</v>
      </c>
      <c r="G166" s="7">
        <v>94.600587000000004</v>
      </c>
      <c r="H166" s="8">
        <v>0.94748600000000005</v>
      </c>
      <c r="I166" s="14">
        <v>5785.9934357508</v>
      </c>
      <c r="J166" s="9">
        <v>0.159926659388445</v>
      </c>
      <c r="K166" s="9">
        <v>3.2816322838093798E-2</v>
      </c>
      <c r="L166" s="8">
        <v>0.84030837004405301</v>
      </c>
      <c r="M166" s="8">
        <v>0.79221732745961804</v>
      </c>
      <c r="N166" s="6" t="b">
        <v>0</v>
      </c>
    </row>
    <row r="167" spans="1:14" x14ac:dyDescent="0.3">
      <c r="A167" s="10" t="s">
        <v>147</v>
      </c>
      <c r="B167" s="10">
        <v>69</v>
      </c>
      <c r="C167" s="10" t="str">
        <f>VLOOKUP(B167,comm_names!$A$2:$B$325,2,FALSE)</f>
        <v>Charter Communications Inc, AT&amp;T California</v>
      </c>
      <c r="D167" s="10" t="s">
        <v>160</v>
      </c>
      <c r="E167" s="10" t="str">
        <f>VLOOKUP(MID(D167,3,3),CA_Counties_TIGER2016!$B$2:$E$59,4,FALSE)</f>
        <v>Imperial</v>
      </c>
      <c r="F167" s="10" t="s">
        <v>161</v>
      </c>
      <c r="G167" s="11">
        <v>87.211609999999993</v>
      </c>
      <c r="H167" s="12">
        <v>0.87348000000000003</v>
      </c>
      <c r="I167" s="15">
        <v>5785.9934357508</v>
      </c>
      <c r="J167" s="13">
        <v>0.159926659388445</v>
      </c>
      <c r="K167" s="13">
        <v>3.2816322838093798E-2</v>
      </c>
      <c r="L167" s="12">
        <v>0.84030837004405301</v>
      </c>
      <c r="M167" s="12">
        <v>0.79221732745961804</v>
      </c>
      <c r="N167" s="10" t="b">
        <v>0</v>
      </c>
    </row>
    <row r="168" spans="1:14" x14ac:dyDescent="0.3">
      <c r="A168" s="6" t="s">
        <v>147</v>
      </c>
      <c r="B168" s="6">
        <v>69</v>
      </c>
      <c r="C168" s="6" t="str">
        <f>VLOOKUP(B168,comm_names!$A$2:$B$325,2,FALSE)</f>
        <v>Charter Communications Inc, AT&amp;T California</v>
      </c>
      <c r="D168" s="6" t="s">
        <v>158</v>
      </c>
      <c r="E168" s="6" t="str">
        <f>VLOOKUP(MID(D168,3,3),CA_Counties_TIGER2016!$B$2:$E$59,4,FALSE)</f>
        <v>Imperial</v>
      </c>
      <c r="F168" s="6" t="s">
        <v>159</v>
      </c>
      <c r="G168" s="7">
        <v>81.110736000000003</v>
      </c>
      <c r="H168" s="8">
        <v>0.81237599999999999</v>
      </c>
      <c r="I168" s="14">
        <v>5785.9934357508</v>
      </c>
      <c r="J168" s="9">
        <v>0.159926659388445</v>
      </c>
      <c r="K168" s="9">
        <v>3.2816322838093798E-2</v>
      </c>
      <c r="L168" s="8">
        <v>0.84030837004405301</v>
      </c>
      <c r="M168" s="8">
        <v>0.79221732745961804</v>
      </c>
      <c r="N168" s="6" t="b">
        <v>0</v>
      </c>
    </row>
    <row r="169" spans="1:14" x14ac:dyDescent="0.3">
      <c r="A169" s="10" t="s">
        <v>147</v>
      </c>
      <c r="B169" s="10">
        <v>69</v>
      </c>
      <c r="C169" s="10" t="str">
        <f>VLOOKUP(B169,comm_names!$A$2:$B$325,2,FALSE)</f>
        <v>Charter Communications Inc, AT&amp;T California</v>
      </c>
      <c r="D169" s="10" t="s">
        <v>170</v>
      </c>
      <c r="E169" s="10" t="str">
        <f>VLOOKUP(MID(D169,3,3),CA_Counties_TIGER2016!$B$2:$E$59,4,FALSE)</f>
        <v>Imperial</v>
      </c>
      <c r="F169" s="10" t="s">
        <v>171</v>
      </c>
      <c r="G169" s="11">
        <v>89.969857000000005</v>
      </c>
      <c r="H169" s="12">
        <v>0.90110599999999996</v>
      </c>
      <c r="I169" s="15">
        <v>5785.9934357508</v>
      </c>
      <c r="J169" s="13">
        <v>0.159926659388445</v>
      </c>
      <c r="K169" s="13">
        <v>3.2816322838093798E-2</v>
      </c>
      <c r="L169" s="12">
        <v>0.84030837004405301</v>
      </c>
      <c r="M169" s="12">
        <v>0.79221732745961804</v>
      </c>
      <c r="N169" s="10" t="b">
        <v>0</v>
      </c>
    </row>
    <row r="170" spans="1:14" x14ac:dyDescent="0.3">
      <c r="A170" s="6" t="s">
        <v>147</v>
      </c>
      <c r="B170" s="6">
        <v>69</v>
      </c>
      <c r="C170" s="6" t="str">
        <f>VLOOKUP(B170,comm_names!$A$2:$B$325,2,FALSE)</f>
        <v>Charter Communications Inc, AT&amp;T California</v>
      </c>
      <c r="D170" s="6" t="s">
        <v>154</v>
      </c>
      <c r="E170" s="6" t="str">
        <f>VLOOKUP(MID(D170,3,3),CA_Counties_TIGER2016!$B$2:$E$59,4,FALSE)</f>
        <v>Imperial</v>
      </c>
      <c r="F170" s="6" t="s">
        <v>155</v>
      </c>
      <c r="G170" s="7">
        <v>89.754808999999995</v>
      </c>
      <c r="H170" s="8">
        <v>0.89895199999999997</v>
      </c>
      <c r="I170" s="14">
        <v>5785.9934357508</v>
      </c>
      <c r="J170" s="9">
        <v>0.159926659388445</v>
      </c>
      <c r="K170" s="9">
        <v>3.2816322838093798E-2</v>
      </c>
      <c r="L170" s="8">
        <v>0.84030837004405301</v>
      </c>
      <c r="M170" s="8">
        <v>0.79221732745961804</v>
      </c>
      <c r="N170" s="6" t="b">
        <v>0</v>
      </c>
    </row>
    <row r="171" spans="1:14" x14ac:dyDescent="0.3">
      <c r="A171" s="10" t="s">
        <v>147</v>
      </c>
      <c r="B171" s="10">
        <v>69</v>
      </c>
      <c r="C171" s="10" t="str">
        <f>VLOOKUP(B171,comm_names!$A$2:$B$325,2,FALSE)</f>
        <v>Charter Communications Inc, AT&amp;T California</v>
      </c>
      <c r="D171" s="10" t="s">
        <v>150</v>
      </c>
      <c r="E171" s="10" t="str">
        <f>VLOOKUP(MID(D171,3,3),CA_Counties_TIGER2016!$B$2:$E$59,4,FALSE)</f>
        <v>Imperial</v>
      </c>
      <c r="F171" s="10" t="s">
        <v>151</v>
      </c>
      <c r="G171" s="11">
        <v>85.278493999999995</v>
      </c>
      <c r="H171" s="12">
        <v>0.85411899999999996</v>
      </c>
      <c r="I171" s="15">
        <v>5785.9934357508</v>
      </c>
      <c r="J171" s="13">
        <v>0.159926659388445</v>
      </c>
      <c r="K171" s="13">
        <v>3.2816322838093798E-2</v>
      </c>
      <c r="L171" s="12">
        <v>0.84030837004405301</v>
      </c>
      <c r="M171" s="12">
        <v>0.79221732745961804</v>
      </c>
      <c r="N171" s="10" t="b">
        <v>0</v>
      </c>
    </row>
    <row r="172" spans="1:14" x14ac:dyDescent="0.3">
      <c r="A172" s="6" t="s">
        <v>147</v>
      </c>
      <c r="B172" s="6">
        <v>69</v>
      </c>
      <c r="C172" s="6" t="str">
        <f>VLOOKUP(B172,comm_names!$A$2:$B$325,2,FALSE)</f>
        <v>Charter Communications Inc, AT&amp;T California</v>
      </c>
      <c r="D172" s="6" t="s">
        <v>156</v>
      </c>
      <c r="E172" s="6" t="str">
        <f>VLOOKUP(MID(D172,3,3),CA_Counties_TIGER2016!$B$2:$E$59,4,FALSE)</f>
        <v>Imperial</v>
      </c>
      <c r="F172" s="6" t="s">
        <v>157</v>
      </c>
      <c r="G172" s="7">
        <v>87.592112999999998</v>
      </c>
      <c r="H172" s="8">
        <v>0.87729100000000004</v>
      </c>
      <c r="I172" s="14">
        <v>5785.9934357508</v>
      </c>
      <c r="J172" s="9">
        <v>0.159926659388445</v>
      </c>
      <c r="K172" s="9">
        <v>3.2816322838093798E-2</v>
      </c>
      <c r="L172" s="8">
        <v>0.84030837004405301</v>
      </c>
      <c r="M172" s="8">
        <v>0.79221732745961804</v>
      </c>
      <c r="N172" s="6" t="b">
        <v>0</v>
      </c>
    </row>
    <row r="173" spans="1:14" x14ac:dyDescent="0.3">
      <c r="A173" s="10" t="s">
        <v>147</v>
      </c>
      <c r="B173" s="10">
        <v>69</v>
      </c>
      <c r="C173" s="10" t="str">
        <f>VLOOKUP(B173,comm_names!$A$2:$B$325,2,FALSE)</f>
        <v>Charter Communications Inc, AT&amp;T California</v>
      </c>
      <c r="D173" s="10" t="s">
        <v>168</v>
      </c>
      <c r="E173" s="10" t="str">
        <f>VLOOKUP(MID(D173,3,3),CA_Counties_TIGER2016!$B$2:$E$59,4,FALSE)</f>
        <v>Imperial</v>
      </c>
      <c r="F173" s="10" t="s">
        <v>169</v>
      </c>
      <c r="G173" s="11">
        <v>82.699454000000003</v>
      </c>
      <c r="H173" s="12">
        <v>0.82828800000000002</v>
      </c>
      <c r="I173" s="15">
        <v>5785.9934357508</v>
      </c>
      <c r="J173" s="13">
        <v>0.159926659388445</v>
      </c>
      <c r="K173" s="13">
        <v>3.2816322838093798E-2</v>
      </c>
      <c r="L173" s="12">
        <v>0.84030837004405301</v>
      </c>
      <c r="M173" s="12">
        <v>0.79221732745961804</v>
      </c>
      <c r="N173" s="10" t="b">
        <v>0</v>
      </c>
    </row>
    <row r="174" spans="1:14" x14ac:dyDescent="0.3">
      <c r="A174" s="6" t="s">
        <v>1784</v>
      </c>
      <c r="B174" s="6">
        <v>30</v>
      </c>
      <c r="C174" s="6" t="str">
        <f>VLOOKUP(B174,comm_names!$A$2:$B$325,2,FALSE)</f>
        <v>Applied Technology Group Inc, AT&amp;T California</v>
      </c>
      <c r="D174" s="6" t="s">
        <v>1623</v>
      </c>
      <c r="E174" s="6" t="str">
        <f>VLOOKUP(MID(D174,3,3),CA_Counties_TIGER2016!$B$2:$E$59,4,FALSE)</f>
        <v>Kern</v>
      </c>
      <c r="F174" s="6" t="s">
        <v>1624</v>
      </c>
      <c r="G174" s="7">
        <v>81.590984000000006</v>
      </c>
      <c r="H174" s="8">
        <v>0.81718599999999997</v>
      </c>
      <c r="I174" s="14">
        <v>52.389698815000003</v>
      </c>
      <c r="J174" s="9">
        <v>0.33449377950773901</v>
      </c>
      <c r="K174" s="9">
        <v>0.11709962001903</v>
      </c>
      <c r="L174" s="8">
        <v>0.95301027900146795</v>
      </c>
      <c r="M174" s="8">
        <v>0.98127753303964804</v>
      </c>
      <c r="N174" s="6" t="b">
        <v>0</v>
      </c>
    </row>
    <row r="175" spans="1:14" x14ac:dyDescent="0.3">
      <c r="A175" s="10" t="s">
        <v>1784</v>
      </c>
      <c r="B175" s="10">
        <v>31</v>
      </c>
      <c r="C175" s="10" t="str">
        <f>VLOOKUP(B175,comm_names!$A$2:$B$325,2,FALSE)</f>
        <v>Applied Technology Group Inc, Frontier</v>
      </c>
      <c r="D175" s="10" t="s">
        <v>1623</v>
      </c>
      <c r="E175" s="10" t="str">
        <f>VLOOKUP(MID(D175,3,3),CA_Counties_TIGER2016!$B$2:$E$59,4,FALSE)</f>
        <v>Kern</v>
      </c>
      <c r="F175" s="10" t="s">
        <v>1624</v>
      </c>
      <c r="G175" s="11">
        <v>81.590984000000006</v>
      </c>
      <c r="H175" s="12">
        <v>0.81718599999999997</v>
      </c>
      <c r="I175" s="15">
        <v>59.353175204000003</v>
      </c>
      <c r="J175" s="13">
        <v>0.33061294121580498</v>
      </c>
      <c r="K175" s="13">
        <v>0.115669948061596</v>
      </c>
      <c r="L175" s="12">
        <v>0.95007342143906004</v>
      </c>
      <c r="M175" s="12">
        <v>0.98054331864904598</v>
      </c>
      <c r="N175" s="10" t="b">
        <v>0</v>
      </c>
    </row>
    <row r="176" spans="1:14" x14ac:dyDescent="0.3">
      <c r="A176" s="6" t="s">
        <v>1784</v>
      </c>
      <c r="B176" s="6">
        <v>282</v>
      </c>
      <c r="C176" s="6" t="str">
        <f>VLOOKUP(B176,comm_names!$A$2:$B$325,2,FALSE)</f>
        <v>unWired Broadband Inc, AT&amp;T California</v>
      </c>
      <c r="D176" s="6" t="s">
        <v>1623</v>
      </c>
      <c r="E176" s="6" t="str">
        <f>VLOOKUP(MID(D176,3,3),CA_Counties_TIGER2016!$B$2:$E$59,4,FALSE)</f>
        <v>Kern</v>
      </c>
      <c r="F176" s="6" t="s">
        <v>1624</v>
      </c>
      <c r="G176" s="7">
        <v>81.590984000000006</v>
      </c>
      <c r="H176" s="8">
        <v>0.81718599999999997</v>
      </c>
      <c r="I176" s="14">
        <v>1609.54526602755</v>
      </c>
      <c r="J176" s="9">
        <v>0.31743048745746599</v>
      </c>
      <c r="K176" s="9">
        <v>0.109341890511069</v>
      </c>
      <c r="L176" s="8">
        <v>0.94640234948604995</v>
      </c>
      <c r="M176" s="8">
        <v>0.97797356828193804</v>
      </c>
      <c r="N176" s="6" t="b">
        <v>0</v>
      </c>
    </row>
    <row r="177" spans="1:14" x14ac:dyDescent="0.3">
      <c r="A177" s="10" t="s">
        <v>1784</v>
      </c>
      <c r="B177" s="10">
        <v>282</v>
      </c>
      <c r="C177" s="10" t="str">
        <f>VLOOKUP(B177,comm_names!$A$2:$B$325,2,FALSE)</f>
        <v>unWired Broadband Inc, AT&amp;T California</v>
      </c>
      <c r="D177" s="10" t="s">
        <v>1785</v>
      </c>
      <c r="E177" s="10" t="str">
        <f>VLOOKUP(MID(D177,3,3),CA_Counties_TIGER2016!$B$2:$E$59,4,FALSE)</f>
        <v>Kern</v>
      </c>
      <c r="F177" s="10" t="s">
        <v>1061</v>
      </c>
      <c r="G177" s="11">
        <v>89.162936000000002</v>
      </c>
      <c r="H177" s="12">
        <v>0.89302400000000004</v>
      </c>
      <c r="I177" s="15">
        <v>1609.54526602755</v>
      </c>
      <c r="J177" s="13">
        <v>0.31743048745746599</v>
      </c>
      <c r="K177" s="13">
        <v>0.109341890511069</v>
      </c>
      <c r="L177" s="12">
        <v>0.94640234948604995</v>
      </c>
      <c r="M177" s="12">
        <v>0.97797356828193804</v>
      </c>
      <c r="N177" s="10" t="b">
        <v>0</v>
      </c>
    </row>
    <row r="178" spans="1:14" x14ac:dyDescent="0.3">
      <c r="A178" s="6" t="s">
        <v>1784</v>
      </c>
      <c r="B178" s="6">
        <v>282</v>
      </c>
      <c r="C178" s="6" t="str">
        <f>VLOOKUP(B178,comm_names!$A$2:$B$325,2,FALSE)</f>
        <v>unWired Broadband Inc, AT&amp;T California</v>
      </c>
      <c r="D178" s="6" t="s">
        <v>1248</v>
      </c>
      <c r="E178" s="6" t="str">
        <f>VLOOKUP(MID(D178,3,3),CA_Counties_TIGER2016!$B$2:$E$59,4,FALSE)</f>
        <v>Tulare</v>
      </c>
      <c r="F178" s="6" t="s">
        <v>1249</v>
      </c>
      <c r="G178" s="7">
        <v>91.233830999999995</v>
      </c>
      <c r="H178" s="8">
        <v>0.91376500000000005</v>
      </c>
      <c r="I178" s="14">
        <v>1609.54526602755</v>
      </c>
      <c r="J178" s="9">
        <v>0.31743048745746599</v>
      </c>
      <c r="K178" s="9">
        <v>0.109341890511069</v>
      </c>
      <c r="L178" s="8">
        <v>0.94640234948604995</v>
      </c>
      <c r="M178" s="8">
        <v>0.97797356828193804</v>
      </c>
      <c r="N178" s="6" t="b">
        <v>1</v>
      </c>
    </row>
    <row r="179" spans="1:14" x14ac:dyDescent="0.3">
      <c r="A179" s="10" t="s">
        <v>1784</v>
      </c>
      <c r="B179" s="10">
        <v>282</v>
      </c>
      <c r="C179" s="10" t="str">
        <f>VLOOKUP(B179,comm_names!$A$2:$B$325,2,FALSE)</f>
        <v>unWired Broadband Inc, AT&amp;T California</v>
      </c>
      <c r="D179" s="10" t="s">
        <v>1627</v>
      </c>
      <c r="E179" s="10" t="str">
        <f>VLOOKUP(MID(D179,3,3),CA_Counties_TIGER2016!$B$2:$E$59,4,FALSE)</f>
        <v>Kern</v>
      </c>
      <c r="F179" s="10" t="s">
        <v>1107</v>
      </c>
      <c r="G179" s="11">
        <v>88.923520999999994</v>
      </c>
      <c r="H179" s="12">
        <v>0.89062600000000003</v>
      </c>
      <c r="I179" s="15">
        <v>1609.54526602755</v>
      </c>
      <c r="J179" s="13">
        <v>0.31743048745746599</v>
      </c>
      <c r="K179" s="13">
        <v>0.109341890511069</v>
      </c>
      <c r="L179" s="12">
        <v>0.94640234948604995</v>
      </c>
      <c r="M179" s="12">
        <v>0.97797356828193804</v>
      </c>
      <c r="N179" s="10" t="b">
        <v>0</v>
      </c>
    </row>
    <row r="180" spans="1:14" x14ac:dyDescent="0.3">
      <c r="A180" s="6" t="s">
        <v>1784</v>
      </c>
      <c r="B180" s="6">
        <v>284</v>
      </c>
      <c r="C180" s="6" t="str">
        <f>VLOOKUP(B180,comm_names!$A$2:$B$325,2,FALSE)</f>
        <v>unWired Broadband Inc, Frontier</v>
      </c>
      <c r="D180" s="6" t="s">
        <v>1786</v>
      </c>
      <c r="E180" s="6" t="str">
        <f>VLOOKUP(MID(D180,3,3),CA_Counties_TIGER2016!$B$2:$E$59,4,FALSE)</f>
        <v>Kern</v>
      </c>
      <c r="F180" s="6" t="s">
        <v>1051</v>
      </c>
      <c r="G180" s="7">
        <v>89.787407999999999</v>
      </c>
      <c r="H180" s="8">
        <v>0.89927900000000005</v>
      </c>
      <c r="I180" s="14">
        <v>661.10876614812503</v>
      </c>
      <c r="J180" s="9">
        <v>0.31443075321623898</v>
      </c>
      <c r="K180" s="9">
        <v>0.108030209804484</v>
      </c>
      <c r="L180" s="8">
        <v>0.94456681350954497</v>
      </c>
      <c r="M180" s="8">
        <v>0.975403817914831</v>
      </c>
      <c r="N180" s="6" t="b">
        <v>0</v>
      </c>
    </row>
    <row r="181" spans="1:14" x14ac:dyDescent="0.3">
      <c r="A181" s="10" t="s">
        <v>1784</v>
      </c>
      <c r="B181" s="10">
        <v>284</v>
      </c>
      <c r="C181" s="10" t="str">
        <f>VLOOKUP(B181,comm_names!$A$2:$B$325,2,FALSE)</f>
        <v>unWired Broadband Inc, Frontier</v>
      </c>
      <c r="D181" s="10" t="s">
        <v>1787</v>
      </c>
      <c r="E181" s="10" t="str">
        <f>VLOOKUP(MID(D181,3,3),CA_Counties_TIGER2016!$B$2:$E$59,4,FALSE)</f>
        <v>Kern</v>
      </c>
      <c r="F181" s="10" t="s">
        <v>1055</v>
      </c>
      <c r="G181" s="11">
        <v>87.618342999999996</v>
      </c>
      <c r="H181" s="12">
        <v>0.87755399999999995</v>
      </c>
      <c r="I181" s="15">
        <v>661.10876614812503</v>
      </c>
      <c r="J181" s="13">
        <v>0.31443075321623898</v>
      </c>
      <c r="K181" s="13">
        <v>0.108030209804484</v>
      </c>
      <c r="L181" s="12">
        <v>0.94456681350954497</v>
      </c>
      <c r="M181" s="12">
        <v>0.975403817914831</v>
      </c>
      <c r="N181" s="10" t="b">
        <v>0</v>
      </c>
    </row>
    <row r="182" spans="1:14" x14ac:dyDescent="0.3">
      <c r="A182" s="6" t="s">
        <v>1784</v>
      </c>
      <c r="B182" s="6">
        <v>284</v>
      </c>
      <c r="C182" s="6" t="str">
        <f>VLOOKUP(B182,comm_names!$A$2:$B$325,2,FALSE)</f>
        <v>unWired Broadband Inc, Frontier</v>
      </c>
      <c r="D182" s="6" t="s">
        <v>1623</v>
      </c>
      <c r="E182" s="6" t="str">
        <f>VLOOKUP(MID(D182,3,3),CA_Counties_TIGER2016!$B$2:$E$59,4,FALSE)</f>
        <v>Kern</v>
      </c>
      <c r="F182" s="6" t="s">
        <v>1624</v>
      </c>
      <c r="G182" s="7">
        <v>81.590984000000006</v>
      </c>
      <c r="H182" s="8">
        <v>0.81718599999999997</v>
      </c>
      <c r="I182" s="14">
        <v>661.10876614812503</v>
      </c>
      <c r="J182" s="9">
        <v>0.31443075321623898</v>
      </c>
      <c r="K182" s="9">
        <v>0.108030209804484</v>
      </c>
      <c r="L182" s="8">
        <v>0.94456681350954497</v>
      </c>
      <c r="M182" s="8">
        <v>0.975403817914831</v>
      </c>
      <c r="N182" s="6" t="b">
        <v>0</v>
      </c>
    </row>
    <row r="183" spans="1:14" x14ac:dyDescent="0.3">
      <c r="A183" s="10" t="s">
        <v>176</v>
      </c>
      <c r="B183" s="10">
        <v>69</v>
      </c>
      <c r="C183" s="10" t="str">
        <f>VLOOKUP(B183,comm_names!$A$2:$B$325,2,FALSE)</f>
        <v>Charter Communications Inc, AT&amp;T California</v>
      </c>
      <c r="D183" s="10" t="s">
        <v>179</v>
      </c>
      <c r="E183" s="10" t="str">
        <f>VLOOKUP(MID(D183,3,3),CA_Counties_TIGER2016!$B$2:$E$59,4,FALSE)</f>
        <v>Kern</v>
      </c>
      <c r="F183" s="10" t="s">
        <v>136</v>
      </c>
      <c r="G183" s="11">
        <v>94.155557999999999</v>
      </c>
      <c r="H183" s="12">
        <v>0.94302799999999998</v>
      </c>
      <c r="I183" s="15">
        <v>2486.5814492149998</v>
      </c>
      <c r="J183" s="13">
        <v>0.162315132404457</v>
      </c>
      <c r="K183" s="13">
        <v>3.8700994178674397E-2</v>
      </c>
      <c r="L183" s="12">
        <v>0.84324522760646103</v>
      </c>
      <c r="M183" s="12">
        <v>0.84324522760646103</v>
      </c>
      <c r="N183" s="10" t="b">
        <v>0</v>
      </c>
    </row>
    <row r="184" spans="1:14" x14ac:dyDescent="0.3">
      <c r="A184" s="6" t="s">
        <v>176</v>
      </c>
      <c r="B184" s="6">
        <v>69</v>
      </c>
      <c r="C184" s="6" t="str">
        <f>VLOOKUP(B184,comm_names!$A$2:$B$325,2,FALSE)</f>
        <v>Charter Communications Inc, AT&amp;T California</v>
      </c>
      <c r="D184" s="6" t="s">
        <v>193</v>
      </c>
      <c r="E184" s="6" t="str">
        <f>VLOOKUP(MID(D184,3,3),CA_Counties_TIGER2016!$B$2:$E$59,4,FALSE)</f>
        <v>Kern</v>
      </c>
      <c r="F184" s="6" t="s">
        <v>56</v>
      </c>
      <c r="G184" s="7">
        <v>93.853451000000007</v>
      </c>
      <c r="H184" s="8">
        <v>0.94000300000000003</v>
      </c>
      <c r="I184" s="14">
        <v>2486.5814492149998</v>
      </c>
      <c r="J184" s="9">
        <v>0.162315132404457</v>
      </c>
      <c r="K184" s="9">
        <v>3.8700994178674397E-2</v>
      </c>
      <c r="L184" s="8">
        <v>0.84324522760646103</v>
      </c>
      <c r="M184" s="8">
        <v>0.84324522760646103</v>
      </c>
      <c r="N184" s="6" t="b">
        <v>0</v>
      </c>
    </row>
    <row r="185" spans="1:14" x14ac:dyDescent="0.3">
      <c r="A185" s="10" t="s">
        <v>176</v>
      </c>
      <c r="B185" s="10">
        <v>69</v>
      </c>
      <c r="C185" s="10" t="str">
        <f>VLOOKUP(B185,comm_names!$A$2:$B$325,2,FALSE)</f>
        <v>Charter Communications Inc, AT&amp;T California</v>
      </c>
      <c r="D185" s="10" t="s">
        <v>191</v>
      </c>
      <c r="E185" s="10" t="str">
        <f>VLOOKUP(MID(D185,3,3),CA_Counties_TIGER2016!$B$2:$E$59,4,FALSE)</f>
        <v>Kern</v>
      </c>
      <c r="F185" s="10" t="s">
        <v>192</v>
      </c>
      <c r="G185" s="11">
        <v>91.835385000000002</v>
      </c>
      <c r="H185" s="12">
        <v>0.91979</v>
      </c>
      <c r="I185" s="15">
        <v>2486.5814492149998</v>
      </c>
      <c r="J185" s="13">
        <v>0.162315132404457</v>
      </c>
      <c r="K185" s="13">
        <v>3.8700994178674397E-2</v>
      </c>
      <c r="L185" s="12">
        <v>0.84324522760646103</v>
      </c>
      <c r="M185" s="12">
        <v>0.84324522760646103</v>
      </c>
      <c r="N185" s="10" t="b">
        <v>0</v>
      </c>
    </row>
    <row r="186" spans="1:14" x14ac:dyDescent="0.3">
      <c r="A186" s="6" t="s">
        <v>176</v>
      </c>
      <c r="B186" s="6">
        <v>69</v>
      </c>
      <c r="C186" s="6" t="str">
        <f>VLOOKUP(B186,comm_names!$A$2:$B$325,2,FALSE)</f>
        <v>Charter Communications Inc, AT&amp;T California</v>
      </c>
      <c r="D186" s="6" t="s">
        <v>187</v>
      </c>
      <c r="E186" s="6" t="str">
        <f>VLOOKUP(MID(D186,3,3),CA_Counties_TIGER2016!$B$2:$E$59,4,FALSE)</f>
        <v>Kern</v>
      </c>
      <c r="F186" s="6" t="s">
        <v>188</v>
      </c>
      <c r="G186" s="7">
        <v>90.047265999999993</v>
      </c>
      <c r="H186" s="8">
        <v>0.90188100000000004</v>
      </c>
      <c r="I186" s="14">
        <v>2486.5814492149998</v>
      </c>
      <c r="J186" s="9">
        <v>0.162315132404457</v>
      </c>
      <c r="K186" s="9">
        <v>3.8700994178674397E-2</v>
      </c>
      <c r="L186" s="8">
        <v>0.84324522760646103</v>
      </c>
      <c r="M186" s="8">
        <v>0.84324522760646103</v>
      </c>
      <c r="N186" s="6" t="b">
        <v>0</v>
      </c>
    </row>
    <row r="187" spans="1:14" x14ac:dyDescent="0.3">
      <c r="A187" s="10" t="s">
        <v>176</v>
      </c>
      <c r="B187" s="10">
        <v>69</v>
      </c>
      <c r="C187" s="10" t="str">
        <f>VLOOKUP(B187,comm_names!$A$2:$B$325,2,FALSE)</f>
        <v>Charter Communications Inc, AT&amp;T California</v>
      </c>
      <c r="D187" s="10" t="s">
        <v>184</v>
      </c>
      <c r="E187" s="10" t="str">
        <f>VLOOKUP(MID(D187,3,3),CA_Counties_TIGER2016!$B$2:$E$59,4,FALSE)</f>
        <v>Kern</v>
      </c>
      <c r="F187" s="10" t="s">
        <v>144</v>
      </c>
      <c r="G187" s="11">
        <v>95.079054999999997</v>
      </c>
      <c r="H187" s="12">
        <v>0.95227799999999996</v>
      </c>
      <c r="I187" s="15">
        <v>2486.5814492149998</v>
      </c>
      <c r="J187" s="13">
        <v>0.162315132404457</v>
      </c>
      <c r="K187" s="13">
        <v>3.8700994178674397E-2</v>
      </c>
      <c r="L187" s="12">
        <v>0.84324522760646103</v>
      </c>
      <c r="M187" s="12">
        <v>0.84324522760646103</v>
      </c>
      <c r="N187" s="10" t="b">
        <v>0</v>
      </c>
    </row>
    <row r="188" spans="1:14" x14ac:dyDescent="0.3">
      <c r="A188" s="6" t="s">
        <v>176</v>
      </c>
      <c r="B188" s="6">
        <v>69</v>
      </c>
      <c r="C188" s="6" t="str">
        <f>VLOOKUP(B188,comm_names!$A$2:$B$325,2,FALSE)</f>
        <v>Charter Communications Inc, AT&amp;T California</v>
      </c>
      <c r="D188" s="6" t="s">
        <v>194</v>
      </c>
      <c r="E188" s="6" t="str">
        <f>VLOOKUP(MID(D188,3,3),CA_Counties_TIGER2016!$B$2:$E$59,4,FALSE)</f>
        <v>Kern</v>
      </c>
      <c r="F188" s="6" t="s">
        <v>67</v>
      </c>
      <c r="G188" s="7">
        <v>91.951361000000006</v>
      </c>
      <c r="H188" s="8">
        <v>0.92095199999999999</v>
      </c>
      <c r="I188" s="14">
        <v>2486.5814492149998</v>
      </c>
      <c r="J188" s="9">
        <v>0.162315132404457</v>
      </c>
      <c r="K188" s="9">
        <v>3.8700994178674397E-2</v>
      </c>
      <c r="L188" s="8">
        <v>0.84324522760646103</v>
      </c>
      <c r="M188" s="8">
        <v>0.84324522760646103</v>
      </c>
      <c r="N188" s="6" t="b">
        <v>0</v>
      </c>
    </row>
    <row r="189" spans="1:14" x14ac:dyDescent="0.3">
      <c r="A189" s="10" t="s">
        <v>176</v>
      </c>
      <c r="B189" s="10">
        <v>69</v>
      </c>
      <c r="C189" s="10" t="str">
        <f>VLOOKUP(B189,comm_names!$A$2:$B$325,2,FALSE)</f>
        <v>Charter Communications Inc, AT&amp;T California</v>
      </c>
      <c r="D189" s="10" t="s">
        <v>182</v>
      </c>
      <c r="E189" s="10" t="str">
        <f>VLOOKUP(MID(D189,3,3),CA_Counties_TIGER2016!$B$2:$E$59,4,FALSE)</f>
        <v>Kern</v>
      </c>
      <c r="F189" s="10" t="s">
        <v>183</v>
      </c>
      <c r="G189" s="11">
        <v>95.320437999999996</v>
      </c>
      <c r="H189" s="12">
        <v>0.95469499999999996</v>
      </c>
      <c r="I189" s="15">
        <v>2486.5814492149998</v>
      </c>
      <c r="J189" s="13">
        <v>0.162315132404457</v>
      </c>
      <c r="K189" s="13">
        <v>3.8700994178674397E-2</v>
      </c>
      <c r="L189" s="12">
        <v>0.84324522760646103</v>
      </c>
      <c r="M189" s="12">
        <v>0.84324522760646103</v>
      </c>
      <c r="N189" s="10" t="b">
        <v>0</v>
      </c>
    </row>
    <row r="190" spans="1:14" x14ac:dyDescent="0.3">
      <c r="A190" s="6" t="s">
        <v>176</v>
      </c>
      <c r="B190" s="6">
        <v>69</v>
      </c>
      <c r="C190" s="6" t="str">
        <f>VLOOKUP(B190,comm_names!$A$2:$B$325,2,FALSE)</f>
        <v>Charter Communications Inc, AT&amp;T California</v>
      </c>
      <c r="D190" s="6" t="s">
        <v>177</v>
      </c>
      <c r="E190" s="6" t="str">
        <f>VLOOKUP(MID(D190,3,3),CA_Counties_TIGER2016!$B$2:$E$59,4,FALSE)</f>
        <v>Kern</v>
      </c>
      <c r="F190" s="6" t="s">
        <v>178</v>
      </c>
      <c r="G190" s="7">
        <v>95.535041000000007</v>
      </c>
      <c r="H190" s="8">
        <v>0.95684499999999995</v>
      </c>
      <c r="I190" s="14">
        <v>2486.5814492149998</v>
      </c>
      <c r="J190" s="9">
        <v>0.162315132404457</v>
      </c>
      <c r="K190" s="9">
        <v>3.8700994178674397E-2</v>
      </c>
      <c r="L190" s="8">
        <v>0.84324522760646103</v>
      </c>
      <c r="M190" s="8">
        <v>0.84324522760646103</v>
      </c>
      <c r="N190" s="6" t="b">
        <v>0</v>
      </c>
    </row>
    <row r="191" spans="1:14" x14ac:dyDescent="0.3">
      <c r="A191" s="10" t="s">
        <v>176</v>
      </c>
      <c r="B191" s="10">
        <v>69</v>
      </c>
      <c r="C191" s="10" t="str">
        <f>VLOOKUP(B191,comm_names!$A$2:$B$325,2,FALSE)</f>
        <v>Charter Communications Inc, AT&amp;T California</v>
      </c>
      <c r="D191" s="10" t="s">
        <v>180</v>
      </c>
      <c r="E191" s="10" t="str">
        <f>VLOOKUP(MID(D191,3,3),CA_Counties_TIGER2016!$B$2:$E$59,4,FALSE)</f>
        <v>Kern</v>
      </c>
      <c r="F191" s="10" t="s">
        <v>181</v>
      </c>
      <c r="G191" s="11">
        <v>94.485952999999995</v>
      </c>
      <c r="H191" s="12">
        <v>0.94633800000000001</v>
      </c>
      <c r="I191" s="15">
        <v>2486.5814492149998</v>
      </c>
      <c r="J191" s="13">
        <v>0.162315132404457</v>
      </c>
      <c r="K191" s="13">
        <v>3.8700994178674397E-2</v>
      </c>
      <c r="L191" s="12">
        <v>0.84324522760646103</v>
      </c>
      <c r="M191" s="12">
        <v>0.84324522760646103</v>
      </c>
      <c r="N191" s="10" t="b">
        <v>0</v>
      </c>
    </row>
    <row r="192" spans="1:14" x14ac:dyDescent="0.3">
      <c r="A192" s="6" t="s">
        <v>176</v>
      </c>
      <c r="B192" s="6">
        <v>69</v>
      </c>
      <c r="C192" s="6" t="str">
        <f>VLOOKUP(B192,comm_names!$A$2:$B$325,2,FALSE)</f>
        <v>Charter Communications Inc, AT&amp;T California</v>
      </c>
      <c r="D192" s="6" t="s">
        <v>185</v>
      </c>
      <c r="E192" s="6" t="str">
        <f>VLOOKUP(MID(D192,3,3),CA_Counties_TIGER2016!$B$2:$E$59,4,FALSE)</f>
        <v>Kern</v>
      </c>
      <c r="F192" s="6" t="s">
        <v>186</v>
      </c>
      <c r="G192" s="7">
        <v>89.338662999999997</v>
      </c>
      <c r="H192" s="8">
        <v>0.89478400000000002</v>
      </c>
      <c r="I192" s="14">
        <v>2486.5814492149998</v>
      </c>
      <c r="J192" s="9">
        <v>0.162315132404457</v>
      </c>
      <c r="K192" s="9">
        <v>3.8700994178674397E-2</v>
      </c>
      <c r="L192" s="8">
        <v>0.84324522760646103</v>
      </c>
      <c r="M192" s="8">
        <v>0.84324522760646103</v>
      </c>
      <c r="N192" s="6" t="b">
        <v>0</v>
      </c>
    </row>
    <row r="193" spans="1:14" x14ac:dyDescent="0.3">
      <c r="A193" s="10" t="s">
        <v>1290</v>
      </c>
      <c r="B193" s="10">
        <v>30</v>
      </c>
      <c r="C193" s="10" t="str">
        <f>VLOOKUP(B193,comm_names!$A$2:$B$325,2,FALSE)</f>
        <v>Applied Technology Group Inc, AT&amp;T California</v>
      </c>
      <c r="D193" s="10" t="s">
        <v>1300</v>
      </c>
      <c r="E193" s="10" t="str">
        <f>VLOOKUP(MID(D193,3,3),CA_Counties_TIGER2016!$B$2:$E$59,4,FALSE)</f>
        <v>Kern</v>
      </c>
      <c r="F193" s="10" t="s">
        <v>82</v>
      </c>
      <c r="G193" s="11">
        <v>86.510298000000006</v>
      </c>
      <c r="H193" s="12">
        <v>0.866456</v>
      </c>
      <c r="I193" s="15">
        <v>92.292960558000004</v>
      </c>
      <c r="J193" s="13">
        <v>0.445912263916801</v>
      </c>
      <c r="K193" s="13">
        <v>0.15935643025061</v>
      </c>
      <c r="L193" s="12">
        <v>0.97320117474302503</v>
      </c>
      <c r="M193" s="12">
        <v>0.996696035242291</v>
      </c>
      <c r="N193" s="10" t="b">
        <v>0</v>
      </c>
    </row>
    <row r="194" spans="1:14" x14ac:dyDescent="0.3">
      <c r="A194" s="6" t="s">
        <v>1290</v>
      </c>
      <c r="B194" s="6">
        <v>30</v>
      </c>
      <c r="C194" s="6" t="str">
        <f>VLOOKUP(B194,comm_names!$A$2:$B$325,2,FALSE)</f>
        <v>Applied Technology Group Inc, AT&amp;T California</v>
      </c>
      <c r="D194" s="6" t="s">
        <v>1291</v>
      </c>
      <c r="E194" s="6" t="str">
        <f>VLOOKUP(MID(D194,3,3),CA_Counties_TIGER2016!$B$2:$E$59,4,FALSE)</f>
        <v>Kern</v>
      </c>
      <c r="F194" s="6" t="s">
        <v>1292</v>
      </c>
      <c r="G194" s="7">
        <v>84.476388</v>
      </c>
      <c r="H194" s="8">
        <v>0.84608499999999998</v>
      </c>
      <c r="I194" s="14">
        <v>92.292960558000004</v>
      </c>
      <c r="J194" s="9">
        <v>0.445912263916801</v>
      </c>
      <c r="K194" s="9">
        <v>0.15935643025061</v>
      </c>
      <c r="L194" s="8">
        <v>0.97320117474302503</v>
      </c>
      <c r="M194" s="8">
        <v>0.996696035242291</v>
      </c>
      <c r="N194" s="6" t="b">
        <v>0</v>
      </c>
    </row>
    <row r="195" spans="1:14" x14ac:dyDescent="0.3">
      <c r="A195" s="10" t="s">
        <v>1290</v>
      </c>
      <c r="B195" s="10">
        <v>282</v>
      </c>
      <c r="C195" s="10" t="str">
        <f>VLOOKUP(B195,comm_names!$A$2:$B$325,2,FALSE)</f>
        <v>unWired Broadband Inc, AT&amp;T California</v>
      </c>
      <c r="D195" s="10" t="s">
        <v>1300</v>
      </c>
      <c r="E195" s="10" t="str">
        <f>VLOOKUP(MID(D195,3,3),CA_Counties_TIGER2016!$B$2:$E$59,4,FALSE)</f>
        <v>Kern</v>
      </c>
      <c r="F195" s="10" t="s">
        <v>82</v>
      </c>
      <c r="G195" s="11">
        <v>86.510298000000006</v>
      </c>
      <c r="H195" s="12">
        <v>0.866456</v>
      </c>
      <c r="I195" s="15">
        <v>191.80777596799999</v>
      </c>
      <c r="J195" s="13">
        <v>0.41748724117312402</v>
      </c>
      <c r="K195" s="13">
        <v>0.14811996153218401</v>
      </c>
      <c r="L195" s="12">
        <v>0.96732745961820898</v>
      </c>
      <c r="M195" s="12">
        <v>0.99486049926578601</v>
      </c>
      <c r="N195" s="10" t="b">
        <v>0</v>
      </c>
    </row>
    <row r="196" spans="1:14" x14ac:dyDescent="0.3">
      <c r="A196" s="6" t="s">
        <v>1788</v>
      </c>
      <c r="B196" s="6">
        <v>282</v>
      </c>
      <c r="C196" s="6" t="str">
        <f>VLOOKUP(B196,comm_names!$A$2:$B$325,2,FALSE)</f>
        <v>unWired Broadband Inc, AT&amp;T California</v>
      </c>
      <c r="D196" s="6" t="s">
        <v>1262</v>
      </c>
      <c r="E196" s="6" t="str">
        <f>VLOOKUP(MID(D196,3,3),CA_Counties_TIGER2016!$B$2:$E$59,4,FALSE)</f>
        <v>Tulare</v>
      </c>
      <c r="F196" s="6" t="s">
        <v>1263</v>
      </c>
      <c r="G196" s="7">
        <v>88.058914999999999</v>
      </c>
      <c r="H196" s="8">
        <v>0.88196699999999995</v>
      </c>
      <c r="I196" s="14">
        <v>3877.6417492484502</v>
      </c>
      <c r="J196" s="9">
        <v>0.27872335048388203</v>
      </c>
      <c r="K196" s="9">
        <v>9.4500955308534598E-2</v>
      </c>
      <c r="L196" s="8">
        <v>0.92951541850220298</v>
      </c>
      <c r="M196" s="8">
        <v>0.95998531571218804</v>
      </c>
      <c r="N196" s="6" t="b">
        <v>0</v>
      </c>
    </row>
    <row r="197" spans="1:14" x14ac:dyDescent="0.3">
      <c r="A197" s="10" t="s">
        <v>1788</v>
      </c>
      <c r="B197" s="10">
        <v>282</v>
      </c>
      <c r="C197" s="10" t="str">
        <f>VLOOKUP(B197,comm_names!$A$2:$B$325,2,FALSE)</f>
        <v>unWired Broadband Inc, AT&amp;T California</v>
      </c>
      <c r="D197" s="10" t="s">
        <v>1789</v>
      </c>
      <c r="E197" s="10" t="str">
        <f>VLOOKUP(MID(D197,3,3),CA_Counties_TIGER2016!$B$2:$E$59,4,FALSE)</f>
        <v>Kings</v>
      </c>
      <c r="F197" s="10" t="s">
        <v>89</v>
      </c>
      <c r="G197" s="11">
        <v>85.477851999999999</v>
      </c>
      <c r="H197" s="12">
        <v>0.85611599999999999</v>
      </c>
      <c r="I197" s="15">
        <v>3877.6417492484502</v>
      </c>
      <c r="J197" s="13">
        <v>0.27872335048388203</v>
      </c>
      <c r="K197" s="13">
        <v>9.4500955308534598E-2</v>
      </c>
      <c r="L197" s="12">
        <v>0.92951541850220298</v>
      </c>
      <c r="M197" s="12">
        <v>0.95998531571218804</v>
      </c>
      <c r="N197" s="10" t="b">
        <v>0</v>
      </c>
    </row>
    <row r="198" spans="1:14" x14ac:dyDescent="0.3">
      <c r="A198" s="6" t="s">
        <v>1788</v>
      </c>
      <c r="B198" s="6">
        <v>282</v>
      </c>
      <c r="C198" s="6" t="str">
        <f>VLOOKUP(B198,comm_names!$A$2:$B$325,2,FALSE)</f>
        <v>unWired Broadband Inc, AT&amp;T California</v>
      </c>
      <c r="D198" s="6" t="s">
        <v>1790</v>
      </c>
      <c r="E198" s="6" t="str">
        <f>VLOOKUP(MID(D198,3,3),CA_Counties_TIGER2016!$B$2:$E$59,4,FALSE)</f>
        <v>Kings</v>
      </c>
      <c r="F198" s="6" t="s">
        <v>1791</v>
      </c>
      <c r="G198" s="7">
        <v>80.845392000000004</v>
      </c>
      <c r="H198" s="8">
        <v>0.80971899999999997</v>
      </c>
      <c r="I198" s="14">
        <v>3877.6417492484502</v>
      </c>
      <c r="J198" s="9">
        <v>0.27872335048388203</v>
      </c>
      <c r="K198" s="9">
        <v>9.4500955308534598E-2</v>
      </c>
      <c r="L198" s="8">
        <v>0.92951541850220298</v>
      </c>
      <c r="M198" s="8">
        <v>0.95998531571218804</v>
      </c>
      <c r="N198" s="6" t="b">
        <v>0</v>
      </c>
    </row>
    <row r="199" spans="1:14" x14ac:dyDescent="0.3">
      <c r="A199" s="10" t="s">
        <v>1788</v>
      </c>
      <c r="B199" s="10">
        <v>284</v>
      </c>
      <c r="C199" s="10" t="str">
        <f>VLOOKUP(B199,comm_names!$A$2:$B$325,2,FALSE)</f>
        <v>unWired Broadband Inc, Frontier</v>
      </c>
      <c r="D199" s="10" t="s">
        <v>1525</v>
      </c>
      <c r="E199" s="10" t="str">
        <f>VLOOKUP(MID(D199,3,3),CA_Counties_TIGER2016!$B$2:$E$59,4,FALSE)</f>
        <v>Kings</v>
      </c>
      <c r="F199" s="10" t="s">
        <v>56</v>
      </c>
      <c r="G199" s="11">
        <v>86.950148999999996</v>
      </c>
      <c r="H199" s="12">
        <v>0.87086200000000002</v>
      </c>
      <c r="I199" s="15">
        <v>51.883844344071001</v>
      </c>
      <c r="J199" s="13">
        <v>0.28267317348264398</v>
      </c>
      <c r="K199" s="13">
        <v>9.4062017737511605E-2</v>
      </c>
      <c r="L199" s="12">
        <v>0.93281938325991198</v>
      </c>
      <c r="M199" s="12">
        <v>0.95925110132158597</v>
      </c>
      <c r="N199" s="10" t="b">
        <v>0</v>
      </c>
    </row>
    <row r="200" spans="1:14" x14ac:dyDescent="0.3">
      <c r="A200" s="6" t="s">
        <v>1788</v>
      </c>
      <c r="B200" s="6">
        <v>284</v>
      </c>
      <c r="C200" s="6" t="str">
        <f>VLOOKUP(B200,comm_names!$A$2:$B$325,2,FALSE)</f>
        <v>unWired Broadband Inc, Frontier</v>
      </c>
      <c r="D200" s="6" t="s">
        <v>1792</v>
      </c>
      <c r="E200" s="6" t="str">
        <f>VLOOKUP(MID(D200,3,3),CA_Counties_TIGER2016!$B$2:$E$59,4,FALSE)</f>
        <v>Kings</v>
      </c>
      <c r="F200" s="6" t="s">
        <v>1793</v>
      </c>
      <c r="G200" s="7">
        <v>80.664246000000006</v>
      </c>
      <c r="H200" s="8">
        <v>0.80790399999999996</v>
      </c>
      <c r="I200" s="14">
        <v>51.883844344071001</v>
      </c>
      <c r="J200" s="9">
        <v>0.28267317348264398</v>
      </c>
      <c r="K200" s="9">
        <v>9.4062017737511605E-2</v>
      </c>
      <c r="L200" s="8">
        <v>0.93281938325991198</v>
      </c>
      <c r="M200" s="8">
        <v>0.95925110132158597</v>
      </c>
      <c r="N200" s="6" t="b">
        <v>0</v>
      </c>
    </row>
    <row r="201" spans="1:14" x14ac:dyDescent="0.3">
      <c r="A201" s="10" t="s">
        <v>195</v>
      </c>
      <c r="B201" s="10">
        <v>70</v>
      </c>
      <c r="C201" s="10" t="str">
        <f>VLOOKUP(B201,comm_names!$A$2:$B$325,2,FALSE)</f>
        <v>Charter Communications Inc, Frontier</v>
      </c>
      <c r="D201" s="10" t="s">
        <v>198</v>
      </c>
      <c r="E201" s="10" t="str">
        <f>VLOOKUP(MID(D201,3,3),CA_Counties_TIGER2016!$B$2:$E$59,4,FALSE)</f>
        <v>Los Angeles</v>
      </c>
      <c r="F201" s="10" t="s">
        <v>199</v>
      </c>
      <c r="G201" s="11">
        <v>82.576407000000003</v>
      </c>
      <c r="H201" s="12">
        <v>0.82705600000000001</v>
      </c>
      <c r="I201" s="15">
        <v>8747.0314180104706</v>
      </c>
      <c r="J201" s="13">
        <v>0.34107319373009898</v>
      </c>
      <c r="K201" s="13">
        <v>3.0258838243569602E-2</v>
      </c>
      <c r="L201" s="12">
        <v>0.95484581497797405</v>
      </c>
      <c r="M201" s="12">
        <v>0.76027900146842897</v>
      </c>
      <c r="N201" s="10" t="b">
        <v>0</v>
      </c>
    </row>
    <row r="202" spans="1:14" x14ac:dyDescent="0.3">
      <c r="A202" s="6" t="s">
        <v>195</v>
      </c>
      <c r="B202" s="6">
        <v>70</v>
      </c>
      <c r="C202" s="6" t="str">
        <f>VLOOKUP(B202,comm_names!$A$2:$B$325,2,FALSE)</f>
        <v>Charter Communications Inc, Frontier</v>
      </c>
      <c r="D202" s="6" t="s">
        <v>196</v>
      </c>
      <c r="E202" s="6" t="str">
        <f>VLOOKUP(MID(D202,3,3),CA_Counties_TIGER2016!$B$2:$E$59,4,FALSE)</f>
        <v>Los Angeles</v>
      </c>
      <c r="F202" s="6" t="s">
        <v>197</v>
      </c>
      <c r="G202" s="7">
        <v>82.308541000000005</v>
      </c>
      <c r="H202" s="8">
        <v>0.82437300000000002</v>
      </c>
      <c r="I202" s="14">
        <v>8747.0314180104706</v>
      </c>
      <c r="J202" s="9">
        <v>0.34107319373009898</v>
      </c>
      <c r="K202" s="9">
        <v>3.0258838243569602E-2</v>
      </c>
      <c r="L202" s="8">
        <v>0.95484581497797405</v>
      </c>
      <c r="M202" s="8">
        <v>0.76027900146842897</v>
      </c>
      <c r="N202" s="6" t="b">
        <v>0</v>
      </c>
    </row>
    <row r="203" spans="1:14" x14ac:dyDescent="0.3">
      <c r="A203" s="10" t="s">
        <v>195</v>
      </c>
      <c r="B203" s="10">
        <v>141</v>
      </c>
      <c r="C203" s="10" t="str">
        <f>VLOOKUP(B203,comm_names!$A$2:$B$325,2,FALSE)</f>
        <v>Frontier Communications, Frontier</v>
      </c>
      <c r="D203" s="10" t="s">
        <v>198</v>
      </c>
      <c r="E203" s="10" t="str">
        <f>VLOOKUP(MID(D203,3,3),CA_Counties_TIGER2016!$B$2:$E$59,4,FALSE)</f>
        <v>Los Angeles</v>
      </c>
      <c r="F203" s="10" t="s">
        <v>199</v>
      </c>
      <c r="G203" s="11">
        <v>82.576407000000003</v>
      </c>
      <c r="H203" s="12">
        <v>0.82705600000000001</v>
      </c>
      <c r="I203" s="15">
        <v>44611.992771237899</v>
      </c>
      <c r="J203" s="13">
        <v>0.26777493512544698</v>
      </c>
      <c r="K203" s="13">
        <v>2.3701628478050601E-2</v>
      </c>
      <c r="L203" s="12">
        <v>0.92400881057268702</v>
      </c>
      <c r="M203" s="12">
        <v>0.65491923641703398</v>
      </c>
      <c r="N203" s="10" t="b">
        <v>0</v>
      </c>
    </row>
    <row r="204" spans="1:14" x14ac:dyDescent="0.3">
      <c r="A204" s="6" t="s">
        <v>195</v>
      </c>
      <c r="B204" s="6">
        <v>141</v>
      </c>
      <c r="C204" s="6" t="str">
        <f>VLOOKUP(B204,comm_names!$A$2:$B$325,2,FALSE)</f>
        <v>Frontier Communications, Frontier</v>
      </c>
      <c r="D204" s="6" t="s">
        <v>196</v>
      </c>
      <c r="E204" s="6" t="str">
        <f>VLOOKUP(MID(D204,3,3),CA_Counties_TIGER2016!$B$2:$E$59,4,FALSE)</f>
        <v>Los Angeles</v>
      </c>
      <c r="F204" s="6" t="s">
        <v>197</v>
      </c>
      <c r="G204" s="7">
        <v>82.308541000000005</v>
      </c>
      <c r="H204" s="8">
        <v>0.82437300000000002</v>
      </c>
      <c r="I204" s="14">
        <v>44611.992771237899</v>
      </c>
      <c r="J204" s="9">
        <v>0.26777493512544698</v>
      </c>
      <c r="K204" s="9">
        <v>2.3701628478050601E-2</v>
      </c>
      <c r="L204" s="8">
        <v>0.92400881057268702</v>
      </c>
      <c r="M204" s="8">
        <v>0.65491923641703398</v>
      </c>
      <c r="N204" s="6" t="b">
        <v>0</v>
      </c>
    </row>
    <row r="205" spans="1:14" x14ac:dyDescent="0.3">
      <c r="A205" s="10" t="s">
        <v>200</v>
      </c>
      <c r="B205" s="10">
        <v>33</v>
      </c>
      <c r="C205" s="10" t="str">
        <f>VLOOKUP(B205,comm_names!$A$2:$B$325,2,FALSE)</f>
        <v>AT&amp;T Service, Inc., AT&amp;T California</v>
      </c>
      <c r="D205" s="10" t="s">
        <v>213</v>
      </c>
      <c r="E205" s="10" t="str">
        <f>VLOOKUP(MID(D205,3,3),CA_Counties_TIGER2016!$B$2:$E$59,4,FALSE)</f>
        <v>Los Angeles</v>
      </c>
      <c r="F205" s="10" t="s">
        <v>214</v>
      </c>
      <c r="G205" s="11">
        <v>83.897283000000002</v>
      </c>
      <c r="H205" s="12">
        <v>0.84028499999999995</v>
      </c>
      <c r="I205" s="15">
        <v>21183.674811353001</v>
      </c>
      <c r="J205" s="13">
        <v>0.15543851512620599</v>
      </c>
      <c r="K205" s="13">
        <v>2.2445962396997601E-2</v>
      </c>
      <c r="L205" s="12">
        <v>0.83076358296622599</v>
      </c>
      <c r="M205" s="12">
        <v>0.62958883994126302</v>
      </c>
      <c r="N205" s="10" t="b">
        <v>0</v>
      </c>
    </row>
    <row r="206" spans="1:14" x14ac:dyDescent="0.3">
      <c r="A206" s="6" t="s">
        <v>200</v>
      </c>
      <c r="B206" s="6">
        <v>33</v>
      </c>
      <c r="C206" s="6" t="str">
        <f>VLOOKUP(B206,comm_names!$A$2:$B$325,2,FALSE)</f>
        <v>AT&amp;T Service, Inc., AT&amp;T California</v>
      </c>
      <c r="D206" s="6" t="s">
        <v>215</v>
      </c>
      <c r="E206" s="6" t="str">
        <f>VLOOKUP(MID(D206,3,3),CA_Counties_TIGER2016!$B$2:$E$59,4,FALSE)</f>
        <v>Los Angeles</v>
      </c>
      <c r="F206" s="6" t="s">
        <v>216</v>
      </c>
      <c r="G206" s="7">
        <v>93.027310999999997</v>
      </c>
      <c r="H206" s="8">
        <v>0.931728</v>
      </c>
      <c r="I206" s="14">
        <v>21183.674811353001</v>
      </c>
      <c r="J206" s="9">
        <v>0.15543851512620599</v>
      </c>
      <c r="K206" s="9">
        <v>2.2445962396997601E-2</v>
      </c>
      <c r="L206" s="8">
        <v>0.83076358296622599</v>
      </c>
      <c r="M206" s="8">
        <v>0.62958883994126302</v>
      </c>
      <c r="N206" s="6" t="b">
        <v>0</v>
      </c>
    </row>
    <row r="207" spans="1:14" x14ac:dyDescent="0.3">
      <c r="A207" s="10" t="s">
        <v>200</v>
      </c>
      <c r="B207" s="10">
        <v>33</v>
      </c>
      <c r="C207" s="10" t="str">
        <f>VLOOKUP(B207,comm_names!$A$2:$B$325,2,FALSE)</f>
        <v>AT&amp;T Service, Inc., AT&amp;T California</v>
      </c>
      <c r="D207" s="10" t="s">
        <v>211</v>
      </c>
      <c r="E207" s="10" t="str">
        <f>VLOOKUP(MID(D207,3,3),CA_Counties_TIGER2016!$B$2:$E$59,4,FALSE)</f>
        <v>Los Angeles</v>
      </c>
      <c r="F207" s="10" t="s">
        <v>212</v>
      </c>
      <c r="G207" s="11">
        <v>85.860388</v>
      </c>
      <c r="H207" s="12">
        <v>0.85994700000000002</v>
      </c>
      <c r="I207" s="15">
        <v>21183.674811353001</v>
      </c>
      <c r="J207" s="13">
        <v>0.15543851512620599</v>
      </c>
      <c r="K207" s="13">
        <v>2.2445962396997601E-2</v>
      </c>
      <c r="L207" s="12">
        <v>0.83076358296622599</v>
      </c>
      <c r="M207" s="12">
        <v>0.62958883994126302</v>
      </c>
      <c r="N207" s="10" t="b">
        <v>0</v>
      </c>
    </row>
    <row r="208" spans="1:14" x14ac:dyDescent="0.3">
      <c r="A208" s="6" t="s">
        <v>200</v>
      </c>
      <c r="B208" s="6">
        <v>33</v>
      </c>
      <c r="C208" s="6" t="str">
        <f>VLOOKUP(B208,comm_names!$A$2:$B$325,2,FALSE)</f>
        <v>AT&amp;T Service, Inc., AT&amp;T California</v>
      </c>
      <c r="D208" s="6" t="s">
        <v>201</v>
      </c>
      <c r="E208" s="6" t="str">
        <f>VLOOKUP(MID(D208,3,3),CA_Counties_TIGER2016!$B$2:$E$59,4,FALSE)</f>
        <v>Los Angeles</v>
      </c>
      <c r="F208" s="6" t="s">
        <v>202</v>
      </c>
      <c r="G208" s="7">
        <v>80.849705</v>
      </c>
      <c r="H208" s="8">
        <v>0.80976199999999998</v>
      </c>
      <c r="I208" s="14">
        <v>21183.674811353001</v>
      </c>
      <c r="J208" s="9">
        <v>0.15543851512620599</v>
      </c>
      <c r="K208" s="9">
        <v>2.2445962396997601E-2</v>
      </c>
      <c r="L208" s="8">
        <v>0.83076358296622599</v>
      </c>
      <c r="M208" s="8">
        <v>0.62958883994126302</v>
      </c>
      <c r="N208" s="6" t="b">
        <v>0</v>
      </c>
    </row>
    <row r="209" spans="1:14" x14ac:dyDescent="0.3">
      <c r="A209" s="10" t="s">
        <v>200</v>
      </c>
      <c r="B209" s="10">
        <v>33</v>
      </c>
      <c r="C209" s="10" t="str">
        <f>VLOOKUP(B209,comm_names!$A$2:$B$325,2,FALSE)</f>
        <v>AT&amp;T Service, Inc., AT&amp;T California</v>
      </c>
      <c r="D209" s="10" t="s">
        <v>203</v>
      </c>
      <c r="E209" s="10" t="str">
        <f>VLOOKUP(MID(D209,3,3),CA_Counties_TIGER2016!$B$2:$E$59,4,FALSE)</f>
        <v>Los Angeles</v>
      </c>
      <c r="F209" s="10" t="s">
        <v>204</v>
      </c>
      <c r="G209" s="11">
        <v>80.859499999999997</v>
      </c>
      <c r="H209" s="12">
        <v>0.80986000000000002</v>
      </c>
      <c r="I209" s="15">
        <v>21183.674811353001</v>
      </c>
      <c r="J209" s="13">
        <v>0.15543851512620599</v>
      </c>
      <c r="K209" s="13">
        <v>2.2445962396997601E-2</v>
      </c>
      <c r="L209" s="12">
        <v>0.83076358296622599</v>
      </c>
      <c r="M209" s="12">
        <v>0.62958883994126302</v>
      </c>
      <c r="N209" s="10" t="b">
        <v>0</v>
      </c>
    </row>
    <row r="210" spans="1:14" x14ac:dyDescent="0.3">
      <c r="A210" s="6" t="s">
        <v>200</v>
      </c>
      <c r="B210" s="6">
        <v>33</v>
      </c>
      <c r="C210" s="6" t="str">
        <f>VLOOKUP(B210,comm_names!$A$2:$B$325,2,FALSE)</f>
        <v>AT&amp;T Service, Inc., AT&amp;T California</v>
      </c>
      <c r="D210" s="6" t="s">
        <v>209</v>
      </c>
      <c r="E210" s="6" t="str">
        <f>VLOOKUP(MID(D210,3,3),CA_Counties_TIGER2016!$B$2:$E$59,4,FALSE)</f>
        <v>Los Angeles</v>
      </c>
      <c r="F210" s="6" t="s">
        <v>210</v>
      </c>
      <c r="G210" s="7">
        <v>85.177896000000004</v>
      </c>
      <c r="H210" s="8">
        <v>0.85311099999999995</v>
      </c>
      <c r="I210" s="14">
        <v>21183.674811353001</v>
      </c>
      <c r="J210" s="9">
        <v>0.15543851512620599</v>
      </c>
      <c r="K210" s="9">
        <v>2.2445962396997601E-2</v>
      </c>
      <c r="L210" s="8">
        <v>0.83076358296622599</v>
      </c>
      <c r="M210" s="8">
        <v>0.62958883994126302</v>
      </c>
      <c r="N210" s="6" t="b">
        <v>0</v>
      </c>
    </row>
    <row r="211" spans="1:14" x14ac:dyDescent="0.3">
      <c r="A211" s="10" t="s">
        <v>200</v>
      </c>
      <c r="B211" s="10">
        <v>33</v>
      </c>
      <c r="C211" s="10" t="str">
        <f>VLOOKUP(B211,comm_names!$A$2:$B$325,2,FALSE)</f>
        <v>AT&amp;T Service, Inc., AT&amp;T California</v>
      </c>
      <c r="D211" s="10" t="s">
        <v>207</v>
      </c>
      <c r="E211" s="10" t="str">
        <f>VLOOKUP(MID(D211,3,3),CA_Counties_TIGER2016!$B$2:$E$59,4,FALSE)</f>
        <v>Los Angeles</v>
      </c>
      <c r="F211" s="10" t="s">
        <v>208</v>
      </c>
      <c r="G211" s="11">
        <v>81.027102999999997</v>
      </c>
      <c r="H211" s="12">
        <v>0.81153900000000001</v>
      </c>
      <c r="I211" s="15">
        <v>21183.674811353001</v>
      </c>
      <c r="J211" s="13">
        <v>0.15543851512620599</v>
      </c>
      <c r="K211" s="13">
        <v>2.2445962396997601E-2</v>
      </c>
      <c r="L211" s="12">
        <v>0.83076358296622599</v>
      </c>
      <c r="M211" s="12">
        <v>0.62958883994126302</v>
      </c>
      <c r="N211" s="10" t="b">
        <v>0</v>
      </c>
    </row>
    <row r="212" spans="1:14" x14ac:dyDescent="0.3">
      <c r="A212" s="6" t="s">
        <v>200</v>
      </c>
      <c r="B212" s="6">
        <v>33</v>
      </c>
      <c r="C212" s="6" t="str">
        <f>VLOOKUP(B212,comm_names!$A$2:$B$325,2,FALSE)</f>
        <v>AT&amp;T Service, Inc., AT&amp;T California</v>
      </c>
      <c r="D212" s="6" t="s">
        <v>205</v>
      </c>
      <c r="E212" s="6" t="str">
        <f>VLOOKUP(MID(D212,3,3),CA_Counties_TIGER2016!$B$2:$E$59,4,FALSE)</f>
        <v>Los Angeles</v>
      </c>
      <c r="F212" s="6" t="s">
        <v>206</v>
      </c>
      <c r="G212" s="7">
        <v>80.952314999999999</v>
      </c>
      <c r="H212" s="8">
        <v>0.81078899999999998</v>
      </c>
      <c r="I212" s="14">
        <v>21183.674811353001</v>
      </c>
      <c r="J212" s="9">
        <v>0.15543851512620599</v>
      </c>
      <c r="K212" s="9">
        <v>2.2445962396997601E-2</v>
      </c>
      <c r="L212" s="8">
        <v>0.83076358296622599</v>
      </c>
      <c r="M212" s="8">
        <v>0.62958883994126302</v>
      </c>
      <c r="N212" s="6" t="b">
        <v>0</v>
      </c>
    </row>
    <row r="213" spans="1:14" x14ac:dyDescent="0.3">
      <c r="A213" s="10" t="s">
        <v>200</v>
      </c>
      <c r="B213" s="10">
        <v>69</v>
      </c>
      <c r="C213" s="10" t="str">
        <f>VLOOKUP(B213,comm_names!$A$2:$B$325,2,FALSE)</f>
        <v>Charter Communications Inc, AT&amp;T California</v>
      </c>
      <c r="D213" s="10" t="s">
        <v>211</v>
      </c>
      <c r="E213" s="10" t="str">
        <f>VLOOKUP(MID(D213,3,3),CA_Counties_TIGER2016!$B$2:$E$59,4,FALSE)</f>
        <v>Los Angeles</v>
      </c>
      <c r="F213" s="10" t="s">
        <v>212</v>
      </c>
      <c r="G213" s="11">
        <v>85.860388</v>
      </c>
      <c r="H213" s="12">
        <v>0.85994700000000002</v>
      </c>
      <c r="I213" s="15">
        <v>1019.4217805478</v>
      </c>
      <c r="J213" s="13">
        <v>0.196838391462481</v>
      </c>
      <c r="K213" s="13">
        <v>2.8298025260631701E-2</v>
      </c>
      <c r="L213" s="12">
        <v>0.88289280469897202</v>
      </c>
      <c r="M213" s="12">
        <v>0.73274596182085205</v>
      </c>
      <c r="N213" s="10" t="b">
        <v>0</v>
      </c>
    </row>
    <row r="214" spans="1:14" x14ac:dyDescent="0.3">
      <c r="A214" s="6" t="s">
        <v>200</v>
      </c>
      <c r="B214" s="6">
        <v>69</v>
      </c>
      <c r="C214" s="6" t="str">
        <f>VLOOKUP(B214,comm_names!$A$2:$B$325,2,FALSE)</f>
        <v>Charter Communications Inc, AT&amp;T California</v>
      </c>
      <c r="D214" s="6" t="s">
        <v>203</v>
      </c>
      <c r="E214" s="6" t="str">
        <f>VLOOKUP(MID(D214,3,3),CA_Counties_TIGER2016!$B$2:$E$59,4,FALSE)</f>
        <v>Los Angeles</v>
      </c>
      <c r="F214" s="6" t="s">
        <v>204</v>
      </c>
      <c r="G214" s="7">
        <v>80.859499999999997</v>
      </c>
      <c r="H214" s="8">
        <v>0.80986000000000002</v>
      </c>
      <c r="I214" s="14">
        <v>1019.4217805478</v>
      </c>
      <c r="J214" s="9">
        <v>0.196838391462481</v>
      </c>
      <c r="K214" s="9">
        <v>2.8298025260631701E-2</v>
      </c>
      <c r="L214" s="8">
        <v>0.88289280469897202</v>
      </c>
      <c r="M214" s="8">
        <v>0.73274596182085205</v>
      </c>
      <c r="N214" s="6" t="b">
        <v>0</v>
      </c>
    </row>
    <row r="215" spans="1:14" x14ac:dyDescent="0.3">
      <c r="A215" s="10" t="s">
        <v>200</v>
      </c>
      <c r="B215" s="10">
        <v>69</v>
      </c>
      <c r="C215" s="10" t="str">
        <f>VLOOKUP(B215,comm_names!$A$2:$B$325,2,FALSE)</f>
        <v>Charter Communications Inc, AT&amp;T California</v>
      </c>
      <c r="D215" s="10" t="s">
        <v>205</v>
      </c>
      <c r="E215" s="10" t="str">
        <f>VLOOKUP(MID(D215,3,3),CA_Counties_TIGER2016!$B$2:$E$59,4,FALSE)</f>
        <v>Los Angeles</v>
      </c>
      <c r="F215" s="10" t="s">
        <v>206</v>
      </c>
      <c r="G215" s="11">
        <v>80.952314999999999</v>
      </c>
      <c r="H215" s="12">
        <v>0.81078899999999998</v>
      </c>
      <c r="I215" s="15">
        <v>1019.4217805478</v>
      </c>
      <c r="J215" s="13">
        <v>0.196838391462481</v>
      </c>
      <c r="K215" s="13">
        <v>2.8298025260631701E-2</v>
      </c>
      <c r="L215" s="12">
        <v>0.88289280469897202</v>
      </c>
      <c r="M215" s="12">
        <v>0.73274596182085205</v>
      </c>
      <c r="N215" s="10" t="b">
        <v>0</v>
      </c>
    </row>
    <row r="216" spans="1:14" x14ac:dyDescent="0.3">
      <c r="A216" s="6" t="s">
        <v>200</v>
      </c>
      <c r="B216" s="6">
        <v>69</v>
      </c>
      <c r="C216" s="6" t="str">
        <f>VLOOKUP(B216,comm_names!$A$2:$B$325,2,FALSE)</f>
        <v>Charter Communications Inc, AT&amp;T California</v>
      </c>
      <c r="D216" s="6" t="s">
        <v>209</v>
      </c>
      <c r="E216" s="6" t="str">
        <f>VLOOKUP(MID(D216,3,3),CA_Counties_TIGER2016!$B$2:$E$59,4,FALSE)</f>
        <v>Los Angeles</v>
      </c>
      <c r="F216" s="6" t="s">
        <v>210</v>
      </c>
      <c r="G216" s="7">
        <v>85.177896000000004</v>
      </c>
      <c r="H216" s="8">
        <v>0.85311099999999995</v>
      </c>
      <c r="I216" s="14">
        <v>1019.4217805478</v>
      </c>
      <c r="J216" s="9">
        <v>0.196838391462481</v>
      </c>
      <c r="K216" s="9">
        <v>2.8298025260631701E-2</v>
      </c>
      <c r="L216" s="8">
        <v>0.88289280469897202</v>
      </c>
      <c r="M216" s="8">
        <v>0.73274596182085205</v>
      </c>
      <c r="N216" s="6" t="b">
        <v>0</v>
      </c>
    </row>
    <row r="217" spans="1:14" x14ac:dyDescent="0.3">
      <c r="A217" s="10" t="s">
        <v>200</v>
      </c>
      <c r="B217" s="10">
        <v>148</v>
      </c>
      <c r="C217" s="10" t="str">
        <f>VLOOKUP(B217,comm_names!$A$2:$B$325,2,FALSE)</f>
        <v>GeoLinks, AT&amp;T California</v>
      </c>
      <c r="D217" s="10" t="s">
        <v>203</v>
      </c>
      <c r="E217" s="10" t="str">
        <f>VLOOKUP(MID(D217,3,3),CA_Counties_TIGER2016!$B$2:$E$59,4,FALSE)</f>
        <v>Los Angeles</v>
      </c>
      <c r="F217" s="10" t="s">
        <v>204</v>
      </c>
      <c r="G217" s="11">
        <v>80.859499999999997</v>
      </c>
      <c r="H217" s="12">
        <v>0.80986000000000002</v>
      </c>
      <c r="I217" s="15">
        <v>2.1293269083999999</v>
      </c>
      <c r="J217" s="13">
        <v>0.63864794732757901</v>
      </c>
      <c r="K217" s="13">
        <v>9.6483060906564E-2</v>
      </c>
      <c r="L217" s="12">
        <v>0.98458149779735704</v>
      </c>
      <c r="M217" s="12">
        <v>0.96292217327459595</v>
      </c>
      <c r="N217" s="10" t="b">
        <v>0</v>
      </c>
    </row>
    <row r="218" spans="1:14" x14ac:dyDescent="0.3">
      <c r="A218" s="6" t="s">
        <v>200</v>
      </c>
      <c r="B218" s="6">
        <v>255</v>
      </c>
      <c r="C218" s="6" t="str">
        <f>VLOOKUP(B218,comm_names!$A$2:$B$325,2,FALSE)</f>
        <v>Sonic.net, AT&amp;T California</v>
      </c>
      <c r="D218" s="6" t="s">
        <v>215</v>
      </c>
      <c r="E218" s="6" t="str">
        <f>VLOOKUP(MID(D218,3,3),CA_Counties_TIGER2016!$B$2:$E$59,4,FALSE)</f>
        <v>Los Angeles</v>
      </c>
      <c r="F218" s="6" t="s">
        <v>216</v>
      </c>
      <c r="G218" s="7">
        <v>93.027310999999997</v>
      </c>
      <c r="H218" s="8">
        <v>0.931728</v>
      </c>
      <c r="I218" s="14">
        <v>575.05407832000003</v>
      </c>
      <c r="J218" s="9">
        <v>0.15692489703464199</v>
      </c>
      <c r="K218" s="9">
        <v>2.2478784030782201E-2</v>
      </c>
      <c r="L218" s="8">
        <v>0.83333333333333304</v>
      </c>
      <c r="M218" s="8">
        <v>0.63069016152716595</v>
      </c>
      <c r="N218" s="6" t="b">
        <v>0</v>
      </c>
    </row>
    <row r="219" spans="1:14" x14ac:dyDescent="0.3">
      <c r="A219" s="10" t="s">
        <v>200</v>
      </c>
      <c r="B219" s="10">
        <v>255</v>
      </c>
      <c r="C219" s="10" t="str">
        <f>VLOOKUP(B219,comm_names!$A$2:$B$325,2,FALSE)</f>
        <v>Sonic.net, AT&amp;T California</v>
      </c>
      <c r="D219" s="10" t="s">
        <v>213</v>
      </c>
      <c r="E219" s="10" t="str">
        <f>VLOOKUP(MID(D219,3,3),CA_Counties_TIGER2016!$B$2:$E$59,4,FALSE)</f>
        <v>Los Angeles</v>
      </c>
      <c r="F219" s="10" t="s">
        <v>214</v>
      </c>
      <c r="G219" s="11">
        <v>83.897283000000002</v>
      </c>
      <c r="H219" s="12">
        <v>0.84028499999999995</v>
      </c>
      <c r="I219" s="15">
        <v>575.05407832000003</v>
      </c>
      <c r="J219" s="13">
        <v>0.15692489703464199</v>
      </c>
      <c r="K219" s="13">
        <v>2.2478784030782201E-2</v>
      </c>
      <c r="L219" s="12">
        <v>0.83333333333333304</v>
      </c>
      <c r="M219" s="12">
        <v>0.63069016152716595</v>
      </c>
      <c r="N219" s="10" t="b">
        <v>0</v>
      </c>
    </row>
    <row r="220" spans="1:14" x14ac:dyDescent="0.3">
      <c r="A220" s="6" t="s">
        <v>217</v>
      </c>
      <c r="B220" s="6">
        <v>33</v>
      </c>
      <c r="C220" s="6" t="str">
        <f>VLOOKUP(B220,comm_names!$A$2:$B$325,2,FALSE)</f>
        <v>AT&amp;T Service, Inc., AT&amp;T California</v>
      </c>
      <c r="D220" s="6" t="s">
        <v>236</v>
      </c>
      <c r="E220" s="6" t="str">
        <f>VLOOKUP(MID(D220,3,3),CA_Counties_TIGER2016!$B$2:$E$59,4,FALSE)</f>
        <v>Los Angeles</v>
      </c>
      <c r="F220" s="6" t="s">
        <v>237</v>
      </c>
      <c r="G220" s="7">
        <v>81.112177000000003</v>
      </c>
      <c r="H220" s="8">
        <v>0.81239099999999997</v>
      </c>
      <c r="I220" s="14">
        <v>49665.356946423301</v>
      </c>
      <c r="J220" s="9">
        <v>0.24707546979695899</v>
      </c>
      <c r="K220" s="9">
        <v>2.1803143894306199E-2</v>
      </c>
      <c r="L220" s="8">
        <v>0.91262848751835501</v>
      </c>
      <c r="M220" s="8">
        <v>0.61563876651982397</v>
      </c>
      <c r="N220" s="6" t="b">
        <v>0</v>
      </c>
    </row>
    <row r="221" spans="1:14" x14ac:dyDescent="0.3">
      <c r="A221" s="10" t="s">
        <v>217</v>
      </c>
      <c r="B221" s="10">
        <v>33</v>
      </c>
      <c r="C221" s="10" t="str">
        <f>VLOOKUP(B221,comm_names!$A$2:$B$325,2,FALSE)</f>
        <v>AT&amp;T Service, Inc., AT&amp;T California</v>
      </c>
      <c r="D221" s="10" t="s">
        <v>232</v>
      </c>
      <c r="E221" s="10" t="str">
        <f>VLOOKUP(MID(D221,3,3),CA_Counties_TIGER2016!$B$2:$E$59,4,FALSE)</f>
        <v>Los Angeles</v>
      </c>
      <c r="F221" s="10" t="s">
        <v>233</v>
      </c>
      <c r="G221" s="11">
        <v>80.931538000000003</v>
      </c>
      <c r="H221" s="12">
        <v>0.810581</v>
      </c>
      <c r="I221" s="15">
        <v>49665.356946423301</v>
      </c>
      <c r="J221" s="13">
        <v>0.24707546979695899</v>
      </c>
      <c r="K221" s="13">
        <v>2.1803143894306199E-2</v>
      </c>
      <c r="L221" s="12">
        <v>0.91262848751835501</v>
      </c>
      <c r="M221" s="12">
        <v>0.61563876651982397</v>
      </c>
      <c r="N221" s="10" t="b">
        <v>0</v>
      </c>
    </row>
    <row r="222" spans="1:14" x14ac:dyDescent="0.3">
      <c r="A222" s="6" t="s">
        <v>217</v>
      </c>
      <c r="B222" s="6">
        <v>33</v>
      </c>
      <c r="C222" s="6" t="str">
        <f>VLOOKUP(B222,comm_names!$A$2:$B$325,2,FALSE)</f>
        <v>AT&amp;T Service, Inc., AT&amp;T California</v>
      </c>
      <c r="D222" s="6" t="s">
        <v>238</v>
      </c>
      <c r="E222" s="6" t="str">
        <f>VLOOKUP(MID(D222,3,3),CA_Counties_TIGER2016!$B$2:$E$59,4,FALSE)</f>
        <v>Los Angeles</v>
      </c>
      <c r="F222" s="6" t="s">
        <v>239</v>
      </c>
      <c r="G222" s="7">
        <v>83.551424999999995</v>
      </c>
      <c r="H222" s="8">
        <v>0.83682100000000004</v>
      </c>
      <c r="I222" s="14">
        <v>49665.356946423301</v>
      </c>
      <c r="J222" s="9">
        <v>0.24707546979695899</v>
      </c>
      <c r="K222" s="9">
        <v>2.1803143894306199E-2</v>
      </c>
      <c r="L222" s="8">
        <v>0.91262848751835501</v>
      </c>
      <c r="M222" s="8">
        <v>0.61563876651982397</v>
      </c>
      <c r="N222" s="6" t="b">
        <v>0</v>
      </c>
    </row>
    <row r="223" spans="1:14" x14ac:dyDescent="0.3">
      <c r="A223" s="10" t="s">
        <v>217</v>
      </c>
      <c r="B223" s="10">
        <v>33</v>
      </c>
      <c r="C223" s="10" t="str">
        <f>VLOOKUP(B223,comm_names!$A$2:$B$325,2,FALSE)</f>
        <v>AT&amp;T Service, Inc., AT&amp;T California</v>
      </c>
      <c r="D223" s="10" t="s">
        <v>230</v>
      </c>
      <c r="E223" s="10" t="str">
        <f>VLOOKUP(MID(D223,3,3),CA_Counties_TIGER2016!$B$2:$E$59,4,FALSE)</f>
        <v>Los Angeles</v>
      </c>
      <c r="F223" s="10" t="s">
        <v>231</v>
      </c>
      <c r="G223" s="11">
        <v>85.257838000000007</v>
      </c>
      <c r="H223" s="12">
        <v>0.853912</v>
      </c>
      <c r="I223" s="15">
        <v>49665.356946423301</v>
      </c>
      <c r="J223" s="13">
        <v>0.24707546979695899</v>
      </c>
      <c r="K223" s="13">
        <v>2.1803143894306199E-2</v>
      </c>
      <c r="L223" s="12">
        <v>0.91262848751835501</v>
      </c>
      <c r="M223" s="12">
        <v>0.61563876651982397</v>
      </c>
      <c r="N223" s="10" t="b">
        <v>0</v>
      </c>
    </row>
    <row r="224" spans="1:14" x14ac:dyDescent="0.3">
      <c r="A224" s="6" t="s">
        <v>217</v>
      </c>
      <c r="B224" s="6">
        <v>33</v>
      </c>
      <c r="C224" s="6" t="str">
        <f>VLOOKUP(B224,comm_names!$A$2:$B$325,2,FALSE)</f>
        <v>AT&amp;T Service, Inc., AT&amp;T California</v>
      </c>
      <c r="D224" s="6" t="s">
        <v>224</v>
      </c>
      <c r="E224" s="6" t="str">
        <f>VLOOKUP(MID(D224,3,3),CA_Counties_TIGER2016!$B$2:$E$59,4,FALSE)</f>
        <v>Los Angeles</v>
      </c>
      <c r="F224" s="6" t="s">
        <v>225</v>
      </c>
      <c r="G224" s="7">
        <v>80.211487000000005</v>
      </c>
      <c r="H224" s="8">
        <v>0.80337000000000003</v>
      </c>
      <c r="I224" s="14">
        <v>49665.356946423301</v>
      </c>
      <c r="J224" s="9">
        <v>0.24707546979695899</v>
      </c>
      <c r="K224" s="9">
        <v>2.1803143894306199E-2</v>
      </c>
      <c r="L224" s="8">
        <v>0.91262848751835501</v>
      </c>
      <c r="M224" s="8">
        <v>0.61563876651982397</v>
      </c>
      <c r="N224" s="6" t="b">
        <v>0</v>
      </c>
    </row>
    <row r="225" spans="1:14" x14ac:dyDescent="0.3">
      <c r="A225" s="10" t="s">
        <v>217</v>
      </c>
      <c r="B225" s="10">
        <v>33</v>
      </c>
      <c r="C225" s="10" t="str">
        <f>VLOOKUP(B225,comm_names!$A$2:$B$325,2,FALSE)</f>
        <v>AT&amp;T Service, Inc., AT&amp;T California</v>
      </c>
      <c r="D225" s="10" t="s">
        <v>234</v>
      </c>
      <c r="E225" s="10" t="str">
        <f>VLOOKUP(MID(D225,3,3),CA_Counties_TIGER2016!$B$2:$E$59,4,FALSE)</f>
        <v>Los Angeles</v>
      </c>
      <c r="F225" s="10" t="s">
        <v>235</v>
      </c>
      <c r="G225" s="11">
        <v>82.856806000000006</v>
      </c>
      <c r="H225" s="12">
        <v>0.82986400000000005</v>
      </c>
      <c r="I225" s="15">
        <v>49665.356946423301</v>
      </c>
      <c r="J225" s="13">
        <v>0.24707546979695899</v>
      </c>
      <c r="K225" s="13">
        <v>2.1803143894306199E-2</v>
      </c>
      <c r="L225" s="12">
        <v>0.91262848751835501</v>
      </c>
      <c r="M225" s="12">
        <v>0.61563876651982397</v>
      </c>
      <c r="N225" s="10" t="b">
        <v>0</v>
      </c>
    </row>
    <row r="226" spans="1:14" x14ac:dyDescent="0.3">
      <c r="A226" s="6" t="s">
        <v>217</v>
      </c>
      <c r="B226" s="6">
        <v>33</v>
      </c>
      <c r="C226" s="6" t="str">
        <f>VLOOKUP(B226,comm_names!$A$2:$B$325,2,FALSE)</f>
        <v>AT&amp;T Service, Inc., AT&amp;T California</v>
      </c>
      <c r="D226" s="6" t="s">
        <v>228</v>
      </c>
      <c r="E226" s="6" t="str">
        <f>VLOOKUP(MID(D226,3,3),CA_Counties_TIGER2016!$B$2:$E$59,4,FALSE)</f>
        <v>Los Angeles</v>
      </c>
      <c r="F226" s="6" t="s">
        <v>229</v>
      </c>
      <c r="G226" s="7">
        <v>86.573683000000003</v>
      </c>
      <c r="H226" s="8">
        <v>0.86709099999999995</v>
      </c>
      <c r="I226" s="14">
        <v>49665.356946423301</v>
      </c>
      <c r="J226" s="9">
        <v>0.24707546979695899</v>
      </c>
      <c r="K226" s="9">
        <v>2.1803143894306199E-2</v>
      </c>
      <c r="L226" s="8">
        <v>0.91262848751835501</v>
      </c>
      <c r="M226" s="8">
        <v>0.61563876651982397</v>
      </c>
      <c r="N226" s="6" t="b">
        <v>0</v>
      </c>
    </row>
    <row r="227" spans="1:14" x14ac:dyDescent="0.3">
      <c r="A227" s="10" t="s">
        <v>217</v>
      </c>
      <c r="B227" s="10">
        <v>33</v>
      </c>
      <c r="C227" s="10" t="str">
        <f>VLOOKUP(B227,comm_names!$A$2:$B$325,2,FALSE)</f>
        <v>AT&amp;T Service, Inc., AT&amp;T California</v>
      </c>
      <c r="D227" s="10" t="s">
        <v>222</v>
      </c>
      <c r="E227" s="10" t="str">
        <f>VLOOKUP(MID(D227,3,3),CA_Counties_TIGER2016!$B$2:$E$59,4,FALSE)</f>
        <v>Los Angeles</v>
      </c>
      <c r="F227" s="10" t="s">
        <v>223</v>
      </c>
      <c r="G227" s="11">
        <v>82.746982000000003</v>
      </c>
      <c r="H227" s="12">
        <v>0.82876399999999995</v>
      </c>
      <c r="I227" s="15">
        <v>49665.356946423301</v>
      </c>
      <c r="J227" s="13">
        <v>0.24707546979695899</v>
      </c>
      <c r="K227" s="13">
        <v>2.1803143894306199E-2</v>
      </c>
      <c r="L227" s="12">
        <v>0.91262848751835501</v>
      </c>
      <c r="M227" s="12">
        <v>0.61563876651982397</v>
      </c>
      <c r="N227" s="10" t="b">
        <v>0</v>
      </c>
    </row>
    <row r="228" spans="1:14" x14ac:dyDescent="0.3">
      <c r="A228" s="6" t="s">
        <v>217</v>
      </c>
      <c r="B228" s="6">
        <v>33</v>
      </c>
      <c r="C228" s="6" t="str">
        <f>VLOOKUP(B228,comm_names!$A$2:$B$325,2,FALSE)</f>
        <v>AT&amp;T Service, Inc., AT&amp;T California</v>
      </c>
      <c r="D228" s="6" t="s">
        <v>226</v>
      </c>
      <c r="E228" s="6" t="str">
        <f>VLOOKUP(MID(D228,3,3),CA_Counties_TIGER2016!$B$2:$E$59,4,FALSE)</f>
        <v>Los Angeles</v>
      </c>
      <c r="F228" s="6" t="s">
        <v>227</v>
      </c>
      <c r="G228" s="7">
        <v>84.804477000000006</v>
      </c>
      <c r="H228" s="8">
        <v>0.84937099999999999</v>
      </c>
      <c r="I228" s="14">
        <v>49665.356946423301</v>
      </c>
      <c r="J228" s="9">
        <v>0.24707546979695899</v>
      </c>
      <c r="K228" s="9">
        <v>2.1803143894306199E-2</v>
      </c>
      <c r="L228" s="8">
        <v>0.91262848751835501</v>
      </c>
      <c r="M228" s="8">
        <v>0.61563876651982397</v>
      </c>
      <c r="N228" s="6" t="b">
        <v>0</v>
      </c>
    </row>
    <row r="229" spans="1:14" x14ac:dyDescent="0.3">
      <c r="A229" s="10" t="s">
        <v>217</v>
      </c>
      <c r="B229" s="10">
        <v>33</v>
      </c>
      <c r="C229" s="10" t="str">
        <f>VLOOKUP(B229,comm_names!$A$2:$B$325,2,FALSE)</f>
        <v>AT&amp;T Service, Inc., AT&amp;T California</v>
      </c>
      <c r="D229" s="10" t="s">
        <v>218</v>
      </c>
      <c r="E229" s="10" t="str">
        <f>VLOOKUP(MID(D229,3,3),CA_Counties_TIGER2016!$B$2:$E$59,4,FALSE)</f>
        <v>Los Angeles</v>
      </c>
      <c r="F229" s="10" t="s">
        <v>219</v>
      </c>
      <c r="G229" s="11">
        <v>80.242436999999995</v>
      </c>
      <c r="H229" s="12">
        <v>0.80367999999999995</v>
      </c>
      <c r="I229" s="15">
        <v>49665.356946423301</v>
      </c>
      <c r="J229" s="13">
        <v>0.24707546979695899</v>
      </c>
      <c r="K229" s="13">
        <v>2.1803143894306199E-2</v>
      </c>
      <c r="L229" s="12">
        <v>0.91262848751835501</v>
      </c>
      <c r="M229" s="12">
        <v>0.61563876651982397</v>
      </c>
      <c r="N229" s="10" t="b">
        <v>0</v>
      </c>
    </row>
    <row r="230" spans="1:14" x14ac:dyDescent="0.3">
      <c r="A230" s="6" t="s">
        <v>217</v>
      </c>
      <c r="B230" s="6">
        <v>33</v>
      </c>
      <c r="C230" s="6" t="str">
        <f>VLOOKUP(B230,comm_names!$A$2:$B$325,2,FALSE)</f>
        <v>AT&amp;T Service, Inc., AT&amp;T California</v>
      </c>
      <c r="D230" s="6" t="s">
        <v>220</v>
      </c>
      <c r="E230" s="6" t="str">
        <f>VLOOKUP(MID(D230,3,3),CA_Counties_TIGER2016!$B$2:$E$59,4,FALSE)</f>
        <v>Los Angeles</v>
      </c>
      <c r="F230" s="6" t="s">
        <v>221</v>
      </c>
      <c r="G230" s="7">
        <v>87.005474000000007</v>
      </c>
      <c r="H230" s="8">
        <v>0.87141599999999997</v>
      </c>
      <c r="I230" s="14">
        <v>49665.356946423301</v>
      </c>
      <c r="J230" s="9">
        <v>0.24707546979695899</v>
      </c>
      <c r="K230" s="9">
        <v>2.1803143894306199E-2</v>
      </c>
      <c r="L230" s="8">
        <v>0.91262848751835501</v>
      </c>
      <c r="M230" s="8">
        <v>0.61563876651982397</v>
      </c>
      <c r="N230" s="6" t="b">
        <v>0</v>
      </c>
    </row>
    <row r="231" spans="1:14" x14ac:dyDescent="0.3">
      <c r="A231" s="10" t="s">
        <v>217</v>
      </c>
      <c r="B231" s="10">
        <v>69</v>
      </c>
      <c r="C231" s="10" t="str">
        <f>VLOOKUP(B231,comm_names!$A$2:$B$325,2,FALSE)</f>
        <v>Charter Communications Inc, AT&amp;T California</v>
      </c>
      <c r="D231" s="10" t="s">
        <v>226</v>
      </c>
      <c r="E231" s="10" t="str">
        <f>VLOOKUP(MID(D231,3,3),CA_Counties_TIGER2016!$B$2:$E$59,4,FALSE)</f>
        <v>Los Angeles</v>
      </c>
      <c r="F231" s="10" t="s">
        <v>227</v>
      </c>
      <c r="G231" s="11">
        <v>84.804477000000006</v>
      </c>
      <c r="H231" s="12">
        <v>0.84937099999999999</v>
      </c>
      <c r="I231" s="15">
        <v>1370.7347480907199</v>
      </c>
      <c r="J231" s="13">
        <v>0.30626116751833099</v>
      </c>
      <c r="K231" s="13">
        <v>2.7431470292271599E-2</v>
      </c>
      <c r="L231" s="12">
        <v>0.94162995594713705</v>
      </c>
      <c r="M231" s="12">
        <v>0.71842878120411202</v>
      </c>
      <c r="N231" s="10" t="b">
        <v>0</v>
      </c>
    </row>
    <row r="232" spans="1:14" x14ac:dyDescent="0.3">
      <c r="A232" s="6" t="s">
        <v>217</v>
      </c>
      <c r="B232" s="6">
        <v>69</v>
      </c>
      <c r="C232" s="6" t="str">
        <f>VLOOKUP(B232,comm_names!$A$2:$B$325,2,FALSE)</f>
        <v>Charter Communications Inc, AT&amp;T California</v>
      </c>
      <c r="D232" s="6" t="s">
        <v>234</v>
      </c>
      <c r="E232" s="6" t="str">
        <f>VLOOKUP(MID(D232,3,3),CA_Counties_TIGER2016!$B$2:$E$59,4,FALSE)</f>
        <v>Los Angeles</v>
      </c>
      <c r="F232" s="6" t="s">
        <v>235</v>
      </c>
      <c r="G232" s="7">
        <v>82.856806000000006</v>
      </c>
      <c r="H232" s="8">
        <v>0.82986400000000005</v>
      </c>
      <c r="I232" s="14">
        <v>1370.7347480907199</v>
      </c>
      <c r="J232" s="9">
        <v>0.30626116751833099</v>
      </c>
      <c r="K232" s="9">
        <v>2.7431470292271599E-2</v>
      </c>
      <c r="L232" s="8">
        <v>0.94162995594713705</v>
      </c>
      <c r="M232" s="8">
        <v>0.71842878120411202</v>
      </c>
      <c r="N232" s="6" t="b">
        <v>0</v>
      </c>
    </row>
    <row r="233" spans="1:14" x14ac:dyDescent="0.3">
      <c r="A233" s="10" t="s">
        <v>217</v>
      </c>
      <c r="B233" s="10">
        <v>69</v>
      </c>
      <c r="C233" s="10" t="str">
        <f>VLOOKUP(B233,comm_names!$A$2:$B$325,2,FALSE)</f>
        <v>Charter Communications Inc, AT&amp;T California</v>
      </c>
      <c r="D233" s="10" t="s">
        <v>230</v>
      </c>
      <c r="E233" s="10" t="str">
        <f>VLOOKUP(MID(D233,3,3),CA_Counties_TIGER2016!$B$2:$E$59,4,FALSE)</f>
        <v>Los Angeles</v>
      </c>
      <c r="F233" s="10" t="s">
        <v>231</v>
      </c>
      <c r="G233" s="11">
        <v>85.257838000000007</v>
      </c>
      <c r="H233" s="12">
        <v>0.853912</v>
      </c>
      <c r="I233" s="15">
        <v>1370.7347480907199</v>
      </c>
      <c r="J233" s="13">
        <v>0.30626116751833099</v>
      </c>
      <c r="K233" s="13">
        <v>2.7431470292271599E-2</v>
      </c>
      <c r="L233" s="12">
        <v>0.94162995594713705</v>
      </c>
      <c r="M233" s="12">
        <v>0.71842878120411202</v>
      </c>
      <c r="N233" s="10" t="b">
        <v>0</v>
      </c>
    </row>
    <row r="234" spans="1:14" x14ac:dyDescent="0.3">
      <c r="A234" s="6" t="s">
        <v>217</v>
      </c>
      <c r="B234" s="6">
        <v>69</v>
      </c>
      <c r="C234" s="6" t="str">
        <f>VLOOKUP(B234,comm_names!$A$2:$B$325,2,FALSE)</f>
        <v>Charter Communications Inc, AT&amp;T California</v>
      </c>
      <c r="D234" s="6" t="s">
        <v>220</v>
      </c>
      <c r="E234" s="6" t="str">
        <f>VLOOKUP(MID(D234,3,3),CA_Counties_TIGER2016!$B$2:$E$59,4,FALSE)</f>
        <v>Los Angeles</v>
      </c>
      <c r="F234" s="6" t="s">
        <v>221</v>
      </c>
      <c r="G234" s="7">
        <v>87.005474000000007</v>
      </c>
      <c r="H234" s="8">
        <v>0.87141599999999997</v>
      </c>
      <c r="I234" s="14">
        <v>1370.7347480907199</v>
      </c>
      <c r="J234" s="9">
        <v>0.30626116751833099</v>
      </c>
      <c r="K234" s="9">
        <v>2.7431470292271599E-2</v>
      </c>
      <c r="L234" s="8">
        <v>0.94162995594713705</v>
      </c>
      <c r="M234" s="8">
        <v>0.71842878120411202</v>
      </c>
      <c r="N234" s="6" t="b">
        <v>0</v>
      </c>
    </row>
    <row r="235" spans="1:14" x14ac:dyDescent="0.3">
      <c r="A235" s="10" t="s">
        <v>217</v>
      </c>
      <c r="B235" s="10">
        <v>69</v>
      </c>
      <c r="C235" s="10" t="str">
        <f>VLOOKUP(B235,comm_names!$A$2:$B$325,2,FALSE)</f>
        <v>Charter Communications Inc, AT&amp;T California</v>
      </c>
      <c r="D235" s="10" t="s">
        <v>228</v>
      </c>
      <c r="E235" s="10" t="str">
        <f>VLOOKUP(MID(D235,3,3),CA_Counties_TIGER2016!$B$2:$E$59,4,FALSE)</f>
        <v>Los Angeles</v>
      </c>
      <c r="F235" s="10" t="s">
        <v>229</v>
      </c>
      <c r="G235" s="11">
        <v>86.573683000000003</v>
      </c>
      <c r="H235" s="12">
        <v>0.86709099999999995</v>
      </c>
      <c r="I235" s="15">
        <v>1370.7347480907199</v>
      </c>
      <c r="J235" s="13">
        <v>0.30626116751833099</v>
      </c>
      <c r="K235" s="13">
        <v>2.7431470292271599E-2</v>
      </c>
      <c r="L235" s="12">
        <v>0.94162995594713705</v>
      </c>
      <c r="M235" s="12">
        <v>0.71842878120411202</v>
      </c>
      <c r="N235" s="10" t="b">
        <v>0</v>
      </c>
    </row>
    <row r="236" spans="1:14" x14ac:dyDescent="0.3">
      <c r="A236" s="6" t="s">
        <v>217</v>
      </c>
      <c r="B236" s="6">
        <v>104</v>
      </c>
      <c r="C236" s="6" t="str">
        <f>VLOOKUP(B236,comm_names!$A$2:$B$325,2,FALSE)</f>
        <v>ConnectTo Communications, AT&amp;T California</v>
      </c>
      <c r="D236" s="6" t="s">
        <v>236</v>
      </c>
      <c r="E236" s="6" t="str">
        <f>VLOOKUP(MID(D236,3,3),CA_Counties_TIGER2016!$B$2:$E$59,4,FALSE)</f>
        <v>Los Angeles</v>
      </c>
      <c r="F236" s="6" t="s">
        <v>237</v>
      </c>
      <c r="G236" s="7">
        <v>81.112177000000003</v>
      </c>
      <c r="H236" s="8">
        <v>0.81239099999999997</v>
      </c>
      <c r="I236" s="14">
        <v>25126.009473826001</v>
      </c>
      <c r="J236" s="9">
        <v>0.20911820547002499</v>
      </c>
      <c r="K236" s="9">
        <v>1.8931522102321401E-2</v>
      </c>
      <c r="L236" s="8">
        <v>0.89207048458149796</v>
      </c>
      <c r="M236" s="8">
        <v>0.53267254038179102</v>
      </c>
      <c r="N236" s="6" t="b">
        <v>0</v>
      </c>
    </row>
    <row r="237" spans="1:14" x14ac:dyDescent="0.3">
      <c r="A237" s="10" t="s">
        <v>217</v>
      </c>
      <c r="B237" s="10">
        <v>104</v>
      </c>
      <c r="C237" s="10" t="str">
        <f>VLOOKUP(B237,comm_names!$A$2:$B$325,2,FALSE)</f>
        <v>ConnectTo Communications, AT&amp;T California</v>
      </c>
      <c r="D237" s="10" t="s">
        <v>230</v>
      </c>
      <c r="E237" s="10" t="str">
        <f>VLOOKUP(MID(D237,3,3),CA_Counties_TIGER2016!$B$2:$E$59,4,FALSE)</f>
        <v>Los Angeles</v>
      </c>
      <c r="F237" s="10" t="s">
        <v>231</v>
      </c>
      <c r="G237" s="11">
        <v>85.257838000000007</v>
      </c>
      <c r="H237" s="12">
        <v>0.853912</v>
      </c>
      <c r="I237" s="15">
        <v>25126.009473826001</v>
      </c>
      <c r="J237" s="13">
        <v>0.20911820547002499</v>
      </c>
      <c r="K237" s="13">
        <v>1.8931522102321401E-2</v>
      </c>
      <c r="L237" s="12">
        <v>0.89207048458149796</v>
      </c>
      <c r="M237" s="12">
        <v>0.53267254038179102</v>
      </c>
      <c r="N237" s="10" t="b">
        <v>0</v>
      </c>
    </row>
    <row r="238" spans="1:14" x14ac:dyDescent="0.3">
      <c r="A238" s="6" t="s">
        <v>217</v>
      </c>
      <c r="B238" s="6">
        <v>104</v>
      </c>
      <c r="C238" s="6" t="str">
        <f>VLOOKUP(B238,comm_names!$A$2:$B$325,2,FALSE)</f>
        <v>ConnectTo Communications, AT&amp;T California</v>
      </c>
      <c r="D238" s="6" t="s">
        <v>232</v>
      </c>
      <c r="E238" s="6" t="str">
        <f>VLOOKUP(MID(D238,3,3),CA_Counties_TIGER2016!$B$2:$E$59,4,FALSE)</f>
        <v>Los Angeles</v>
      </c>
      <c r="F238" s="6" t="s">
        <v>233</v>
      </c>
      <c r="G238" s="7">
        <v>80.931538000000003</v>
      </c>
      <c r="H238" s="8">
        <v>0.810581</v>
      </c>
      <c r="I238" s="14">
        <v>25126.009473826001</v>
      </c>
      <c r="J238" s="9">
        <v>0.20911820547002499</v>
      </c>
      <c r="K238" s="9">
        <v>1.8931522102321401E-2</v>
      </c>
      <c r="L238" s="8">
        <v>0.89207048458149796</v>
      </c>
      <c r="M238" s="8">
        <v>0.53267254038179102</v>
      </c>
      <c r="N238" s="6" t="b">
        <v>0</v>
      </c>
    </row>
    <row r="239" spans="1:14" x14ac:dyDescent="0.3">
      <c r="A239" s="10" t="s">
        <v>217</v>
      </c>
      <c r="B239" s="10">
        <v>104</v>
      </c>
      <c r="C239" s="10" t="str">
        <f>VLOOKUP(B239,comm_names!$A$2:$B$325,2,FALSE)</f>
        <v>ConnectTo Communications, AT&amp;T California</v>
      </c>
      <c r="D239" s="10" t="s">
        <v>222</v>
      </c>
      <c r="E239" s="10" t="str">
        <f>VLOOKUP(MID(D239,3,3),CA_Counties_TIGER2016!$B$2:$E$59,4,FALSE)</f>
        <v>Los Angeles</v>
      </c>
      <c r="F239" s="10" t="s">
        <v>223</v>
      </c>
      <c r="G239" s="11">
        <v>82.746982000000003</v>
      </c>
      <c r="H239" s="12">
        <v>0.82876399999999995</v>
      </c>
      <c r="I239" s="15">
        <v>25126.009473826001</v>
      </c>
      <c r="J239" s="13">
        <v>0.20911820547002499</v>
      </c>
      <c r="K239" s="13">
        <v>1.8931522102321401E-2</v>
      </c>
      <c r="L239" s="12">
        <v>0.89207048458149796</v>
      </c>
      <c r="M239" s="12">
        <v>0.53267254038179102</v>
      </c>
      <c r="N239" s="10" t="b">
        <v>0</v>
      </c>
    </row>
    <row r="240" spans="1:14" x14ac:dyDescent="0.3">
      <c r="A240" s="6" t="s">
        <v>217</v>
      </c>
      <c r="B240" s="6">
        <v>104</v>
      </c>
      <c r="C240" s="6" t="str">
        <f>VLOOKUP(B240,comm_names!$A$2:$B$325,2,FALSE)</f>
        <v>ConnectTo Communications, AT&amp;T California</v>
      </c>
      <c r="D240" s="6" t="s">
        <v>228</v>
      </c>
      <c r="E240" s="6" t="str">
        <f>VLOOKUP(MID(D240,3,3),CA_Counties_TIGER2016!$B$2:$E$59,4,FALSE)</f>
        <v>Los Angeles</v>
      </c>
      <c r="F240" s="6" t="s">
        <v>229</v>
      </c>
      <c r="G240" s="7">
        <v>86.573683000000003</v>
      </c>
      <c r="H240" s="8">
        <v>0.86709099999999995</v>
      </c>
      <c r="I240" s="14">
        <v>25126.009473826001</v>
      </c>
      <c r="J240" s="9">
        <v>0.20911820547002499</v>
      </c>
      <c r="K240" s="9">
        <v>1.8931522102321401E-2</v>
      </c>
      <c r="L240" s="8">
        <v>0.89207048458149796</v>
      </c>
      <c r="M240" s="8">
        <v>0.53267254038179102</v>
      </c>
      <c r="N240" s="6" t="b">
        <v>0</v>
      </c>
    </row>
    <row r="241" spans="1:14" x14ac:dyDescent="0.3">
      <c r="A241" s="10" t="s">
        <v>217</v>
      </c>
      <c r="B241" s="10">
        <v>104</v>
      </c>
      <c r="C241" s="10" t="str">
        <f>VLOOKUP(B241,comm_names!$A$2:$B$325,2,FALSE)</f>
        <v>ConnectTo Communications, AT&amp;T California</v>
      </c>
      <c r="D241" s="10" t="s">
        <v>234</v>
      </c>
      <c r="E241" s="10" t="str">
        <f>VLOOKUP(MID(D241,3,3),CA_Counties_TIGER2016!$B$2:$E$59,4,FALSE)</f>
        <v>Los Angeles</v>
      </c>
      <c r="F241" s="10" t="s">
        <v>235</v>
      </c>
      <c r="G241" s="11">
        <v>82.856806000000006</v>
      </c>
      <c r="H241" s="12">
        <v>0.82986400000000005</v>
      </c>
      <c r="I241" s="15">
        <v>25126.009473826001</v>
      </c>
      <c r="J241" s="13">
        <v>0.20911820547002499</v>
      </c>
      <c r="K241" s="13">
        <v>1.8931522102321401E-2</v>
      </c>
      <c r="L241" s="12">
        <v>0.89207048458149796</v>
      </c>
      <c r="M241" s="12">
        <v>0.53267254038179102</v>
      </c>
      <c r="N241" s="10" t="b">
        <v>0</v>
      </c>
    </row>
    <row r="242" spans="1:14" x14ac:dyDescent="0.3">
      <c r="A242" s="6" t="s">
        <v>217</v>
      </c>
      <c r="B242" s="6">
        <v>104</v>
      </c>
      <c r="C242" s="6" t="str">
        <f>VLOOKUP(B242,comm_names!$A$2:$B$325,2,FALSE)</f>
        <v>ConnectTo Communications, AT&amp;T California</v>
      </c>
      <c r="D242" s="6" t="s">
        <v>218</v>
      </c>
      <c r="E242" s="6" t="str">
        <f>VLOOKUP(MID(D242,3,3),CA_Counties_TIGER2016!$B$2:$E$59,4,FALSE)</f>
        <v>Los Angeles</v>
      </c>
      <c r="F242" s="6" t="s">
        <v>219</v>
      </c>
      <c r="G242" s="7">
        <v>80.242436999999995</v>
      </c>
      <c r="H242" s="8">
        <v>0.80367999999999995</v>
      </c>
      <c r="I242" s="14">
        <v>25126.009473826001</v>
      </c>
      <c r="J242" s="9">
        <v>0.20911820547002499</v>
      </c>
      <c r="K242" s="9">
        <v>1.8931522102321401E-2</v>
      </c>
      <c r="L242" s="8">
        <v>0.89207048458149796</v>
      </c>
      <c r="M242" s="8">
        <v>0.53267254038179102</v>
      </c>
      <c r="N242" s="6" t="b">
        <v>0</v>
      </c>
    </row>
    <row r="243" spans="1:14" x14ac:dyDescent="0.3">
      <c r="A243" s="10" t="s">
        <v>217</v>
      </c>
      <c r="B243" s="10">
        <v>104</v>
      </c>
      <c r="C243" s="10" t="str">
        <f>VLOOKUP(B243,comm_names!$A$2:$B$325,2,FALSE)</f>
        <v>ConnectTo Communications, AT&amp;T California</v>
      </c>
      <c r="D243" s="10" t="s">
        <v>226</v>
      </c>
      <c r="E243" s="10" t="str">
        <f>VLOOKUP(MID(D243,3,3),CA_Counties_TIGER2016!$B$2:$E$59,4,FALSE)</f>
        <v>Los Angeles</v>
      </c>
      <c r="F243" s="10" t="s">
        <v>227</v>
      </c>
      <c r="G243" s="11">
        <v>84.804477000000006</v>
      </c>
      <c r="H243" s="12">
        <v>0.84937099999999999</v>
      </c>
      <c r="I243" s="15">
        <v>25126.009473826001</v>
      </c>
      <c r="J243" s="13">
        <v>0.20911820547002499</v>
      </c>
      <c r="K243" s="13">
        <v>1.8931522102321401E-2</v>
      </c>
      <c r="L243" s="12">
        <v>0.89207048458149796</v>
      </c>
      <c r="M243" s="12">
        <v>0.53267254038179102</v>
      </c>
      <c r="N243" s="10" t="b">
        <v>0</v>
      </c>
    </row>
    <row r="244" spans="1:14" x14ac:dyDescent="0.3">
      <c r="A244" s="6" t="s">
        <v>217</v>
      </c>
      <c r="B244" s="6">
        <v>255</v>
      </c>
      <c r="C244" s="6" t="str">
        <f>VLOOKUP(B244,comm_names!$A$2:$B$325,2,FALSE)</f>
        <v>Sonic.net, AT&amp;T California</v>
      </c>
      <c r="D244" s="6" t="s">
        <v>218</v>
      </c>
      <c r="E244" s="6" t="str">
        <f>VLOOKUP(MID(D244,3,3),CA_Counties_TIGER2016!$B$2:$E$59,4,FALSE)</f>
        <v>Los Angeles</v>
      </c>
      <c r="F244" s="6" t="s">
        <v>219</v>
      </c>
      <c r="G244" s="7">
        <v>80.242436999999995</v>
      </c>
      <c r="H244" s="8">
        <v>0.80367999999999995</v>
      </c>
      <c r="I244" s="14">
        <v>3709.7808239149999</v>
      </c>
      <c r="J244" s="9">
        <v>0.240284507753173</v>
      </c>
      <c r="K244" s="9">
        <v>2.1757301135586101E-2</v>
      </c>
      <c r="L244" s="8">
        <v>0.90638766519823799</v>
      </c>
      <c r="M244" s="8">
        <v>0.61380323054331898</v>
      </c>
      <c r="N244" s="6" t="b">
        <v>0</v>
      </c>
    </row>
    <row r="245" spans="1:14" x14ac:dyDescent="0.3">
      <c r="A245" s="10" t="s">
        <v>217</v>
      </c>
      <c r="B245" s="10">
        <v>255</v>
      </c>
      <c r="C245" s="10" t="str">
        <f>VLOOKUP(B245,comm_names!$A$2:$B$325,2,FALSE)</f>
        <v>Sonic.net, AT&amp;T California</v>
      </c>
      <c r="D245" s="10" t="s">
        <v>224</v>
      </c>
      <c r="E245" s="10" t="str">
        <f>VLOOKUP(MID(D245,3,3),CA_Counties_TIGER2016!$B$2:$E$59,4,FALSE)</f>
        <v>Los Angeles</v>
      </c>
      <c r="F245" s="10" t="s">
        <v>225</v>
      </c>
      <c r="G245" s="11">
        <v>80.211487000000005</v>
      </c>
      <c r="H245" s="12">
        <v>0.80337000000000003</v>
      </c>
      <c r="I245" s="15">
        <v>3709.7808239149999</v>
      </c>
      <c r="J245" s="13">
        <v>0.240284507753173</v>
      </c>
      <c r="K245" s="13">
        <v>2.1757301135586101E-2</v>
      </c>
      <c r="L245" s="12">
        <v>0.90638766519823799</v>
      </c>
      <c r="M245" s="12">
        <v>0.61380323054331898</v>
      </c>
      <c r="N245" s="10" t="b">
        <v>0</v>
      </c>
    </row>
    <row r="246" spans="1:14" x14ac:dyDescent="0.3">
      <c r="A246" s="6" t="s">
        <v>217</v>
      </c>
      <c r="B246" s="6">
        <v>255</v>
      </c>
      <c r="C246" s="6" t="str">
        <f>VLOOKUP(B246,comm_names!$A$2:$B$325,2,FALSE)</f>
        <v>Sonic.net, AT&amp;T California</v>
      </c>
      <c r="D246" s="6" t="s">
        <v>238</v>
      </c>
      <c r="E246" s="6" t="str">
        <f>VLOOKUP(MID(D246,3,3),CA_Counties_TIGER2016!$B$2:$E$59,4,FALSE)</f>
        <v>Los Angeles</v>
      </c>
      <c r="F246" s="6" t="s">
        <v>239</v>
      </c>
      <c r="G246" s="7">
        <v>83.551424999999995</v>
      </c>
      <c r="H246" s="8">
        <v>0.83682100000000004</v>
      </c>
      <c r="I246" s="14">
        <v>3709.7808239149999</v>
      </c>
      <c r="J246" s="9">
        <v>0.240284507753173</v>
      </c>
      <c r="K246" s="9">
        <v>2.1757301135586101E-2</v>
      </c>
      <c r="L246" s="8">
        <v>0.90638766519823799</v>
      </c>
      <c r="M246" s="8">
        <v>0.61380323054331898</v>
      </c>
      <c r="N246" s="6" t="b">
        <v>0</v>
      </c>
    </row>
    <row r="247" spans="1:14" x14ac:dyDescent="0.3">
      <c r="A247" s="10" t="s">
        <v>217</v>
      </c>
      <c r="B247" s="10">
        <v>255</v>
      </c>
      <c r="C247" s="10" t="str">
        <f>VLOOKUP(B247,comm_names!$A$2:$B$325,2,FALSE)</f>
        <v>Sonic.net, AT&amp;T California</v>
      </c>
      <c r="D247" s="10" t="s">
        <v>232</v>
      </c>
      <c r="E247" s="10" t="str">
        <f>VLOOKUP(MID(D247,3,3),CA_Counties_TIGER2016!$B$2:$E$59,4,FALSE)</f>
        <v>Los Angeles</v>
      </c>
      <c r="F247" s="10" t="s">
        <v>233</v>
      </c>
      <c r="G247" s="11">
        <v>80.931538000000003</v>
      </c>
      <c r="H247" s="12">
        <v>0.810581</v>
      </c>
      <c r="I247" s="15">
        <v>3709.7808239149999</v>
      </c>
      <c r="J247" s="13">
        <v>0.240284507753173</v>
      </c>
      <c r="K247" s="13">
        <v>2.1757301135586101E-2</v>
      </c>
      <c r="L247" s="12">
        <v>0.90638766519823799</v>
      </c>
      <c r="M247" s="12">
        <v>0.61380323054331898</v>
      </c>
      <c r="N247" s="10" t="b">
        <v>0</v>
      </c>
    </row>
    <row r="248" spans="1:14" x14ac:dyDescent="0.3">
      <c r="A248" s="6" t="s">
        <v>217</v>
      </c>
      <c r="B248" s="6">
        <v>255</v>
      </c>
      <c r="C248" s="6" t="str">
        <f>VLOOKUP(B248,comm_names!$A$2:$B$325,2,FALSE)</f>
        <v>Sonic.net, AT&amp;T California</v>
      </c>
      <c r="D248" s="6" t="s">
        <v>236</v>
      </c>
      <c r="E248" s="6" t="str">
        <f>VLOOKUP(MID(D248,3,3),CA_Counties_TIGER2016!$B$2:$E$59,4,FALSE)</f>
        <v>Los Angeles</v>
      </c>
      <c r="F248" s="6" t="s">
        <v>237</v>
      </c>
      <c r="G248" s="7">
        <v>81.112177000000003</v>
      </c>
      <c r="H248" s="8">
        <v>0.81239099999999997</v>
      </c>
      <c r="I248" s="14">
        <v>3709.7808239149999</v>
      </c>
      <c r="J248" s="9">
        <v>0.240284507753173</v>
      </c>
      <c r="K248" s="9">
        <v>2.1757301135586101E-2</v>
      </c>
      <c r="L248" s="8">
        <v>0.90638766519823799</v>
      </c>
      <c r="M248" s="8">
        <v>0.61380323054331898</v>
      </c>
      <c r="N248" s="6" t="b">
        <v>0</v>
      </c>
    </row>
    <row r="249" spans="1:14" x14ac:dyDescent="0.3">
      <c r="A249" s="10" t="s">
        <v>217</v>
      </c>
      <c r="B249" s="10">
        <v>255</v>
      </c>
      <c r="C249" s="10" t="str">
        <f>VLOOKUP(B249,comm_names!$A$2:$B$325,2,FALSE)</f>
        <v>Sonic.net, AT&amp;T California</v>
      </c>
      <c r="D249" s="10" t="s">
        <v>234</v>
      </c>
      <c r="E249" s="10" t="str">
        <f>VLOOKUP(MID(D249,3,3),CA_Counties_TIGER2016!$B$2:$E$59,4,FALSE)</f>
        <v>Los Angeles</v>
      </c>
      <c r="F249" s="10" t="s">
        <v>235</v>
      </c>
      <c r="G249" s="11">
        <v>82.856806000000006</v>
      </c>
      <c r="H249" s="12">
        <v>0.82986400000000005</v>
      </c>
      <c r="I249" s="15">
        <v>3709.7808239149999</v>
      </c>
      <c r="J249" s="13">
        <v>0.240284507753173</v>
      </c>
      <c r="K249" s="13">
        <v>2.1757301135586101E-2</v>
      </c>
      <c r="L249" s="12">
        <v>0.90638766519823799</v>
      </c>
      <c r="M249" s="12">
        <v>0.61380323054331898</v>
      </c>
      <c r="N249" s="10" t="b">
        <v>0</v>
      </c>
    </row>
    <row r="250" spans="1:14" x14ac:dyDescent="0.3">
      <c r="A250" s="6" t="s">
        <v>1794</v>
      </c>
      <c r="B250" s="6">
        <v>148</v>
      </c>
      <c r="C250" s="6" t="str">
        <f>VLOOKUP(B250,comm_names!$A$2:$B$325,2,FALSE)</f>
        <v>GeoLinks, AT&amp;T California</v>
      </c>
      <c r="D250" s="6" t="s">
        <v>203</v>
      </c>
      <c r="E250" s="6" t="str">
        <f>VLOOKUP(MID(D250,3,3),CA_Counties_TIGER2016!$B$2:$E$59,4,FALSE)</f>
        <v>Los Angeles</v>
      </c>
      <c r="F250" s="6" t="s">
        <v>204</v>
      </c>
      <c r="G250" s="7">
        <v>80.859499999999997</v>
      </c>
      <c r="H250" s="8">
        <v>0.80986000000000002</v>
      </c>
      <c r="I250" s="14">
        <v>8.4779299999999993E-6</v>
      </c>
      <c r="J250" s="9">
        <v>0.40305587269481402</v>
      </c>
      <c r="K250" s="9">
        <v>7.5618646976922499E-2</v>
      </c>
      <c r="L250" s="8">
        <v>0.96622613803230495</v>
      </c>
      <c r="M250" s="8">
        <v>0.94126284875183597</v>
      </c>
      <c r="N250" s="6" t="b">
        <v>0</v>
      </c>
    </row>
    <row r="251" spans="1:14" x14ac:dyDescent="0.3">
      <c r="A251" s="10" t="s">
        <v>240</v>
      </c>
      <c r="B251" s="10">
        <v>33</v>
      </c>
      <c r="C251" s="10" t="str">
        <f>VLOOKUP(B251,comm_names!$A$2:$B$325,2,FALSE)</f>
        <v>AT&amp;T Service, Inc., AT&amp;T California</v>
      </c>
      <c r="D251" s="10" t="s">
        <v>245</v>
      </c>
      <c r="E251" s="10" t="str">
        <f>VLOOKUP(MID(D251,3,3),CA_Counties_TIGER2016!$B$2:$E$59,4,FALSE)</f>
        <v>Los Angeles</v>
      </c>
      <c r="F251" s="10" t="s">
        <v>246</v>
      </c>
      <c r="G251" s="11">
        <v>83.114692000000005</v>
      </c>
      <c r="H251" s="12">
        <v>0.83244700000000005</v>
      </c>
      <c r="I251" s="15">
        <v>41132.604818691798</v>
      </c>
      <c r="J251" s="13">
        <v>0.26433333515780499</v>
      </c>
      <c r="K251" s="13">
        <v>2.8401911959894999E-2</v>
      </c>
      <c r="L251" s="12">
        <v>0.92254038179148301</v>
      </c>
      <c r="M251" s="12">
        <v>0.73458149779735704</v>
      </c>
      <c r="N251" s="10" t="b">
        <v>0</v>
      </c>
    </row>
    <row r="252" spans="1:14" x14ac:dyDescent="0.3">
      <c r="A252" s="6" t="s">
        <v>240</v>
      </c>
      <c r="B252" s="6">
        <v>33</v>
      </c>
      <c r="C252" s="6" t="str">
        <f>VLOOKUP(B252,comm_names!$A$2:$B$325,2,FALSE)</f>
        <v>AT&amp;T Service, Inc., AT&amp;T California</v>
      </c>
      <c r="D252" s="6" t="s">
        <v>247</v>
      </c>
      <c r="E252" s="6" t="str">
        <f>VLOOKUP(MID(D252,3,3),CA_Counties_TIGER2016!$B$2:$E$59,4,FALSE)</f>
        <v>Los Angeles</v>
      </c>
      <c r="F252" s="6" t="s">
        <v>248</v>
      </c>
      <c r="G252" s="7">
        <v>90.052195999999995</v>
      </c>
      <c r="H252" s="8">
        <v>0.90193100000000004</v>
      </c>
      <c r="I252" s="14">
        <v>41132.604818691798</v>
      </c>
      <c r="J252" s="9">
        <v>0.26433333515780499</v>
      </c>
      <c r="K252" s="9">
        <v>2.8401911959894999E-2</v>
      </c>
      <c r="L252" s="8">
        <v>0.92254038179148301</v>
      </c>
      <c r="M252" s="8">
        <v>0.73458149779735704</v>
      </c>
      <c r="N252" s="6" t="b">
        <v>1</v>
      </c>
    </row>
    <row r="253" spans="1:14" x14ac:dyDescent="0.3">
      <c r="A253" s="10" t="s">
        <v>240</v>
      </c>
      <c r="B253" s="10">
        <v>33</v>
      </c>
      <c r="C253" s="10" t="str">
        <f>VLOOKUP(B253,comm_names!$A$2:$B$325,2,FALSE)</f>
        <v>AT&amp;T Service, Inc., AT&amp;T California</v>
      </c>
      <c r="D253" s="10" t="s">
        <v>249</v>
      </c>
      <c r="E253" s="10" t="str">
        <f>VLOOKUP(MID(D253,3,3),CA_Counties_TIGER2016!$B$2:$E$59,4,FALSE)</f>
        <v>Los Angeles</v>
      </c>
      <c r="F253" s="10" t="s">
        <v>250</v>
      </c>
      <c r="G253" s="11">
        <v>84.372128000000004</v>
      </c>
      <c r="H253" s="12">
        <v>0.84504100000000004</v>
      </c>
      <c r="I253" s="15">
        <v>41132.604818691798</v>
      </c>
      <c r="J253" s="13">
        <v>0.26433333515780499</v>
      </c>
      <c r="K253" s="13">
        <v>2.8401911959894999E-2</v>
      </c>
      <c r="L253" s="12">
        <v>0.92254038179148301</v>
      </c>
      <c r="M253" s="12">
        <v>0.73458149779735704</v>
      </c>
      <c r="N253" s="10" t="b">
        <v>0</v>
      </c>
    </row>
    <row r="254" spans="1:14" x14ac:dyDescent="0.3">
      <c r="A254" s="6" t="s">
        <v>240</v>
      </c>
      <c r="B254" s="6">
        <v>33</v>
      </c>
      <c r="C254" s="6" t="str">
        <f>VLOOKUP(B254,comm_names!$A$2:$B$325,2,FALSE)</f>
        <v>AT&amp;T Service, Inc., AT&amp;T California</v>
      </c>
      <c r="D254" s="6" t="s">
        <v>257</v>
      </c>
      <c r="E254" s="6" t="str">
        <f>VLOOKUP(MID(D254,3,3),CA_Counties_TIGER2016!$B$2:$E$59,4,FALSE)</f>
        <v>Los Angeles</v>
      </c>
      <c r="F254" s="6" t="s">
        <v>258</v>
      </c>
      <c r="G254" s="7">
        <v>84.688574000000003</v>
      </c>
      <c r="H254" s="8">
        <v>0.84821000000000002</v>
      </c>
      <c r="I254" s="14">
        <v>41132.604818691798</v>
      </c>
      <c r="J254" s="9">
        <v>0.26433333515780499</v>
      </c>
      <c r="K254" s="9">
        <v>2.8401911959894999E-2</v>
      </c>
      <c r="L254" s="8">
        <v>0.92254038179148301</v>
      </c>
      <c r="M254" s="8">
        <v>0.73458149779735704</v>
      </c>
      <c r="N254" s="6" t="b">
        <v>0</v>
      </c>
    </row>
    <row r="255" spans="1:14" x14ac:dyDescent="0.3">
      <c r="A255" s="10" t="s">
        <v>240</v>
      </c>
      <c r="B255" s="10">
        <v>33</v>
      </c>
      <c r="C255" s="10" t="str">
        <f>VLOOKUP(B255,comm_names!$A$2:$B$325,2,FALSE)</f>
        <v>AT&amp;T Service, Inc., AT&amp;T California</v>
      </c>
      <c r="D255" s="10" t="s">
        <v>243</v>
      </c>
      <c r="E255" s="10" t="str">
        <f>VLOOKUP(MID(D255,3,3),CA_Counties_TIGER2016!$B$2:$E$59,4,FALSE)</f>
        <v>Los Angeles</v>
      </c>
      <c r="F255" s="10" t="s">
        <v>244</v>
      </c>
      <c r="G255" s="11">
        <v>80.331592000000001</v>
      </c>
      <c r="H255" s="12">
        <v>0.80457299999999998</v>
      </c>
      <c r="I255" s="15">
        <v>41132.604818691798</v>
      </c>
      <c r="J255" s="13">
        <v>0.26433333515780499</v>
      </c>
      <c r="K255" s="13">
        <v>2.8401911959894999E-2</v>
      </c>
      <c r="L255" s="12">
        <v>0.92254038179148301</v>
      </c>
      <c r="M255" s="12">
        <v>0.73458149779735704</v>
      </c>
      <c r="N255" s="10" t="b">
        <v>0</v>
      </c>
    </row>
    <row r="256" spans="1:14" x14ac:dyDescent="0.3">
      <c r="A256" s="6" t="s">
        <v>240</v>
      </c>
      <c r="B256" s="6">
        <v>33</v>
      </c>
      <c r="C256" s="6" t="str">
        <f>VLOOKUP(B256,comm_names!$A$2:$B$325,2,FALSE)</f>
        <v>AT&amp;T Service, Inc., AT&amp;T California</v>
      </c>
      <c r="D256" s="6" t="s">
        <v>251</v>
      </c>
      <c r="E256" s="6" t="str">
        <f>VLOOKUP(MID(D256,3,3),CA_Counties_TIGER2016!$B$2:$E$59,4,FALSE)</f>
        <v>Los Angeles</v>
      </c>
      <c r="F256" s="6" t="s">
        <v>252</v>
      </c>
      <c r="G256" s="7">
        <v>91.129251999999994</v>
      </c>
      <c r="H256" s="8">
        <v>0.91271800000000003</v>
      </c>
      <c r="I256" s="14">
        <v>41132.604818691798</v>
      </c>
      <c r="J256" s="9">
        <v>0.26433333515780499</v>
      </c>
      <c r="K256" s="9">
        <v>2.8401911959894999E-2</v>
      </c>
      <c r="L256" s="8">
        <v>0.92254038179148301</v>
      </c>
      <c r="M256" s="8">
        <v>0.73458149779735704</v>
      </c>
      <c r="N256" s="6" t="b">
        <v>1</v>
      </c>
    </row>
    <row r="257" spans="1:14" x14ac:dyDescent="0.3">
      <c r="A257" s="10" t="s">
        <v>240</v>
      </c>
      <c r="B257" s="10">
        <v>33</v>
      </c>
      <c r="C257" s="10" t="str">
        <f>VLOOKUP(B257,comm_names!$A$2:$B$325,2,FALSE)</f>
        <v>AT&amp;T Service, Inc., AT&amp;T California</v>
      </c>
      <c r="D257" s="10" t="s">
        <v>241</v>
      </c>
      <c r="E257" s="10" t="str">
        <f>VLOOKUP(MID(D257,3,3),CA_Counties_TIGER2016!$B$2:$E$59,4,FALSE)</f>
        <v>Los Angeles</v>
      </c>
      <c r="F257" s="10" t="s">
        <v>242</v>
      </c>
      <c r="G257" s="11">
        <v>84.331072000000006</v>
      </c>
      <c r="H257" s="12">
        <v>0.84462999999999999</v>
      </c>
      <c r="I257" s="15">
        <v>41132.604818691798</v>
      </c>
      <c r="J257" s="13">
        <v>0.26433333515780499</v>
      </c>
      <c r="K257" s="13">
        <v>2.8401911959894999E-2</v>
      </c>
      <c r="L257" s="12">
        <v>0.92254038179148301</v>
      </c>
      <c r="M257" s="12">
        <v>0.73458149779735704</v>
      </c>
      <c r="N257" s="10" t="b">
        <v>0</v>
      </c>
    </row>
    <row r="258" spans="1:14" x14ac:dyDescent="0.3">
      <c r="A258" s="6" t="s">
        <v>240</v>
      </c>
      <c r="B258" s="6">
        <v>33</v>
      </c>
      <c r="C258" s="6" t="str">
        <f>VLOOKUP(B258,comm_names!$A$2:$B$325,2,FALSE)</f>
        <v>AT&amp;T Service, Inc., AT&amp;T California</v>
      </c>
      <c r="D258" s="6" t="s">
        <v>215</v>
      </c>
      <c r="E258" s="6" t="str">
        <f>VLOOKUP(MID(D258,3,3),CA_Counties_TIGER2016!$B$2:$E$59,4,FALSE)</f>
        <v>Los Angeles</v>
      </c>
      <c r="F258" s="6" t="s">
        <v>216</v>
      </c>
      <c r="G258" s="7">
        <v>93.027310999999997</v>
      </c>
      <c r="H258" s="8">
        <v>0.931728</v>
      </c>
      <c r="I258" s="14">
        <v>41132.604818691798</v>
      </c>
      <c r="J258" s="9">
        <v>0.26433333515780499</v>
      </c>
      <c r="K258" s="9">
        <v>2.8401911959894999E-2</v>
      </c>
      <c r="L258" s="8">
        <v>0.92254038179148301</v>
      </c>
      <c r="M258" s="8">
        <v>0.73458149779735704</v>
      </c>
      <c r="N258" s="6" t="b">
        <v>1</v>
      </c>
    </row>
    <row r="259" spans="1:14" x14ac:dyDescent="0.3">
      <c r="A259" s="10" t="s">
        <v>240</v>
      </c>
      <c r="B259" s="10">
        <v>33</v>
      </c>
      <c r="C259" s="10" t="str">
        <f>VLOOKUP(B259,comm_names!$A$2:$B$325,2,FALSE)</f>
        <v>AT&amp;T Service, Inc., AT&amp;T California</v>
      </c>
      <c r="D259" s="10" t="s">
        <v>253</v>
      </c>
      <c r="E259" s="10" t="str">
        <f>VLOOKUP(MID(D259,3,3),CA_Counties_TIGER2016!$B$2:$E$59,4,FALSE)</f>
        <v>Los Angeles</v>
      </c>
      <c r="F259" s="10" t="s">
        <v>254</v>
      </c>
      <c r="G259" s="11">
        <v>87.260940000000005</v>
      </c>
      <c r="H259" s="12">
        <v>0.87397400000000003</v>
      </c>
      <c r="I259" s="15">
        <v>41132.604818691798</v>
      </c>
      <c r="J259" s="13">
        <v>0.26433333515780499</v>
      </c>
      <c r="K259" s="13">
        <v>2.8401911959894999E-2</v>
      </c>
      <c r="L259" s="12">
        <v>0.92254038179148301</v>
      </c>
      <c r="M259" s="12">
        <v>0.73458149779735704</v>
      </c>
      <c r="N259" s="10" t="b">
        <v>0</v>
      </c>
    </row>
    <row r="260" spans="1:14" x14ac:dyDescent="0.3">
      <c r="A260" s="6" t="s">
        <v>240</v>
      </c>
      <c r="B260" s="6">
        <v>33</v>
      </c>
      <c r="C260" s="6" t="str">
        <f>VLOOKUP(B260,comm_names!$A$2:$B$325,2,FALSE)</f>
        <v>AT&amp;T Service, Inc., AT&amp;T California</v>
      </c>
      <c r="D260" s="6" t="s">
        <v>255</v>
      </c>
      <c r="E260" s="6" t="str">
        <f>VLOOKUP(MID(D260,3,3),CA_Counties_TIGER2016!$B$2:$E$59,4,FALSE)</f>
        <v>Los Angeles</v>
      </c>
      <c r="F260" s="6" t="s">
        <v>256</v>
      </c>
      <c r="G260" s="7">
        <v>86.897723999999997</v>
      </c>
      <c r="H260" s="8">
        <v>0.87033700000000003</v>
      </c>
      <c r="I260" s="14">
        <v>41132.604818691798</v>
      </c>
      <c r="J260" s="9">
        <v>0.26433333515780499</v>
      </c>
      <c r="K260" s="9">
        <v>2.8401911959894999E-2</v>
      </c>
      <c r="L260" s="8">
        <v>0.92254038179148301</v>
      </c>
      <c r="M260" s="8">
        <v>0.73458149779735704</v>
      </c>
      <c r="N260" s="6" t="b">
        <v>0</v>
      </c>
    </row>
    <row r="261" spans="1:14" x14ac:dyDescent="0.3">
      <c r="A261" s="10" t="s">
        <v>240</v>
      </c>
      <c r="B261" s="10">
        <v>69</v>
      </c>
      <c r="C261" s="10" t="str">
        <f>VLOOKUP(B261,comm_names!$A$2:$B$325,2,FALSE)</f>
        <v>Charter Communications Inc, AT&amp;T California</v>
      </c>
      <c r="D261" s="10" t="s">
        <v>251</v>
      </c>
      <c r="E261" s="10" t="str">
        <f>VLOOKUP(MID(D261,3,3),CA_Counties_TIGER2016!$B$2:$E$59,4,FALSE)</f>
        <v>Los Angeles</v>
      </c>
      <c r="F261" s="10" t="s">
        <v>252</v>
      </c>
      <c r="G261" s="11">
        <v>91.129251999999994</v>
      </c>
      <c r="H261" s="12">
        <v>0.91271800000000003</v>
      </c>
      <c r="I261" s="15">
        <v>1638.17135674511</v>
      </c>
      <c r="J261" s="13">
        <v>0.33294907848474598</v>
      </c>
      <c r="K261" s="13">
        <v>3.5775210094667699E-2</v>
      </c>
      <c r="L261" s="12">
        <v>0.95190895741556503</v>
      </c>
      <c r="M261" s="12">
        <v>0.82452276064610897</v>
      </c>
      <c r="N261" s="10" t="b">
        <v>1</v>
      </c>
    </row>
    <row r="262" spans="1:14" x14ac:dyDescent="0.3">
      <c r="A262" s="6" t="s">
        <v>240</v>
      </c>
      <c r="B262" s="6">
        <v>69</v>
      </c>
      <c r="C262" s="6" t="str">
        <f>VLOOKUP(B262,comm_names!$A$2:$B$325,2,FALSE)</f>
        <v>Charter Communications Inc, AT&amp;T California</v>
      </c>
      <c r="D262" s="6" t="s">
        <v>257</v>
      </c>
      <c r="E262" s="6" t="str">
        <f>VLOOKUP(MID(D262,3,3),CA_Counties_TIGER2016!$B$2:$E$59,4,FALSE)</f>
        <v>Los Angeles</v>
      </c>
      <c r="F262" s="6" t="s">
        <v>258</v>
      </c>
      <c r="G262" s="7">
        <v>84.688574000000003</v>
      </c>
      <c r="H262" s="8">
        <v>0.84821000000000002</v>
      </c>
      <c r="I262" s="14">
        <v>1638.17135674511</v>
      </c>
      <c r="J262" s="9">
        <v>0.33294907848474598</v>
      </c>
      <c r="K262" s="9">
        <v>3.5775210094667699E-2</v>
      </c>
      <c r="L262" s="8">
        <v>0.95190895741556503</v>
      </c>
      <c r="M262" s="8">
        <v>0.82452276064610897</v>
      </c>
      <c r="N262" s="6" t="b">
        <v>0</v>
      </c>
    </row>
    <row r="263" spans="1:14" x14ac:dyDescent="0.3">
      <c r="A263" s="10" t="s">
        <v>240</v>
      </c>
      <c r="B263" s="10">
        <v>69</v>
      </c>
      <c r="C263" s="10" t="str">
        <f>VLOOKUP(B263,comm_names!$A$2:$B$325,2,FALSE)</f>
        <v>Charter Communications Inc, AT&amp;T California</v>
      </c>
      <c r="D263" s="10" t="s">
        <v>253</v>
      </c>
      <c r="E263" s="10" t="str">
        <f>VLOOKUP(MID(D263,3,3),CA_Counties_TIGER2016!$B$2:$E$59,4,FALSE)</f>
        <v>Los Angeles</v>
      </c>
      <c r="F263" s="10" t="s">
        <v>254</v>
      </c>
      <c r="G263" s="11">
        <v>87.260940000000005</v>
      </c>
      <c r="H263" s="12">
        <v>0.87397400000000003</v>
      </c>
      <c r="I263" s="15">
        <v>1638.17135674511</v>
      </c>
      <c r="J263" s="13">
        <v>0.33294907848474598</v>
      </c>
      <c r="K263" s="13">
        <v>3.5775210094667699E-2</v>
      </c>
      <c r="L263" s="12">
        <v>0.95190895741556503</v>
      </c>
      <c r="M263" s="12">
        <v>0.82452276064610897</v>
      </c>
      <c r="N263" s="10" t="b">
        <v>0</v>
      </c>
    </row>
    <row r="264" spans="1:14" x14ac:dyDescent="0.3">
      <c r="A264" s="6" t="s">
        <v>240</v>
      </c>
      <c r="B264" s="6">
        <v>69</v>
      </c>
      <c r="C264" s="6" t="str">
        <f>VLOOKUP(B264,comm_names!$A$2:$B$325,2,FALSE)</f>
        <v>Charter Communications Inc, AT&amp;T California</v>
      </c>
      <c r="D264" s="6" t="s">
        <v>249</v>
      </c>
      <c r="E264" s="6" t="str">
        <f>VLOOKUP(MID(D264,3,3),CA_Counties_TIGER2016!$B$2:$E$59,4,FALSE)</f>
        <v>Los Angeles</v>
      </c>
      <c r="F264" s="6" t="s">
        <v>250</v>
      </c>
      <c r="G264" s="7">
        <v>84.372128000000004</v>
      </c>
      <c r="H264" s="8">
        <v>0.84504100000000004</v>
      </c>
      <c r="I264" s="14">
        <v>1638.17135674511</v>
      </c>
      <c r="J264" s="9">
        <v>0.33294907848474598</v>
      </c>
      <c r="K264" s="9">
        <v>3.5775210094667699E-2</v>
      </c>
      <c r="L264" s="8">
        <v>0.95190895741556503</v>
      </c>
      <c r="M264" s="8">
        <v>0.82452276064610897</v>
      </c>
      <c r="N264" s="6" t="b">
        <v>0</v>
      </c>
    </row>
    <row r="265" spans="1:14" x14ac:dyDescent="0.3">
      <c r="A265" s="10" t="s">
        <v>240</v>
      </c>
      <c r="B265" s="10">
        <v>69</v>
      </c>
      <c r="C265" s="10" t="str">
        <f>VLOOKUP(B265,comm_names!$A$2:$B$325,2,FALSE)</f>
        <v>Charter Communications Inc, AT&amp;T California</v>
      </c>
      <c r="D265" s="10" t="s">
        <v>245</v>
      </c>
      <c r="E265" s="10" t="str">
        <f>VLOOKUP(MID(D265,3,3),CA_Counties_TIGER2016!$B$2:$E$59,4,FALSE)</f>
        <v>Los Angeles</v>
      </c>
      <c r="F265" s="10" t="s">
        <v>246</v>
      </c>
      <c r="G265" s="11">
        <v>83.114692000000005</v>
      </c>
      <c r="H265" s="12">
        <v>0.83244700000000005</v>
      </c>
      <c r="I265" s="15">
        <v>1638.17135674511</v>
      </c>
      <c r="J265" s="13">
        <v>0.33294907848474598</v>
      </c>
      <c r="K265" s="13">
        <v>3.5775210094667699E-2</v>
      </c>
      <c r="L265" s="12">
        <v>0.95190895741556503</v>
      </c>
      <c r="M265" s="12">
        <v>0.82452276064610897</v>
      </c>
      <c r="N265" s="10" t="b">
        <v>0</v>
      </c>
    </row>
    <row r="266" spans="1:14" x14ac:dyDescent="0.3">
      <c r="A266" s="6" t="s">
        <v>240</v>
      </c>
      <c r="B266" s="6">
        <v>104</v>
      </c>
      <c r="C266" s="6" t="str">
        <f>VLOOKUP(B266,comm_names!$A$2:$B$325,2,FALSE)</f>
        <v>ConnectTo Communications, AT&amp;T California</v>
      </c>
      <c r="D266" s="6" t="s">
        <v>247</v>
      </c>
      <c r="E266" s="6" t="str">
        <f>VLOOKUP(MID(D266,3,3),CA_Counties_TIGER2016!$B$2:$E$59,4,FALSE)</f>
        <v>Los Angeles</v>
      </c>
      <c r="F266" s="6" t="s">
        <v>248</v>
      </c>
      <c r="G266" s="7">
        <v>90.052195999999995</v>
      </c>
      <c r="H266" s="8">
        <v>0.90193100000000004</v>
      </c>
      <c r="I266" s="14">
        <v>9974.2380095699991</v>
      </c>
      <c r="J266" s="9">
        <v>0.22999339927575499</v>
      </c>
      <c r="K266" s="9">
        <v>2.4710010333013E-2</v>
      </c>
      <c r="L266" s="8">
        <v>0.90271659324522802</v>
      </c>
      <c r="M266" s="8">
        <v>0.67290748898678399</v>
      </c>
      <c r="N266" s="6" t="b">
        <v>1</v>
      </c>
    </row>
    <row r="267" spans="1:14" x14ac:dyDescent="0.3">
      <c r="A267" s="10" t="s">
        <v>240</v>
      </c>
      <c r="B267" s="10">
        <v>104</v>
      </c>
      <c r="C267" s="10" t="str">
        <f>VLOOKUP(B267,comm_names!$A$2:$B$325,2,FALSE)</f>
        <v>ConnectTo Communications, AT&amp;T California</v>
      </c>
      <c r="D267" s="10" t="s">
        <v>251</v>
      </c>
      <c r="E267" s="10" t="str">
        <f>VLOOKUP(MID(D267,3,3),CA_Counties_TIGER2016!$B$2:$E$59,4,FALSE)</f>
        <v>Los Angeles</v>
      </c>
      <c r="F267" s="10" t="s">
        <v>252</v>
      </c>
      <c r="G267" s="11">
        <v>91.129251999999994</v>
      </c>
      <c r="H267" s="12">
        <v>0.91271800000000003</v>
      </c>
      <c r="I267" s="15">
        <v>9974.2380095699991</v>
      </c>
      <c r="J267" s="13">
        <v>0.22999339927575499</v>
      </c>
      <c r="K267" s="13">
        <v>2.4710010333013E-2</v>
      </c>
      <c r="L267" s="12">
        <v>0.90271659324522802</v>
      </c>
      <c r="M267" s="12">
        <v>0.67290748898678399</v>
      </c>
      <c r="N267" s="10" t="b">
        <v>1</v>
      </c>
    </row>
    <row r="268" spans="1:14" x14ac:dyDescent="0.3">
      <c r="A268" s="6" t="s">
        <v>240</v>
      </c>
      <c r="B268" s="6">
        <v>104</v>
      </c>
      <c r="C268" s="6" t="str">
        <f>VLOOKUP(B268,comm_names!$A$2:$B$325,2,FALSE)</f>
        <v>ConnectTo Communications, AT&amp;T California</v>
      </c>
      <c r="D268" s="6" t="s">
        <v>241</v>
      </c>
      <c r="E268" s="6" t="str">
        <f>VLOOKUP(MID(D268,3,3),CA_Counties_TIGER2016!$B$2:$E$59,4,FALSE)</f>
        <v>Los Angeles</v>
      </c>
      <c r="F268" s="6" t="s">
        <v>242</v>
      </c>
      <c r="G268" s="7">
        <v>84.331072000000006</v>
      </c>
      <c r="H268" s="8">
        <v>0.84462999999999999</v>
      </c>
      <c r="I268" s="14">
        <v>9974.2380095699991</v>
      </c>
      <c r="J268" s="9">
        <v>0.22999339927575499</v>
      </c>
      <c r="K268" s="9">
        <v>2.4710010333013E-2</v>
      </c>
      <c r="L268" s="8">
        <v>0.90271659324522802</v>
      </c>
      <c r="M268" s="8">
        <v>0.67290748898678399</v>
      </c>
      <c r="N268" s="6" t="b">
        <v>0</v>
      </c>
    </row>
    <row r="269" spans="1:14" x14ac:dyDescent="0.3">
      <c r="A269" s="10" t="s">
        <v>240</v>
      </c>
      <c r="B269" s="10">
        <v>104</v>
      </c>
      <c r="C269" s="10" t="str">
        <f>VLOOKUP(B269,comm_names!$A$2:$B$325,2,FALSE)</f>
        <v>ConnectTo Communications, AT&amp;T California</v>
      </c>
      <c r="D269" s="10" t="s">
        <v>257</v>
      </c>
      <c r="E269" s="10" t="str">
        <f>VLOOKUP(MID(D269,3,3),CA_Counties_TIGER2016!$B$2:$E$59,4,FALSE)</f>
        <v>Los Angeles</v>
      </c>
      <c r="F269" s="10" t="s">
        <v>258</v>
      </c>
      <c r="G269" s="11">
        <v>84.688574000000003</v>
      </c>
      <c r="H269" s="12">
        <v>0.84821000000000002</v>
      </c>
      <c r="I269" s="15">
        <v>9974.2380095699991</v>
      </c>
      <c r="J269" s="13">
        <v>0.22999339927575499</v>
      </c>
      <c r="K269" s="13">
        <v>2.4710010333013E-2</v>
      </c>
      <c r="L269" s="12">
        <v>0.90271659324522802</v>
      </c>
      <c r="M269" s="12">
        <v>0.67290748898678399</v>
      </c>
      <c r="N269" s="10" t="b">
        <v>0</v>
      </c>
    </row>
    <row r="270" spans="1:14" x14ac:dyDescent="0.3">
      <c r="A270" s="6" t="s">
        <v>240</v>
      </c>
      <c r="B270" s="6">
        <v>104</v>
      </c>
      <c r="C270" s="6" t="str">
        <f>VLOOKUP(B270,comm_names!$A$2:$B$325,2,FALSE)</f>
        <v>ConnectTo Communications, AT&amp;T California</v>
      </c>
      <c r="D270" s="6" t="s">
        <v>243</v>
      </c>
      <c r="E270" s="6" t="str">
        <f>VLOOKUP(MID(D270,3,3),CA_Counties_TIGER2016!$B$2:$E$59,4,FALSE)</f>
        <v>Los Angeles</v>
      </c>
      <c r="F270" s="6" t="s">
        <v>244</v>
      </c>
      <c r="G270" s="7">
        <v>80.331592000000001</v>
      </c>
      <c r="H270" s="8">
        <v>0.80457299999999998</v>
      </c>
      <c r="I270" s="14">
        <v>9974.2380095699991</v>
      </c>
      <c r="J270" s="9">
        <v>0.22999339927575499</v>
      </c>
      <c r="K270" s="9">
        <v>2.4710010333013E-2</v>
      </c>
      <c r="L270" s="8">
        <v>0.90271659324522802</v>
      </c>
      <c r="M270" s="8">
        <v>0.67290748898678399</v>
      </c>
      <c r="N270" s="6" t="b">
        <v>0</v>
      </c>
    </row>
    <row r="271" spans="1:14" x14ac:dyDescent="0.3">
      <c r="A271" s="10" t="s">
        <v>240</v>
      </c>
      <c r="B271" s="10">
        <v>104</v>
      </c>
      <c r="C271" s="10" t="str">
        <f>VLOOKUP(B271,comm_names!$A$2:$B$325,2,FALSE)</f>
        <v>ConnectTo Communications, AT&amp;T California</v>
      </c>
      <c r="D271" s="10" t="s">
        <v>253</v>
      </c>
      <c r="E271" s="10" t="str">
        <f>VLOOKUP(MID(D271,3,3),CA_Counties_TIGER2016!$B$2:$E$59,4,FALSE)</f>
        <v>Los Angeles</v>
      </c>
      <c r="F271" s="10" t="s">
        <v>254</v>
      </c>
      <c r="G271" s="11">
        <v>87.260940000000005</v>
      </c>
      <c r="H271" s="12">
        <v>0.87397400000000003</v>
      </c>
      <c r="I271" s="15">
        <v>9974.2380095699991</v>
      </c>
      <c r="J271" s="13">
        <v>0.22999339927575499</v>
      </c>
      <c r="K271" s="13">
        <v>2.4710010333013E-2</v>
      </c>
      <c r="L271" s="12">
        <v>0.90271659324522802</v>
      </c>
      <c r="M271" s="12">
        <v>0.67290748898678399</v>
      </c>
      <c r="N271" s="10" t="b">
        <v>0</v>
      </c>
    </row>
    <row r="272" spans="1:14" x14ac:dyDescent="0.3">
      <c r="A272" s="6" t="s">
        <v>240</v>
      </c>
      <c r="B272" s="6">
        <v>255</v>
      </c>
      <c r="C272" s="6" t="str">
        <f>VLOOKUP(B272,comm_names!$A$2:$B$325,2,FALSE)</f>
        <v>Sonic.net, AT&amp;T California</v>
      </c>
      <c r="D272" s="6" t="s">
        <v>257</v>
      </c>
      <c r="E272" s="6" t="str">
        <f>VLOOKUP(MID(D272,3,3),CA_Counties_TIGER2016!$B$2:$E$59,4,FALSE)</f>
        <v>Los Angeles</v>
      </c>
      <c r="F272" s="6" t="s">
        <v>258</v>
      </c>
      <c r="G272" s="7">
        <v>84.688574000000003</v>
      </c>
      <c r="H272" s="8">
        <v>0.84821000000000002</v>
      </c>
      <c r="I272" s="14">
        <v>5392.9882349899999</v>
      </c>
      <c r="J272" s="9">
        <v>0.26432589655531202</v>
      </c>
      <c r="K272" s="9">
        <v>2.8398622115818301E-2</v>
      </c>
      <c r="L272" s="8">
        <v>0.92217327459618204</v>
      </c>
      <c r="M272" s="8">
        <v>0.73421439060205596</v>
      </c>
      <c r="N272" s="6" t="b">
        <v>0</v>
      </c>
    </row>
    <row r="273" spans="1:14" x14ac:dyDescent="0.3">
      <c r="A273" s="10" t="s">
        <v>240</v>
      </c>
      <c r="B273" s="10">
        <v>255</v>
      </c>
      <c r="C273" s="10" t="str">
        <f>VLOOKUP(B273,comm_names!$A$2:$B$325,2,FALSE)</f>
        <v>Sonic.net, AT&amp;T California</v>
      </c>
      <c r="D273" s="10" t="s">
        <v>245</v>
      </c>
      <c r="E273" s="10" t="str">
        <f>VLOOKUP(MID(D273,3,3),CA_Counties_TIGER2016!$B$2:$E$59,4,FALSE)</f>
        <v>Los Angeles</v>
      </c>
      <c r="F273" s="10" t="s">
        <v>246</v>
      </c>
      <c r="G273" s="11">
        <v>83.114692000000005</v>
      </c>
      <c r="H273" s="12">
        <v>0.83244700000000005</v>
      </c>
      <c r="I273" s="15">
        <v>5392.9882349899999</v>
      </c>
      <c r="J273" s="13">
        <v>0.26432589655531202</v>
      </c>
      <c r="K273" s="13">
        <v>2.8398622115818301E-2</v>
      </c>
      <c r="L273" s="12">
        <v>0.92217327459618204</v>
      </c>
      <c r="M273" s="12">
        <v>0.73421439060205596</v>
      </c>
      <c r="N273" s="10" t="b">
        <v>0</v>
      </c>
    </row>
    <row r="274" spans="1:14" x14ac:dyDescent="0.3">
      <c r="A274" s="6" t="s">
        <v>240</v>
      </c>
      <c r="B274" s="6">
        <v>255</v>
      </c>
      <c r="C274" s="6" t="str">
        <f>VLOOKUP(B274,comm_names!$A$2:$B$325,2,FALSE)</f>
        <v>Sonic.net, AT&amp;T California</v>
      </c>
      <c r="D274" s="6" t="s">
        <v>241</v>
      </c>
      <c r="E274" s="6" t="str">
        <f>VLOOKUP(MID(D274,3,3),CA_Counties_TIGER2016!$B$2:$E$59,4,FALSE)</f>
        <v>Los Angeles</v>
      </c>
      <c r="F274" s="6" t="s">
        <v>242</v>
      </c>
      <c r="G274" s="7">
        <v>84.331072000000006</v>
      </c>
      <c r="H274" s="8">
        <v>0.84462999999999999</v>
      </c>
      <c r="I274" s="14">
        <v>5392.9882349899999</v>
      </c>
      <c r="J274" s="9">
        <v>0.26432589655531202</v>
      </c>
      <c r="K274" s="9">
        <v>2.8398622115818301E-2</v>
      </c>
      <c r="L274" s="8">
        <v>0.92217327459618204</v>
      </c>
      <c r="M274" s="8">
        <v>0.73421439060205596</v>
      </c>
      <c r="N274" s="6" t="b">
        <v>0</v>
      </c>
    </row>
    <row r="275" spans="1:14" x14ac:dyDescent="0.3">
      <c r="A275" s="10" t="s">
        <v>259</v>
      </c>
      <c r="B275" s="10">
        <v>33</v>
      </c>
      <c r="C275" s="10" t="str">
        <f>VLOOKUP(B275,comm_names!$A$2:$B$325,2,FALSE)</f>
        <v>AT&amp;T Service, Inc., AT&amp;T California</v>
      </c>
      <c r="D275" s="10" t="s">
        <v>270</v>
      </c>
      <c r="E275" s="10" t="str">
        <f>VLOOKUP(MID(D275,3,3),CA_Counties_TIGER2016!$B$2:$E$59,4,FALSE)</f>
        <v>Los Angeles</v>
      </c>
      <c r="F275" s="10" t="s">
        <v>271</v>
      </c>
      <c r="G275" s="11">
        <v>88.693297999999999</v>
      </c>
      <c r="H275" s="12">
        <v>0.88832</v>
      </c>
      <c r="I275" s="15">
        <v>44373.591278157997</v>
      </c>
      <c r="J275" s="13">
        <v>0.158935913892541</v>
      </c>
      <c r="K275" s="13">
        <v>2.8811243089919201E-2</v>
      </c>
      <c r="L275" s="12">
        <v>0.83810572687224705</v>
      </c>
      <c r="M275" s="12">
        <v>0.74082232011747395</v>
      </c>
      <c r="N275" s="10" t="b">
        <v>0</v>
      </c>
    </row>
    <row r="276" spans="1:14" x14ac:dyDescent="0.3">
      <c r="A276" s="6" t="s">
        <v>259</v>
      </c>
      <c r="B276" s="6">
        <v>33</v>
      </c>
      <c r="C276" s="6" t="str">
        <f>VLOOKUP(B276,comm_names!$A$2:$B$325,2,FALSE)</f>
        <v>AT&amp;T Service, Inc., AT&amp;T California</v>
      </c>
      <c r="D276" s="6" t="s">
        <v>278</v>
      </c>
      <c r="E276" s="6" t="str">
        <f>VLOOKUP(MID(D276,3,3),CA_Counties_TIGER2016!$B$2:$E$59,4,FALSE)</f>
        <v>Los Angeles</v>
      </c>
      <c r="F276" s="6" t="s">
        <v>279</v>
      </c>
      <c r="G276" s="7">
        <v>80.912621000000001</v>
      </c>
      <c r="H276" s="8">
        <v>0.810392</v>
      </c>
      <c r="I276" s="14">
        <v>44373.591278157997</v>
      </c>
      <c r="J276" s="9">
        <v>0.158935913892541</v>
      </c>
      <c r="K276" s="9">
        <v>2.8811243089919201E-2</v>
      </c>
      <c r="L276" s="8">
        <v>0.83810572687224705</v>
      </c>
      <c r="M276" s="8">
        <v>0.74082232011747395</v>
      </c>
      <c r="N276" s="6" t="b">
        <v>0</v>
      </c>
    </row>
    <row r="277" spans="1:14" x14ac:dyDescent="0.3">
      <c r="A277" s="10" t="s">
        <v>259</v>
      </c>
      <c r="B277" s="10">
        <v>33</v>
      </c>
      <c r="C277" s="10" t="str">
        <f>VLOOKUP(B277,comm_names!$A$2:$B$325,2,FALSE)</f>
        <v>AT&amp;T Service, Inc., AT&amp;T California</v>
      </c>
      <c r="D277" s="10" t="s">
        <v>274</v>
      </c>
      <c r="E277" s="10" t="str">
        <f>VLOOKUP(MID(D277,3,3),CA_Counties_TIGER2016!$B$2:$E$59,4,FALSE)</f>
        <v>Los Angeles</v>
      </c>
      <c r="F277" s="10" t="s">
        <v>275</v>
      </c>
      <c r="G277" s="11">
        <v>84.004889000000006</v>
      </c>
      <c r="H277" s="12">
        <v>0.84136299999999997</v>
      </c>
      <c r="I277" s="15">
        <v>44373.591278157997</v>
      </c>
      <c r="J277" s="13">
        <v>0.158935913892541</v>
      </c>
      <c r="K277" s="13">
        <v>2.8811243089919201E-2</v>
      </c>
      <c r="L277" s="12">
        <v>0.83810572687224705</v>
      </c>
      <c r="M277" s="12">
        <v>0.74082232011747395</v>
      </c>
      <c r="N277" s="10" t="b">
        <v>0</v>
      </c>
    </row>
    <row r="278" spans="1:14" x14ac:dyDescent="0.3">
      <c r="A278" s="6" t="s">
        <v>259</v>
      </c>
      <c r="B278" s="6">
        <v>33</v>
      </c>
      <c r="C278" s="6" t="str">
        <f>VLOOKUP(B278,comm_names!$A$2:$B$325,2,FALSE)</f>
        <v>AT&amp;T Service, Inc., AT&amp;T California</v>
      </c>
      <c r="D278" s="6" t="s">
        <v>264</v>
      </c>
      <c r="E278" s="6" t="str">
        <f>VLOOKUP(MID(D278,3,3),CA_Counties_TIGER2016!$B$2:$E$59,4,FALSE)</f>
        <v>Los Angeles</v>
      </c>
      <c r="F278" s="6" t="s">
        <v>265</v>
      </c>
      <c r="G278" s="7">
        <v>88.148328000000006</v>
      </c>
      <c r="H278" s="8">
        <v>0.88286200000000004</v>
      </c>
      <c r="I278" s="14">
        <v>44373.591278157997</v>
      </c>
      <c r="J278" s="9">
        <v>0.158935913892541</v>
      </c>
      <c r="K278" s="9">
        <v>2.8811243089919201E-2</v>
      </c>
      <c r="L278" s="8">
        <v>0.83810572687224705</v>
      </c>
      <c r="M278" s="8">
        <v>0.74082232011747395</v>
      </c>
      <c r="N278" s="6" t="b">
        <v>0</v>
      </c>
    </row>
    <row r="279" spans="1:14" x14ac:dyDescent="0.3">
      <c r="A279" s="10" t="s">
        <v>259</v>
      </c>
      <c r="B279" s="10">
        <v>33</v>
      </c>
      <c r="C279" s="10" t="str">
        <f>VLOOKUP(B279,comm_names!$A$2:$B$325,2,FALSE)</f>
        <v>AT&amp;T Service, Inc., AT&amp;T California</v>
      </c>
      <c r="D279" s="10" t="s">
        <v>266</v>
      </c>
      <c r="E279" s="10" t="str">
        <f>VLOOKUP(MID(D279,3,3),CA_Counties_TIGER2016!$B$2:$E$59,4,FALSE)</f>
        <v>Los Angeles</v>
      </c>
      <c r="F279" s="10" t="s">
        <v>267</v>
      </c>
      <c r="G279" s="11">
        <v>95.493048999999999</v>
      </c>
      <c r="H279" s="12">
        <v>0.95642400000000005</v>
      </c>
      <c r="I279" s="15">
        <v>44373.591278157997</v>
      </c>
      <c r="J279" s="13">
        <v>0.158935913892541</v>
      </c>
      <c r="K279" s="13">
        <v>2.8811243089919201E-2</v>
      </c>
      <c r="L279" s="12">
        <v>0.83810572687224705</v>
      </c>
      <c r="M279" s="12">
        <v>0.74082232011747395</v>
      </c>
      <c r="N279" s="10" t="b">
        <v>0</v>
      </c>
    </row>
    <row r="280" spans="1:14" x14ac:dyDescent="0.3">
      <c r="A280" s="6" t="s">
        <v>259</v>
      </c>
      <c r="B280" s="6">
        <v>33</v>
      </c>
      <c r="C280" s="6" t="str">
        <f>VLOOKUP(B280,comm_names!$A$2:$B$325,2,FALSE)</f>
        <v>AT&amp;T Service, Inc., AT&amp;T California</v>
      </c>
      <c r="D280" s="6" t="s">
        <v>262</v>
      </c>
      <c r="E280" s="6" t="str">
        <f>VLOOKUP(MID(D280,3,3),CA_Counties_TIGER2016!$B$2:$E$59,4,FALSE)</f>
        <v>Los Angeles</v>
      </c>
      <c r="F280" s="6" t="s">
        <v>263</v>
      </c>
      <c r="G280" s="7">
        <v>84.717572000000004</v>
      </c>
      <c r="H280" s="8">
        <v>0.84850099999999995</v>
      </c>
      <c r="I280" s="14">
        <v>44373.591278157997</v>
      </c>
      <c r="J280" s="9">
        <v>0.158935913892541</v>
      </c>
      <c r="K280" s="9">
        <v>2.8811243089919201E-2</v>
      </c>
      <c r="L280" s="8">
        <v>0.83810572687224705</v>
      </c>
      <c r="M280" s="8">
        <v>0.74082232011747395</v>
      </c>
      <c r="N280" s="6" t="b">
        <v>0</v>
      </c>
    </row>
    <row r="281" spans="1:14" x14ac:dyDescent="0.3">
      <c r="A281" s="10" t="s">
        <v>259</v>
      </c>
      <c r="B281" s="10">
        <v>33</v>
      </c>
      <c r="C281" s="10" t="str">
        <f>VLOOKUP(B281,comm_names!$A$2:$B$325,2,FALSE)</f>
        <v>AT&amp;T Service, Inc., AT&amp;T California</v>
      </c>
      <c r="D281" s="10" t="s">
        <v>260</v>
      </c>
      <c r="E281" s="10" t="str">
        <f>VLOOKUP(MID(D281,3,3),CA_Counties_TIGER2016!$B$2:$E$59,4,FALSE)</f>
        <v>Los Angeles</v>
      </c>
      <c r="F281" s="10" t="s">
        <v>261</v>
      </c>
      <c r="G281" s="11">
        <v>96.913911999999996</v>
      </c>
      <c r="H281" s="12">
        <v>0.97065500000000005</v>
      </c>
      <c r="I281" s="15">
        <v>44373.591278157997</v>
      </c>
      <c r="J281" s="13">
        <v>0.158935913892541</v>
      </c>
      <c r="K281" s="13">
        <v>2.8811243089919201E-2</v>
      </c>
      <c r="L281" s="12">
        <v>0.83810572687224705</v>
      </c>
      <c r="M281" s="12">
        <v>0.74082232011747395</v>
      </c>
      <c r="N281" s="10" t="b">
        <v>0</v>
      </c>
    </row>
    <row r="282" spans="1:14" x14ac:dyDescent="0.3">
      <c r="A282" s="6" t="s">
        <v>259</v>
      </c>
      <c r="B282" s="6">
        <v>33</v>
      </c>
      <c r="C282" s="6" t="str">
        <f>VLOOKUP(B282,comm_names!$A$2:$B$325,2,FALSE)</f>
        <v>AT&amp;T Service, Inc., AT&amp;T California</v>
      </c>
      <c r="D282" s="6" t="s">
        <v>272</v>
      </c>
      <c r="E282" s="6" t="str">
        <f>VLOOKUP(MID(D282,3,3),CA_Counties_TIGER2016!$B$2:$E$59,4,FALSE)</f>
        <v>Los Angeles</v>
      </c>
      <c r="F282" s="6" t="s">
        <v>273</v>
      </c>
      <c r="G282" s="7">
        <v>80.780591999999999</v>
      </c>
      <c r="H282" s="8">
        <v>0.80906999999999996</v>
      </c>
      <c r="I282" s="14">
        <v>44373.591278157997</v>
      </c>
      <c r="J282" s="9">
        <v>0.158935913892541</v>
      </c>
      <c r="K282" s="9">
        <v>2.8811243089919201E-2</v>
      </c>
      <c r="L282" s="8">
        <v>0.83810572687224705</v>
      </c>
      <c r="M282" s="8">
        <v>0.74082232011747395</v>
      </c>
      <c r="N282" s="6" t="b">
        <v>0</v>
      </c>
    </row>
    <row r="283" spans="1:14" x14ac:dyDescent="0.3">
      <c r="A283" s="10" t="s">
        <v>259</v>
      </c>
      <c r="B283" s="10">
        <v>33</v>
      </c>
      <c r="C283" s="10" t="str">
        <f>VLOOKUP(B283,comm_names!$A$2:$B$325,2,FALSE)</f>
        <v>AT&amp;T Service, Inc., AT&amp;T California</v>
      </c>
      <c r="D283" s="10" t="s">
        <v>276</v>
      </c>
      <c r="E283" s="10" t="str">
        <f>VLOOKUP(MID(D283,3,3),CA_Counties_TIGER2016!$B$2:$E$59,4,FALSE)</f>
        <v>Los Angeles</v>
      </c>
      <c r="F283" s="10" t="s">
        <v>277</v>
      </c>
      <c r="G283" s="11">
        <v>83.215874999999997</v>
      </c>
      <c r="H283" s="12">
        <v>0.83345999999999998</v>
      </c>
      <c r="I283" s="15">
        <v>44373.591278157997</v>
      </c>
      <c r="J283" s="13">
        <v>0.158935913892541</v>
      </c>
      <c r="K283" s="13">
        <v>2.8811243089919201E-2</v>
      </c>
      <c r="L283" s="12">
        <v>0.83810572687224705</v>
      </c>
      <c r="M283" s="12">
        <v>0.74082232011747395</v>
      </c>
      <c r="N283" s="10" t="b">
        <v>0</v>
      </c>
    </row>
    <row r="284" spans="1:14" x14ac:dyDescent="0.3">
      <c r="A284" s="6" t="s">
        <v>259</v>
      </c>
      <c r="B284" s="6">
        <v>33</v>
      </c>
      <c r="C284" s="6" t="str">
        <f>VLOOKUP(B284,comm_names!$A$2:$B$325,2,FALSE)</f>
        <v>AT&amp;T Service, Inc., AT&amp;T California</v>
      </c>
      <c r="D284" s="6" t="s">
        <v>268</v>
      </c>
      <c r="E284" s="6" t="str">
        <f>VLOOKUP(MID(D284,3,3),CA_Counties_TIGER2016!$B$2:$E$59,4,FALSE)</f>
        <v>Los Angeles</v>
      </c>
      <c r="F284" s="6" t="s">
        <v>269</v>
      </c>
      <c r="G284" s="7">
        <v>90.052961999999994</v>
      </c>
      <c r="H284" s="8">
        <v>0.90193800000000002</v>
      </c>
      <c r="I284" s="14">
        <v>44373.591278157997</v>
      </c>
      <c r="J284" s="9">
        <v>0.158935913892541</v>
      </c>
      <c r="K284" s="9">
        <v>2.8811243089919201E-2</v>
      </c>
      <c r="L284" s="8">
        <v>0.83810572687224705</v>
      </c>
      <c r="M284" s="8">
        <v>0.74082232011747395</v>
      </c>
      <c r="N284" s="6" t="b">
        <v>0</v>
      </c>
    </row>
    <row r="285" spans="1:14" x14ac:dyDescent="0.3">
      <c r="A285" s="10" t="s">
        <v>259</v>
      </c>
      <c r="B285" s="10">
        <v>69</v>
      </c>
      <c r="C285" s="10" t="str">
        <f>VLOOKUP(B285,comm_names!$A$2:$B$325,2,FALSE)</f>
        <v>Charter Communications Inc, AT&amp;T California</v>
      </c>
      <c r="D285" s="10" t="s">
        <v>264</v>
      </c>
      <c r="E285" s="10" t="str">
        <f>VLOOKUP(MID(D285,3,3),CA_Counties_TIGER2016!$B$2:$E$59,4,FALSE)</f>
        <v>Los Angeles</v>
      </c>
      <c r="F285" s="10" t="s">
        <v>265</v>
      </c>
      <c r="G285" s="11">
        <v>88.148328000000006</v>
      </c>
      <c r="H285" s="12">
        <v>0.88286200000000004</v>
      </c>
      <c r="I285" s="15">
        <v>1198.913407581</v>
      </c>
      <c r="J285" s="13">
        <v>0.200197328421267</v>
      </c>
      <c r="K285" s="13">
        <v>3.6290941133652797E-2</v>
      </c>
      <c r="L285" s="12">
        <v>0.88619676945668102</v>
      </c>
      <c r="M285" s="12">
        <v>0.82782672540381796</v>
      </c>
      <c r="N285" s="10" t="b">
        <v>0</v>
      </c>
    </row>
    <row r="286" spans="1:14" x14ac:dyDescent="0.3">
      <c r="A286" s="6" t="s">
        <v>259</v>
      </c>
      <c r="B286" s="6">
        <v>69</v>
      </c>
      <c r="C286" s="6" t="str">
        <f>VLOOKUP(B286,comm_names!$A$2:$B$325,2,FALSE)</f>
        <v>Charter Communications Inc, AT&amp;T California</v>
      </c>
      <c r="D286" s="6" t="s">
        <v>262</v>
      </c>
      <c r="E286" s="6" t="str">
        <f>VLOOKUP(MID(D286,3,3),CA_Counties_TIGER2016!$B$2:$E$59,4,FALSE)</f>
        <v>Los Angeles</v>
      </c>
      <c r="F286" s="6" t="s">
        <v>263</v>
      </c>
      <c r="G286" s="7">
        <v>84.717572000000004</v>
      </c>
      <c r="H286" s="8">
        <v>0.84850099999999995</v>
      </c>
      <c r="I286" s="14">
        <v>1198.913407581</v>
      </c>
      <c r="J286" s="9">
        <v>0.200197328421267</v>
      </c>
      <c r="K286" s="9">
        <v>3.6290941133652797E-2</v>
      </c>
      <c r="L286" s="8">
        <v>0.88619676945668102</v>
      </c>
      <c r="M286" s="8">
        <v>0.82782672540381796</v>
      </c>
      <c r="N286" s="6" t="b">
        <v>0</v>
      </c>
    </row>
    <row r="287" spans="1:14" x14ac:dyDescent="0.3">
      <c r="A287" s="10" t="s">
        <v>259</v>
      </c>
      <c r="B287" s="10">
        <v>69</v>
      </c>
      <c r="C287" s="10" t="str">
        <f>VLOOKUP(B287,comm_names!$A$2:$B$325,2,FALSE)</f>
        <v>Charter Communications Inc, AT&amp;T California</v>
      </c>
      <c r="D287" s="10" t="s">
        <v>274</v>
      </c>
      <c r="E287" s="10" t="str">
        <f>VLOOKUP(MID(D287,3,3),CA_Counties_TIGER2016!$B$2:$E$59,4,FALSE)</f>
        <v>Los Angeles</v>
      </c>
      <c r="F287" s="10" t="s">
        <v>275</v>
      </c>
      <c r="G287" s="11">
        <v>84.004889000000006</v>
      </c>
      <c r="H287" s="12">
        <v>0.84136299999999997</v>
      </c>
      <c r="I287" s="15">
        <v>1198.913407581</v>
      </c>
      <c r="J287" s="13">
        <v>0.200197328421267</v>
      </c>
      <c r="K287" s="13">
        <v>3.6290941133652797E-2</v>
      </c>
      <c r="L287" s="12">
        <v>0.88619676945668102</v>
      </c>
      <c r="M287" s="12">
        <v>0.82782672540381796</v>
      </c>
      <c r="N287" s="10" t="b">
        <v>0</v>
      </c>
    </row>
    <row r="288" spans="1:14" x14ac:dyDescent="0.3">
      <c r="A288" s="6" t="s">
        <v>259</v>
      </c>
      <c r="B288" s="6">
        <v>69</v>
      </c>
      <c r="C288" s="6" t="str">
        <f>VLOOKUP(B288,comm_names!$A$2:$B$325,2,FALSE)</f>
        <v>Charter Communications Inc, AT&amp;T California</v>
      </c>
      <c r="D288" s="6" t="s">
        <v>268</v>
      </c>
      <c r="E288" s="6" t="str">
        <f>VLOOKUP(MID(D288,3,3),CA_Counties_TIGER2016!$B$2:$E$59,4,FALSE)</f>
        <v>Los Angeles</v>
      </c>
      <c r="F288" s="6" t="s">
        <v>269</v>
      </c>
      <c r="G288" s="7">
        <v>90.052961999999994</v>
      </c>
      <c r="H288" s="8">
        <v>0.90193800000000002</v>
      </c>
      <c r="I288" s="14">
        <v>1198.913407581</v>
      </c>
      <c r="J288" s="9">
        <v>0.200197328421267</v>
      </c>
      <c r="K288" s="9">
        <v>3.6290941133652797E-2</v>
      </c>
      <c r="L288" s="8">
        <v>0.88619676945668102</v>
      </c>
      <c r="M288" s="8">
        <v>0.82782672540381796</v>
      </c>
      <c r="N288" s="6" t="b">
        <v>0</v>
      </c>
    </row>
    <row r="289" spans="1:14" x14ac:dyDescent="0.3">
      <c r="A289" s="10" t="s">
        <v>259</v>
      </c>
      <c r="B289" s="10">
        <v>255</v>
      </c>
      <c r="C289" s="10" t="str">
        <f>VLOOKUP(B289,comm_names!$A$2:$B$325,2,FALSE)</f>
        <v>Sonic.net, AT&amp;T California</v>
      </c>
      <c r="D289" s="10" t="s">
        <v>266</v>
      </c>
      <c r="E289" s="10" t="str">
        <f>VLOOKUP(MID(D289,3,3),CA_Counties_TIGER2016!$B$2:$E$59,4,FALSE)</f>
        <v>Los Angeles</v>
      </c>
      <c r="F289" s="10" t="s">
        <v>267</v>
      </c>
      <c r="G289" s="11">
        <v>95.493048999999999</v>
      </c>
      <c r="H289" s="12">
        <v>0.95642400000000005</v>
      </c>
      <c r="I289" s="15">
        <v>6661.9005244970003</v>
      </c>
      <c r="J289" s="13">
        <v>0.15891527286476301</v>
      </c>
      <c r="K289" s="13">
        <v>2.8807501370037399E-2</v>
      </c>
      <c r="L289" s="12">
        <v>0.83773861967694596</v>
      </c>
      <c r="M289" s="12">
        <v>0.740088105726872</v>
      </c>
      <c r="N289" s="10" t="b">
        <v>0</v>
      </c>
    </row>
    <row r="290" spans="1:14" x14ac:dyDescent="0.3">
      <c r="A290" s="6" t="s">
        <v>259</v>
      </c>
      <c r="B290" s="6">
        <v>255</v>
      </c>
      <c r="C290" s="6" t="str">
        <f>VLOOKUP(B290,comm_names!$A$2:$B$325,2,FALSE)</f>
        <v>Sonic.net, AT&amp;T California</v>
      </c>
      <c r="D290" s="6" t="s">
        <v>264</v>
      </c>
      <c r="E290" s="6" t="str">
        <f>VLOOKUP(MID(D290,3,3),CA_Counties_TIGER2016!$B$2:$E$59,4,FALSE)</f>
        <v>Los Angeles</v>
      </c>
      <c r="F290" s="6" t="s">
        <v>265</v>
      </c>
      <c r="G290" s="7">
        <v>88.148328000000006</v>
      </c>
      <c r="H290" s="8">
        <v>0.88286200000000004</v>
      </c>
      <c r="I290" s="14">
        <v>6661.9005244970003</v>
      </c>
      <c r="J290" s="9">
        <v>0.15891527286476301</v>
      </c>
      <c r="K290" s="9">
        <v>2.8807501370037399E-2</v>
      </c>
      <c r="L290" s="8">
        <v>0.83773861967694596</v>
      </c>
      <c r="M290" s="8">
        <v>0.740088105726872</v>
      </c>
      <c r="N290" s="6" t="b">
        <v>0</v>
      </c>
    </row>
    <row r="291" spans="1:14" x14ac:dyDescent="0.3">
      <c r="A291" s="10" t="s">
        <v>259</v>
      </c>
      <c r="B291" s="10">
        <v>255</v>
      </c>
      <c r="C291" s="10" t="str">
        <f>VLOOKUP(B291,comm_names!$A$2:$B$325,2,FALSE)</f>
        <v>Sonic.net, AT&amp;T California</v>
      </c>
      <c r="D291" s="10" t="s">
        <v>272</v>
      </c>
      <c r="E291" s="10" t="str">
        <f>VLOOKUP(MID(D291,3,3),CA_Counties_TIGER2016!$B$2:$E$59,4,FALSE)</f>
        <v>Los Angeles</v>
      </c>
      <c r="F291" s="10" t="s">
        <v>273</v>
      </c>
      <c r="G291" s="11">
        <v>80.780591999999999</v>
      </c>
      <c r="H291" s="12">
        <v>0.80906999999999996</v>
      </c>
      <c r="I291" s="15">
        <v>6661.9005244970003</v>
      </c>
      <c r="J291" s="13">
        <v>0.15891527286476301</v>
      </c>
      <c r="K291" s="13">
        <v>2.8807501370037399E-2</v>
      </c>
      <c r="L291" s="12">
        <v>0.83773861967694596</v>
      </c>
      <c r="M291" s="12">
        <v>0.740088105726872</v>
      </c>
      <c r="N291" s="10" t="b">
        <v>0</v>
      </c>
    </row>
    <row r="292" spans="1:14" x14ac:dyDescent="0.3">
      <c r="A292" s="6" t="s">
        <v>259</v>
      </c>
      <c r="B292" s="6">
        <v>255</v>
      </c>
      <c r="C292" s="6" t="str">
        <f>VLOOKUP(B292,comm_names!$A$2:$B$325,2,FALSE)</f>
        <v>Sonic.net, AT&amp;T California</v>
      </c>
      <c r="D292" s="6" t="s">
        <v>270</v>
      </c>
      <c r="E292" s="6" t="str">
        <f>VLOOKUP(MID(D292,3,3),CA_Counties_TIGER2016!$B$2:$E$59,4,FALSE)</f>
        <v>Los Angeles</v>
      </c>
      <c r="F292" s="6" t="s">
        <v>271</v>
      </c>
      <c r="G292" s="7">
        <v>88.693297999999999</v>
      </c>
      <c r="H292" s="8">
        <v>0.88832</v>
      </c>
      <c r="I292" s="14">
        <v>6661.9005244970003</v>
      </c>
      <c r="J292" s="9">
        <v>0.15891527286476301</v>
      </c>
      <c r="K292" s="9">
        <v>2.8807501370037399E-2</v>
      </c>
      <c r="L292" s="8">
        <v>0.83773861967694596</v>
      </c>
      <c r="M292" s="8">
        <v>0.740088105726872</v>
      </c>
      <c r="N292" s="6" t="b">
        <v>0</v>
      </c>
    </row>
    <row r="293" spans="1:14" x14ac:dyDescent="0.3">
      <c r="A293" s="10" t="s">
        <v>259</v>
      </c>
      <c r="B293" s="10">
        <v>255</v>
      </c>
      <c r="C293" s="10" t="str">
        <f>VLOOKUP(B293,comm_names!$A$2:$B$325,2,FALSE)</f>
        <v>Sonic.net, AT&amp;T California</v>
      </c>
      <c r="D293" s="10" t="s">
        <v>278</v>
      </c>
      <c r="E293" s="10" t="str">
        <f>VLOOKUP(MID(D293,3,3),CA_Counties_TIGER2016!$B$2:$E$59,4,FALSE)</f>
        <v>Los Angeles</v>
      </c>
      <c r="F293" s="10" t="s">
        <v>279</v>
      </c>
      <c r="G293" s="11">
        <v>80.912621000000001</v>
      </c>
      <c r="H293" s="12">
        <v>0.810392</v>
      </c>
      <c r="I293" s="15">
        <v>6661.9005244970003</v>
      </c>
      <c r="J293" s="13">
        <v>0.15891527286476301</v>
      </c>
      <c r="K293" s="13">
        <v>2.8807501370037399E-2</v>
      </c>
      <c r="L293" s="12">
        <v>0.83773861967694596</v>
      </c>
      <c r="M293" s="12">
        <v>0.740088105726872</v>
      </c>
      <c r="N293" s="10" t="b">
        <v>0</v>
      </c>
    </row>
    <row r="294" spans="1:14" x14ac:dyDescent="0.3">
      <c r="A294" s="6" t="s">
        <v>259</v>
      </c>
      <c r="B294" s="6">
        <v>255</v>
      </c>
      <c r="C294" s="6" t="str">
        <f>VLOOKUP(B294,comm_names!$A$2:$B$325,2,FALSE)</f>
        <v>Sonic.net, AT&amp;T California</v>
      </c>
      <c r="D294" s="6" t="s">
        <v>262</v>
      </c>
      <c r="E294" s="6" t="str">
        <f>VLOOKUP(MID(D294,3,3),CA_Counties_TIGER2016!$B$2:$E$59,4,FALSE)</f>
        <v>Los Angeles</v>
      </c>
      <c r="F294" s="6" t="s">
        <v>263</v>
      </c>
      <c r="G294" s="7">
        <v>84.717572000000004</v>
      </c>
      <c r="H294" s="8">
        <v>0.84850099999999995</v>
      </c>
      <c r="I294" s="14">
        <v>6661.9005244970003</v>
      </c>
      <c r="J294" s="9">
        <v>0.15891527286476301</v>
      </c>
      <c r="K294" s="9">
        <v>2.8807501370037399E-2</v>
      </c>
      <c r="L294" s="8">
        <v>0.83773861967694596</v>
      </c>
      <c r="M294" s="8">
        <v>0.740088105726872</v>
      </c>
      <c r="N294" s="6" t="b">
        <v>0</v>
      </c>
    </row>
    <row r="295" spans="1:14" x14ac:dyDescent="0.3">
      <c r="A295" s="10" t="s">
        <v>259</v>
      </c>
      <c r="B295" s="10">
        <v>255</v>
      </c>
      <c r="C295" s="10" t="str">
        <f>VLOOKUP(B295,comm_names!$A$2:$B$325,2,FALSE)</f>
        <v>Sonic.net, AT&amp;T California</v>
      </c>
      <c r="D295" s="10" t="s">
        <v>276</v>
      </c>
      <c r="E295" s="10" t="str">
        <f>VLOOKUP(MID(D295,3,3),CA_Counties_TIGER2016!$B$2:$E$59,4,FALSE)</f>
        <v>Los Angeles</v>
      </c>
      <c r="F295" s="10" t="s">
        <v>277</v>
      </c>
      <c r="G295" s="11">
        <v>83.215874999999997</v>
      </c>
      <c r="H295" s="12">
        <v>0.83345999999999998</v>
      </c>
      <c r="I295" s="15">
        <v>6661.9005244970003</v>
      </c>
      <c r="J295" s="13">
        <v>0.15891527286476301</v>
      </c>
      <c r="K295" s="13">
        <v>2.8807501370037399E-2</v>
      </c>
      <c r="L295" s="12">
        <v>0.83773861967694596</v>
      </c>
      <c r="M295" s="12">
        <v>0.740088105726872</v>
      </c>
      <c r="N295" s="10" t="b">
        <v>0</v>
      </c>
    </row>
    <row r="296" spans="1:14" x14ac:dyDescent="0.3">
      <c r="A296" s="6" t="s">
        <v>280</v>
      </c>
      <c r="B296" s="6">
        <v>33</v>
      </c>
      <c r="C296" s="6" t="str">
        <f>VLOOKUP(B296,comm_names!$A$2:$B$325,2,FALSE)</f>
        <v>AT&amp;T Service, Inc., AT&amp;T California</v>
      </c>
      <c r="D296" s="6" t="s">
        <v>313</v>
      </c>
      <c r="E296" s="6" t="str">
        <f>VLOOKUP(MID(D296,3,3),CA_Counties_TIGER2016!$B$2:$E$59,4,FALSE)</f>
        <v>Los Angeles</v>
      </c>
      <c r="F296" s="6" t="s">
        <v>314</v>
      </c>
      <c r="G296" s="7">
        <v>92.260566999999995</v>
      </c>
      <c r="H296" s="8">
        <v>0.92404900000000001</v>
      </c>
      <c r="I296" s="14">
        <v>8592.2375517130004</v>
      </c>
      <c r="J296" s="9">
        <v>0.17746205238235099</v>
      </c>
      <c r="K296" s="9">
        <v>2.9011294166291699E-2</v>
      </c>
      <c r="L296" s="8">
        <v>0.86233480176211497</v>
      </c>
      <c r="M296" s="8">
        <v>0.74302496328928003</v>
      </c>
      <c r="N296" s="6" t="b">
        <v>0</v>
      </c>
    </row>
    <row r="297" spans="1:14" x14ac:dyDescent="0.3">
      <c r="A297" s="10" t="s">
        <v>280</v>
      </c>
      <c r="B297" s="10">
        <v>33</v>
      </c>
      <c r="C297" s="10" t="str">
        <f>VLOOKUP(B297,comm_names!$A$2:$B$325,2,FALSE)</f>
        <v>AT&amp;T Service, Inc., AT&amp;T California</v>
      </c>
      <c r="D297" s="10" t="s">
        <v>319</v>
      </c>
      <c r="E297" s="10" t="str">
        <f>VLOOKUP(MID(D297,3,3),CA_Counties_TIGER2016!$B$2:$E$59,4,FALSE)</f>
        <v>Los Angeles</v>
      </c>
      <c r="F297" s="10" t="s">
        <v>320</v>
      </c>
      <c r="G297" s="11">
        <v>82.307213000000004</v>
      </c>
      <c r="H297" s="12">
        <v>0.82435999999999998</v>
      </c>
      <c r="I297" s="15">
        <v>8592.2375517130004</v>
      </c>
      <c r="J297" s="13">
        <v>0.17746205238235099</v>
      </c>
      <c r="K297" s="13">
        <v>2.9011294166291699E-2</v>
      </c>
      <c r="L297" s="12">
        <v>0.86233480176211497</v>
      </c>
      <c r="M297" s="12">
        <v>0.74302496328928003</v>
      </c>
      <c r="N297" s="10" t="b">
        <v>0</v>
      </c>
    </row>
    <row r="298" spans="1:14" x14ac:dyDescent="0.3">
      <c r="A298" s="6" t="s">
        <v>280</v>
      </c>
      <c r="B298" s="6">
        <v>33</v>
      </c>
      <c r="C298" s="6" t="str">
        <f>VLOOKUP(B298,comm_names!$A$2:$B$325,2,FALSE)</f>
        <v>AT&amp;T Service, Inc., AT&amp;T California</v>
      </c>
      <c r="D298" s="6" t="s">
        <v>291</v>
      </c>
      <c r="E298" s="6" t="str">
        <f>VLOOKUP(MID(D298,3,3),CA_Counties_TIGER2016!$B$2:$E$59,4,FALSE)</f>
        <v>Los Angeles</v>
      </c>
      <c r="F298" s="6" t="s">
        <v>292</v>
      </c>
      <c r="G298" s="7">
        <v>88.156574000000006</v>
      </c>
      <c r="H298" s="8">
        <v>0.88294499999999998</v>
      </c>
      <c r="I298" s="14">
        <v>8592.2375517130004</v>
      </c>
      <c r="J298" s="9">
        <v>0.17746205238235099</v>
      </c>
      <c r="K298" s="9">
        <v>2.9011294166291699E-2</v>
      </c>
      <c r="L298" s="8">
        <v>0.86233480176211497</v>
      </c>
      <c r="M298" s="8">
        <v>0.74302496328928003</v>
      </c>
      <c r="N298" s="6" t="b">
        <v>0</v>
      </c>
    </row>
    <row r="299" spans="1:14" x14ac:dyDescent="0.3">
      <c r="A299" s="10" t="s">
        <v>280</v>
      </c>
      <c r="B299" s="10">
        <v>33</v>
      </c>
      <c r="C299" s="10" t="str">
        <f>VLOOKUP(B299,comm_names!$A$2:$B$325,2,FALSE)</f>
        <v>AT&amp;T Service, Inc., AT&amp;T California</v>
      </c>
      <c r="D299" s="10" t="s">
        <v>285</v>
      </c>
      <c r="E299" s="10" t="str">
        <f>VLOOKUP(MID(D299,3,3),CA_Counties_TIGER2016!$B$2:$E$59,4,FALSE)</f>
        <v>Los Angeles</v>
      </c>
      <c r="F299" s="10" t="s">
        <v>286</v>
      </c>
      <c r="G299" s="11">
        <v>88.436970000000002</v>
      </c>
      <c r="H299" s="12">
        <v>0.88575300000000001</v>
      </c>
      <c r="I299" s="15">
        <v>8592.2375517130004</v>
      </c>
      <c r="J299" s="13">
        <v>0.17746205238235099</v>
      </c>
      <c r="K299" s="13">
        <v>2.9011294166291699E-2</v>
      </c>
      <c r="L299" s="12">
        <v>0.86233480176211497</v>
      </c>
      <c r="M299" s="12">
        <v>0.74302496328928003</v>
      </c>
      <c r="N299" s="10" t="b">
        <v>0</v>
      </c>
    </row>
    <row r="300" spans="1:14" x14ac:dyDescent="0.3">
      <c r="A300" s="6" t="s">
        <v>280</v>
      </c>
      <c r="B300" s="6">
        <v>33</v>
      </c>
      <c r="C300" s="6" t="str">
        <f>VLOOKUP(B300,comm_names!$A$2:$B$325,2,FALSE)</f>
        <v>AT&amp;T Service, Inc., AT&amp;T California</v>
      </c>
      <c r="D300" s="6" t="s">
        <v>321</v>
      </c>
      <c r="E300" s="6" t="str">
        <f>VLOOKUP(MID(D300,3,3),CA_Counties_TIGER2016!$B$2:$E$59,4,FALSE)</f>
        <v>Los Angeles</v>
      </c>
      <c r="F300" s="6" t="s">
        <v>322</v>
      </c>
      <c r="G300" s="7">
        <v>81.793532999999996</v>
      </c>
      <c r="H300" s="8">
        <v>0.81921500000000003</v>
      </c>
      <c r="I300" s="14">
        <v>8592.2375517130004</v>
      </c>
      <c r="J300" s="9">
        <v>0.17746205238235099</v>
      </c>
      <c r="K300" s="9">
        <v>2.9011294166291699E-2</v>
      </c>
      <c r="L300" s="8">
        <v>0.86233480176211497</v>
      </c>
      <c r="M300" s="8">
        <v>0.74302496328928003</v>
      </c>
      <c r="N300" s="6" t="b">
        <v>0</v>
      </c>
    </row>
    <row r="301" spans="1:14" x14ac:dyDescent="0.3">
      <c r="A301" s="10" t="s">
        <v>280</v>
      </c>
      <c r="B301" s="10">
        <v>36</v>
      </c>
      <c r="C301" s="10" t="str">
        <f>VLOOKUP(B301,comm_names!$A$2:$B$325,2,FALSE)</f>
        <v>AT&amp;T Service, Inc., Frontier</v>
      </c>
      <c r="D301" s="10" t="s">
        <v>321</v>
      </c>
      <c r="E301" s="10" t="str">
        <f>VLOOKUP(MID(D301,3,3),CA_Counties_TIGER2016!$B$2:$E$59,4,FALSE)</f>
        <v>Los Angeles</v>
      </c>
      <c r="F301" s="10" t="s">
        <v>322</v>
      </c>
      <c r="G301" s="11">
        <v>81.793532999999996</v>
      </c>
      <c r="H301" s="12">
        <v>0.81921500000000003</v>
      </c>
      <c r="I301" s="15">
        <v>332.53618663999998</v>
      </c>
      <c r="J301" s="13">
        <v>0.16651471798214099</v>
      </c>
      <c r="K301" s="13">
        <v>2.72216364092802E-2</v>
      </c>
      <c r="L301" s="12">
        <v>0.84948604992657895</v>
      </c>
      <c r="M301" s="12">
        <v>0.71439060205579996</v>
      </c>
      <c r="N301" s="10" t="b">
        <v>0</v>
      </c>
    </row>
    <row r="302" spans="1:14" x14ac:dyDescent="0.3">
      <c r="A302" s="6" t="s">
        <v>280</v>
      </c>
      <c r="B302" s="6">
        <v>36</v>
      </c>
      <c r="C302" s="6" t="str">
        <f>VLOOKUP(B302,comm_names!$A$2:$B$325,2,FALSE)</f>
        <v>AT&amp;T Service, Inc., Frontier</v>
      </c>
      <c r="D302" s="6" t="s">
        <v>319</v>
      </c>
      <c r="E302" s="6" t="str">
        <f>VLOOKUP(MID(D302,3,3),CA_Counties_TIGER2016!$B$2:$E$59,4,FALSE)</f>
        <v>Los Angeles</v>
      </c>
      <c r="F302" s="6" t="s">
        <v>320</v>
      </c>
      <c r="G302" s="7">
        <v>82.307213000000004</v>
      </c>
      <c r="H302" s="8">
        <v>0.82435999999999998</v>
      </c>
      <c r="I302" s="14">
        <v>332.53618663999998</v>
      </c>
      <c r="J302" s="9">
        <v>0.16651471798214099</v>
      </c>
      <c r="K302" s="9">
        <v>2.72216364092802E-2</v>
      </c>
      <c r="L302" s="8">
        <v>0.84948604992657895</v>
      </c>
      <c r="M302" s="8">
        <v>0.71439060205579996</v>
      </c>
      <c r="N302" s="6" t="b">
        <v>0</v>
      </c>
    </row>
    <row r="303" spans="1:14" x14ac:dyDescent="0.3">
      <c r="A303" s="10" t="s">
        <v>280</v>
      </c>
      <c r="B303" s="10">
        <v>36</v>
      </c>
      <c r="C303" s="10" t="str">
        <f>VLOOKUP(B303,comm_names!$A$2:$B$325,2,FALSE)</f>
        <v>AT&amp;T Service, Inc., Frontier</v>
      </c>
      <c r="D303" s="10" t="s">
        <v>285</v>
      </c>
      <c r="E303" s="10" t="str">
        <f>VLOOKUP(MID(D303,3,3),CA_Counties_TIGER2016!$B$2:$E$59,4,FALSE)</f>
        <v>Los Angeles</v>
      </c>
      <c r="F303" s="10" t="s">
        <v>286</v>
      </c>
      <c r="G303" s="11">
        <v>88.436970000000002</v>
      </c>
      <c r="H303" s="12">
        <v>0.88575300000000001</v>
      </c>
      <c r="I303" s="15">
        <v>332.53618663999998</v>
      </c>
      <c r="J303" s="13">
        <v>0.16651471798214099</v>
      </c>
      <c r="K303" s="13">
        <v>2.72216364092802E-2</v>
      </c>
      <c r="L303" s="12">
        <v>0.84948604992657895</v>
      </c>
      <c r="M303" s="12">
        <v>0.71439060205579996</v>
      </c>
      <c r="N303" s="10" t="b">
        <v>0</v>
      </c>
    </row>
    <row r="304" spans="1:14" x14ac:dyDescent="0.3">
      <c r="A304" s="6" t="s">
        <v>280</v>
      </c>
      <c r="B304" s="6">
        <v>36</v>
      </c>
      <c r="C304" s="6" t="str">
        <f>VLOOKUP(B304,comm_names!$A$2:$B$325,2,FALSE)</f>
        <v>AT&amp;T Service, Inc., Frontier</v>
      </c>
      <c r="D304" s="6" t="s">
        <v>291</v>
      </c>
      <c r="E304" s="6" t="str">
        <f>VLOOKUP(MID(D304,3,3),CA_Counties_TIGER2016!$B$2:$E$59,4,FALSE)</f>
        <v>Los Angeles</v>
      </c>
      <c r="F304" s="6" t="s">
        <v>292</v>
      </c>
      <c r="G304" s="7">
        <v>88.156574000000006</v>
      </c>
      <c r="H304" s="8">
        <v>0.88294499999999998</v>
      </c>
      <c r="I304" s="14">
        <v>332.53618663999998</v>
      </c>
      <c r="J304" s="9">
        <v>0.16651471798214099</v>
      </c>
      <c r="K304" s="9">
        <v>2.72216364092802E-2</v>
      </c>
      <c r="L304" s="8">
        <v>0.84948604992657895</v>
      </c>
      <c r="M304" s="8">
        <v>0.71439060205579996</v>
      </c>
      <c r="N304" s="6" t="b">
        <v>0</v>
      </c>
    </row>
    <row r="305" spans="1:14" x14ac:dyDescent="0.3">
      <c r="A305" s="10" t="s">
        <v>280</v>
      </c>
      <c r="B305" s="10">
        <v>69</v>
      </c>
      <c r="C305" s="10" t="str">
        <f>VLOOKUP(B305,comm_names!$A$2:$B$325,2,FALSE)</f>
        <v>Charter Communications Inc, AT&amp;T California</v>
      </c>
      <c r="D305" s="10" t="s">
        <v>291</v>
      </c>
      <c r="E305" s="10" t="str">
        <f>VLOOKUP(MID(D305,3,3),CA_Counties_TIGER2016!$B$2:$E$59,4,FALSE)</f>
        <v>Los Angeles</v>
      </c>
      <c r="F305" s="10" t="s">
        <v>292</v>
      </c>
      <c r="G305" s="11">
        <v>88.156574000000006</v>
      </c>
      <c r="H305" s="12">
        <v>0.88294499999999998</v>
      </c>
      <c r="I305" s="15">
        <v>552.56502139700001</v>
      </c>
      <c r="J305" s="13">
        <v>0.22353304494239201</v>
      </c>
      <c r="K305" s="13">
        <v>3.6542927547904301E-2</v>
      </c>
      <c r="L305" s="12">
        <v>0.89720998531571206</v>
      </c>
      <c r="M305" s="12">
        <v>0.828928046989721</v>
      </c>
      <c r="N305" s="10" t="b">
        <v>0</v>
      </c>
    </row>
    <row r="306" spans="1:14" x14ac:dyDescent="0.3">
      <c r="A306" s="6" t="s">
        <v>280</v>
      </c>
      <c r="B306" s="6">
        <v>69</v>
      </c>
      <c r="C306" s="6" t="str">
        <f>VLOOKUP(B306,comm_names!$A$2:$B$325,2,FALSE)</f>
        <v>Charter Communications Inc, AT&amp;T California</v>
      </c>
      <c r="D306" s="6" t="s">
        <v>321</v>
      </c>
      <c r="E306" s="6" t="str">
        <f>VLOOKUP(MID(D306,3,3),CA_Counties_TIGER2016!$B$2:$E$59,4,FALSE)</f>
        <v>Los Angeles</v>
      </c>
      <c r="F306" s="6" t="s">
        <v>322</v>
      </c>
      <c r="G306" s="7">
        <v>81.793532999999996</v>
      </c>
      <c r="H306" s="8">
        <v>0.81921500000000003</v>
      </c>
      <c r="I306" s="14">
        <v>552.56502139700001</v>
      </c>
      <c r="J306" s="9">
        <v>0.22353304494239201</v>
      </c>
      <c r="K306" s="9">
        <v>3.6542927547904301E-2</v>
      </c>
      <c r="L306" s="8">
        <v>0.89720998531571206</v>
      </c>
      <c r="M306" s="8">
        <v>0.828928046989721</v>
      </c>
      <c r="N306" s="6" t="b">
        <v>0</v>
      </c>
    </row>
    <row r="307" spans="1:14" x14ac:dyDescent="0.3">
      <c r="A307" s="10" t="s">
        <v>280</v>
      </c>
      <c r="B307" s="10">
        <v>70</v>
      </c>
      <c r="C307" s="10" t="str">
        <f>VLOOKUP(B307,comm_names!$A$2:$B$325,2,FALSE)</f>
        <v>Charter Communications Inc, Frontier</v>
      </c>
      <c r="D307" s="10" t="s">
        <v>287</v>
      </c>
      <c r="E307" s="10" t="str">
        <f>VLOOKUP(MID(D307,3,3),CA_Counties_TIGER2016!$B$2:$E$59,4,FALSE)</f>
        <v>Los Angeles</v>
      </c>
      <c r="F307" s="10" t="s">
        <v>288</v>
      </c>
      <c r="G307" s="11">
        <v>90.882594999999995</v>
      </c>
      <c r="H307" s="12">
        <v>0.91024799999999995</v>
      </c>
      <c r="I307" s="15">
        <v>443.700274369</v>
      </c>
      <c r="J307" s="13">
        <v>0.212585710542182</v>
      </c>
      <c r="K307" s="13">
        <v>3.4753269790892799E-2</v>
      </c>
      <c r="L307" s="12">
        <v>0.89243759177679904</v>
      </c>
      <c r="M307" s="12">
        <v>0.81644640234948596</v>
      </c>
      <c r="N307" s="10" t="b">
        <v>0</v>
      </c>
    </row>
    <row r="308" spans="1:14" x14ac:dyDescent="0.3">
      <c r="A308" s="6" t="s">
        <v>280</v>
      </c>
      <c r="B308" s="6">
        <v>70</v>
      </c>
      <c r="C308" s="6" t="str">
        <f>VLOOKUP(B308,comm_names!$A$2:$B$325,2,FALSE)</f>
        <v>Charter Communications Inc, Frontier</v>
      </c>
      <c r="D308" s="6" t="s">
        <v>303</v>
      </c>
      <c r="E308" s="6" t="str">
        <f>VLOOKUP(MID(D308,3,3),CA_Counties_TIGER2016!$B$2:$E$59,4,FALSE)</f>
        <v>Los Angeles</v>
      </c>
      <c r="F308" s="6" t="s">
        <v>304</v>
      </c>
      <c r="G308" s="7">
        <v>80.985842000000005</v>
      </c>
      <c r="H308" s="8">
        <v>0.81112499999999998</v>
      </c>
      <c r="I308" s="14">
        <v>443.700274369</v>
      </c>
      <c r="J308" s="9">
        <v>0.212585710542182</v>
      </c>
      <c r="K308" s="9">
        <v>3.4753269790892799E-2</v>
      </c>
      <c r="L308" s="8">
        <v>0.89243759177679904</v>
      </c>
      <c r="M308" s="8">
        <v>0.81644640234948596</v>
      </c>
      <c r="N308" s="6" t="b">
        <v>0</v>
      </c>
    </row>
    <row r="309" spans="1:14" x14ac:dyDescent="0.3">
      <c r="A309" s="10" t="s">
        <v>280</v>
      </c>
      <c r="B309" s="10">
        <v>70</v>
      </c>
      <c r="C309" s="10" t="str">
        <f>VLOOKUP(B309,comm_names!$A$2:$B$325,2,FALSE)</f>
        <v>Charter Communications Inc, Frontier</v>
      </c>
      <c r="D309" s="10" t="s">
        <v>317</v>
      </c>
      <c r="E309" s="10" t="str">
        <f>VLOOKUP(MID(D309,3,3),CA_Counties_TIGER2016!$B$2:$E$59,4,FALSE)</f>
        <v>Los Angeles</v>
      </c>
      <c r="F309" s="10" t="s">
        <v>318</v>
      </c>
      <c r="G309" s="11">
        <v>92.815820000000002</v>
      </c>
      <c r="H309" s="12">
        <v>0.92961000000000005</v>
      </c>
      <c r="I309" s="15">
        <v>443.700274369</v>
      </c>
      <c r="J309" s="13">
        <v>0.212585710542182</v>
      </c>
      <c r="K309" s="13">
        <v>3.4753269790892799E-2</v>
      </c>
      <c r="L309" s="12">
        <v>0.89243759177679904</v>
      </c>
      <c r="M309" s="12">
        <v>0.81644640234948596</v>
      </c>
      <c r="N309" s="10" t="b">
        <v>0</v>
      </c>
    </row>
    <row r="310" spans="1:14" x14ac:dyDescent="0.3">
      <c r="A310" s="6" t="s">
        <v>280</v>
      </c>
      <c r="B310" s="6">
        <v>70</v>
      </c>
      <c r="C310" s="6" t="str">
        <f>VLOOKUP(B310,comm_names!$A$2:$B$325,2,FALSE)</f>
        <v>Charter Communications Inc, Frontier</v>
      </c>
      <c r="D310" s="6" t="s">
        <v>299</v>
      </c>
      <c r="E310" s="6" t="str">
        <f>VLOOKUP(MID(D310,3,3),CA_Counties_TIGER2016!$B$2:$E$59,4,FALSE)</f>
        <v>Los Angeles</v>
      </c>
      <c r="F310" s="6" t="s">
        <v>300</v>
      </c>
      <c r="G310" s="7">
        <v>88.269639999999995</v>
      </c>
      <c r="H310" s="8">
        <v>0.884077</v>
      </c>
      <c r="I310" s="14">
        <v>443.700274369</v>
      </c>
      <c r="J310" s="9">
        <v>0.212585710542182</v>
      </c>
      <c r="K310" s="9">
        <v>3.4753269790892799E-2</v>
      </c>
      <c r="L310" s="8">
        <v>0.89243759177679904</v>
      </c>
      <c r="M310" s="8">
        <v>0.81644640234948596</v>
      </c>
      <c r="N310" s="6" t="b">
        <v>0</v>
      </c>
    </row>
    <row r="311" spans="1:14" x14ac:dyDescent="0.3">
      <c r="A311" s="10" t="s">
        <v>280</v>
      </c>
      <c r="B311" s="10">
        <v>70</v>
      </c>
      <c r="C311" s="10" t="str">
        <f>VLOOKUP(B311,comm_names!$A$2:$B$325,2,FALSE)</f>
        <v>Charter Communications Inc, Frontier</v>
      </c>
      <c r="D311" s="10" t="s">
        <v>321</v>
      </c>
      <c r="E311" s="10" t="str">
        <f>VLOOKUP(MID(D311,3,3),CA_Counties_TIGER2016!$B$2:$E$59,4,FALSE)</f>
        <v>Los Angeles</v>
      </c>
      <c r="F311" s="10" t="s">
        <v>322</v>
      </c>
      <c r="G311" s="11">
        <v>81.793532999999996</v>
      </c>
      <c r="H311" s="12">
        <v>0.81921500000000003</v>
      </c>
      <c r="I311" s="15">
        <v>443.700274369</v>
      </c>
      <c r="J311" s="13">
        <v>0.212585710542182</v>
      </c>
      <c r="K311" s="13">
        <v>3.4753269790892799E-2</v>
      </c>
      <c r="L311" s="12">
        <v>0.89243759177679904</v>
      </c>
      <c r="M311" s="12">
        <v>0.81644640234948596</v>
      </c>
      <c r="N311" s="10" t="b">
        <v>0</v>
      </c>
    </row>
    <row r="312" spans="1:14" x14ac:dyDescent="0.3">
      <c r="A312" s="6" t="s">
        <v>280</v>
      </c>
      <c r="B312" s="6">
        <v>70</v>
      </c>
      <c r="C312" s="6" t="str">
        <f>VLOOKUP(B312,comm_names!$A$2:$B$325,2,FALSE)</f>
        <v>Charter Communications Inc, Frontier</v>
      </c>
      <c r="D312" s="6" t="s">
        <v>291</v>
      </c>
      <c r="E312" s="6" t="str">
        <f>VLOOKUP(MID(D312,3,3),CA_Counties_TIGER2016!$B$2:$E$59,4,FALSE)</f>
        <v>Los Angeles</v>
      </c>
      <c r="F312" s="6" t="s">
        <v>292</v>
      </c>
      <c r="G312" s="7">
        <v>88.156574000000006</v>
      </c>
      <c r="H312" s="8">
        <v>0.88294499999999998</v>
      </c>
      <c r="I312" s="14">
        <v>443.700274369</v>
      </c>
      <c r="J312" s="9">
        <v>0.212585710542182</v>
      </c>
      <c r="K312" s="9">
        <v>3.4753269790892799E-2</v>
      </c>
      <c r="L312" s="8">
        <v>0.89243759177679904</v>
      </c>
      <c r="M312" s="8">
        <v>0.81644640234948596</v>
      </c>
      <c r="N312" s="6" t="b">
        <v>0</v>
      </c>
    </row>
    <row r="313" spans="1:14" x14ac:dyDescent="0.3">
      <c r="A313" s="10" t="s">
        <v>280</v>
      </c>
      <c r="B313" s="10">
        <v>104</v>
      </c>
      <c r="C313" s="10" t="str">
        <f>VLOOKUP(B313,comm_names!$A$2:$B$325,2,FALSE)</f>
        <v>ConnectTo Communications, AT&amp;T California</v>
      </c>
      <c r="D313" s="10" t="s">
        <v>321</v>
      </c>
      <c r="E313" s="10" t="str">
        <f>VLOOKUP(MID(D313,3,3),CA_Counties_TIGER2016!$B$2:$E$59,4,FALSE)</f>
        <v>Los Angeles</v>
      </c>
      <c r="F313" s="10" t="s">
        <v>322</v>
      </c>
      <c r="G313" s="11">
        <v>81.793532999999996</v>
      </c>
      <c r="H313" s="12">
        <v>0.81921500000000003</v>
      </c>
      <c r="I313" s="15">
        <v>435.22709458000003</v>
      </c>
      <c r="J313" s="13">
        <v>0.154391985572645</v>
      </c>
      <c r="K313" s="13">
        <v>2.52398259246738E-2</v>
      </c>
      <c r="L313" s="12">
        <v>0.82929515418502198</v>
      </c>
      <c r="M313" s="12">
        <v>0.68245227606461101</v>
      </c>
      <c r="N313" s="10" t="b">
        <v>0</v>
      </c>
    </row>
    <row r="314" spans="1:14" x14ac:dyDescent="0.3">
      <c r="A314" s="6" t="s">
        <v>280</v>
      </c>
      <c r="B314" s="6">
        <v>104</v>
      </c>
      <c r="C314" s="6" t="str">
        <f>VLOOKUP(B314,comm_names!$A$2:$B$325,2,FALSE)</f>
        <v>ConnectTo Communications, AT&amp;T California</v>
      </c>
      <c r="D314" s="6" t="s">
        <v>291</v>
      </c>
      <c r="E314" s="6" t="str">
        <f>VLOOKUP(MID(D314,3,3),CA_Counties_TIGER2016!$B$2:$E$59,4,FALSE)</f>
        <v>Los Angeles</v>
      </c>
      <c r="F314" s="6" t="s">
        <v>292</v>
      </c>
      <c r="G314" s="7">
        <v>88.156574000000006</v>
      </c>
      <c r="H314" s="8">
        <v>0.88294499999999998</v>
      </c>
      <c r="I314" s="14">
        <v>435.22709458000003</v>
      </c>
      <c r="J314" s="9">
        <v>0.154391985572645</v>
      </c>
      <c r="K314" s="9">
        <v>2.52398259246738E-2</v>
      </c>
      <c r="L314" s="8">
        <v>0.82929515418502198</v>
      </c>
      <c r="M314" s="8">
        <v>0.68245227606461101</v>
      </c>
      <c r="N314" s="6" t="b">
        <v>0</v>
      </c>
    </row>
    <row r="315" spans="1:14" x14ac:dyDescent="0.3">
      <c r="A315" s="10" t="s">
        <v>280</v>
      </c>
      <c r="B315" s="10">
        <v>105</v>
      </c>
      <c r="C315" s="10" t="str">
        <f>VLOOKUP(B315,comm_names!$A$2:$B$325,2,FALSE)</f>
        <v>ConnectTo Communications, Frontier</v>
      </c>
      <c r="D315" s="10" t="s">
        <v>321</v>
      </c>
      <c r="E315" s="10" t="str">
        <f>VLOOKUP(MID(D315,3,3),CA_Counties_TIGER2016!$B$2:$E$59,4,FALSE)</f>
        <v>Los Angeles</v>
      </c>
      <c r="F315" s="10" t="s">
        <v>322</v>
      </c>
      <c r="G315" s="11">
        <v>81.793532999999996</v>
      </c>
      <c r="H315" s="12">
        <v>0.81921500000000003</v>
      </c>
      <c r="I315" s="15">
        <v>51.766404600000001</v>
      </c>
      <c r="J315" s="13">
        <v>0.14344465117243499</v>
      </c>
      <c r="K315" s="13">
        <v>2.3450168167662301E-2</v>
      </c>
      <c r="L315" s="12">
        <v>0.81167400881057306</v>
      </c>
      <c r="M315" s="12">
        <v>0.64867841409691596</v>
      </c>
      <c r="N315" s="10" t="b">
        <v>0</v>
      </c>
    </row>
    <row r="316" spans="1:14" x14ac:dyDescent="0.3">
      <c r="A316" s="6" t="s">
        <v>280</v>
      </c>
      <c r="B316" s="6">
        <v>105</v>
      </c>
      <c r="C316" s="6" t="str">
        <f>VLOOKUP(B316,comm_names!$A$2:$B$325,2,FALSE)</f>
        <v>ConnectTo Communications, Frontier</v>
      </c>
      <c r="D316" s="6" t="s">
        <v>291</v>
      </c>
      <c r="E316" s="6" t="str">
        <f>VLOOKUP(MID(D316,3,3),CA_Counties_TIGER2016!$B$2:$E$59,4,FALSE)</f>
        <v>Los Angeles</v>
      </c>
      <c r="F316" s="6" t="s">
        <v>292</v>
      </c>
      <c r="G316" s="7">
        <v>88.156574000000006</v>
      </c>
      <c r="H316" s="8">
        <v>0.88294499999999998</v>
      </c>
      <c r="I316" s="14">
        <v>51.766404600000001</v>
      </c>
      <c r="J316" s="9">
        <v>0.14344465117243499</v>
      </c>
      <c r="K316" s="9">
        <v>2.3450168167662301E-2</v>
      </c>
      <c r="L316" s="8">
        <v>0.81167400881057306</v>
      </c>
      <c r="M316" s="8">
        <v>0.64867841409691596</v>
      </c>
      <c r="N316" s="6" t="b">
        <v>0</v>
      </c>
    </row>
    <row r="317" spans="1:14" x14ac:dyDescent="0.3">
      <c r="A317" s="10" t="s">
        <v>280</v>
      </c>
      <c r="B317" s="10">
        <v>140</v>
      </c>
      <c r="C317" s="10" t="str">
        <f>VLOOKUP(B317,comm_names!$A$2:$B$325,2,FALSE)</f>
        <v>Frontier Communications, AT&amp;T California</v>
      </c>
      <c r="D317" s="10" t="s">
        <v>293</v>
      </c>
      <c r="E317" s="10" t="str">
        <f>VLOOKUP(MID(D317,3,3),CA_Counties_TIGER2016!$B$2:$E$59,4,FALSE)</f>
        <v>Los Angeles</v>
      </c>
      <c r="F317" s="10" t="s">
        <v>294</v>
      </c>
      <c r="G317" s="11">
        <v>88.588218999999995</v>
      </c>
      <c r="H317" s="12">
        <v>0.88726799999999995</v>
      </c>
      <c r="I317" s="15">
        <v>207.48157643299999</v>
      </c>
      <c r="J317" s="13">
        <v>0.17746205238235099</v>
      </c>
      <c r="K317" s="13">
        <v>2.9011294166291699E-2</v>
      </c>
      <c r="L317" s="12">
        <v>0.86233480176211497</v>
      </c>
      <c r="M317" s="12">
        <v>0.74302496328928003</v>
      </c>
      <c r="N317" s="10" t="b">
        <v>0</v>
      </c>
    </row>
    <row r="318" spans="1:14" x14ac:dyDescent="0.3">
      <c r="A318" s="6" t="s">
        <v>280</v>
      </c>
      <c r="B318" s="6">
        <v>140</v>
      </c>
      <c r="C318" s="6" t="str">
        <f>VLOOKUP(B318,comm_names!$A$2:$B$325,2,FALSE)</f>
        <v>Frontier Communications, AT&amp;T California</v>
      </c>
      <c r="D318" s="6" t="s">
        <v>321</v>
      </c>
      <c r="E318" s="6" t="str">
        <f>VLOOKUP(MID(D318,3,3),CA_Counties_TIGER2016!$B$2:$E$59,4,FALSE)</f>
        <v>Los Angeles</v>
      </c>
      <c r="F318" s="6" t="s">
        <v>322</v>
      </c>
      <c r="G318" s="7">
        <v>81.793532999999996</v>
      </c>
      <c r="H318" s="8">
        <v>0.81921500000000003</v>
      </c>
      <c r="I318" s="14">
        <v>207.48157643299999</v>
      </c>
      <c r="J318" s="9">
        <v>0.17746205238235099</v>
      </c>
      <c r="K318" s="9">
        <v>2.9011294166291699E-2</v>
      </c>
      <c r="L318" s="8">
        <v>0.86233480176211497</v>
      </c>
      <c r="M318" s="8">
        <v>0.74302496328928003</v>
      </c>
      <c r="N318" s="6" t="b">
        <v>0</v>
      </c>
    </row>
    <row r="319" spans="1:14" x14ac:dyDescent="0.3">
      <c r="A319" s="10" t="s">
        <v>280</v>
      </c>
      <c r="B319" s="10">
        <v>140</v>
      </c>
      <c r="C319" s="10" t="str">
        <f>VLOOKUP(B319,comm_names!$A$2:$B$325,2,FALSE)</f>
        <v>Frontier Communications, AT&amp;T California</v>
      </c>
      <c r="D319" s="10" t="s">
        <v>295</v>
      </c>
      <c r="E319" s="10" t="str">
        <f>VLOOKUP(MID(D319,3,3),CA_Counties_TIGER2016!$B$2:$E$59,4,FALSE)</f>
        <v>Los Angeles</v>
      </c>
      <c r="F319" s="10" t="s">
        <v>296</v>
      </c>
      <c r="G319" s="11">
        <v>95.201138999999998</v>
      </c>
      <c r="H319" s="12">
        <v>0.95350100000000004</v>
      </c>
      <c r="I319" s="15">
        <v>207.48157643299999</v>
      </c>
      <c r="J319" s="13">
        <v>0.17746205238235099</v>
      </c>
      <c r="K319" s="13">
        <v>2.9011294166291699E-2</v>
      </c>
      <c r="L319" s="12">
        <v>0.86233480176211497</v>
      </c>
      <c r="M319" s="12">
        <v>0.74302496328928003</v>
      </c>
      <c r="N319" s="10" t="b">
        <v>0</v>
      </c>
    </row>
    <row r="320" spans="1:14" x14ac:dyDescent="0.3">
      <c r="A320" s="6" t="s">
        <v>280</v>
      </c>
      <c r="B320" s="6">
        <v>140</v>
      </c>
      <c r="C320" s="6" t="str">
        <f>VLOOKUP(B320,comm_names!$A$2:$B$325,2,FALSE)</f>
        <v>Frontier Communications, AT&amp;T California</v>
      </c>
      <c r="D320" s="6" t="s">
        <v>319</v>
      </c>
      <c r="E320" s="6" t="str">
        <f>VLOOKUP(MID(D320,3,3),CA_Counties_TIGER2016!$B$2:$E$59,4,FALSE)</f>
        <v>Los Angeles</v>
      </c>
      <c r="F320" s="6" t="s">
        <v>320</v>
      </c>
      <c r="G320" s="7">
        <v>82.307213000000004</v>
      </c>
      <c r="H320" s="8">
        <v>0.82435999999999998</v>
      </c>
      <c r="I320" s="14">
        <v>207.48157643299999</v>
      </c>
      <c r="J320" s="9">
        <v>0.17746205238235099</v>
      </c>
      <c r="K320" s="9">
        <v>2.9011294166291699E-2</v>
      </c>
      <c r="L320" s="8">
        <v>0.86233480176211497</v>
      </c>
      <c r="M320" s="8">
        <v>0.74302496328928003</v>
      </c>
      <c r="N320" s="6" t="b">
        <v>0</v>
      </c>
    </row>
    <row r="321" spans="1:14" x14ac:dyDescent="0.3">
      <c r="A321" s="10" t="s">
        <v>280</v>
      </c>
      <c r="B321" s="10">
        <v>140</v>
      </c>
      <c r="C321" s="10" t="str">
        <f>VLOOKUP(B321,comm_names!$A$2:$B$325,2,FALSE)</f>
        <v>Frontier Communications, AT&amp;T California</v>
      </c>
      <c r="D321" s="10" t="s">
        <v>303</v>
      </c>
      <c r="E321" s="10" t="str">
        <f>VLOOKUP(MID(D321,3,3),CA_Counties_TIGER2016!$B$2:$E$59,4,FALSE)</f>
        <v>Los Angeles</v>
      </c>
      <c r="F321" s="10" t="s">
        <v>304</v>
      </c>
      <c r="G321" s="11">
        <v>80.985842000000005</v>
      </c>
      <c r="H321" s="12">
        <v>0.81112499999999998</v>
      </c>
      <c r="I321" s="15">
        <v>207.48157643299999</v>
      </c>
      <c r="J321" s="13">
        <v>0.17746205238235099</v>
      </c>
      <c r="K321" s="13">
        <v>2.9011294166291699E-2</v>
      </c>
      <c r="L321" s="12">
        <v>0.86233480176211497</v>
      </c>
      <c r="M321" s="12">
        <v>0.74302496328928003</v>
      </c>
      <c r="N321" s="10" t="b">
        <v>0</v>
      </c>
    </row>
    <row r="322" spans="1:14" x14ac:dyDescent="0.3">
      <c r="A322" s="6" t="s">
        <v>280</v>
      </c>
      <c r="B322" s="6">
        <v>141</v>
      </c>
      <c r="C322" s="6" t="str">
        <f>VLOOKUP(B322,comm_names!$A$2:$B$325,2,FALSE)</f>
        <v>Frontier Communications, Frontier</v>
      </c>
      <c r="D322" s="6" t="s">
        <v>287</v>
      </c>
      <c r="E322" s="6" t="str">
        <f>VLOOKUP(MID(D322,3,3),CA_Counties_TIGER2016!$B$2:$E$59,4,FALSE)</f>
        <v>Los Angeles</v>
      </c>
      <c r="F322" s="6" t="s">
        <v>288</v>
      </c>
      <c r="G322" s="7">
        <v>90.882594999999995</v>
      </c>
      <c r="H322" s="8">
        <v>0.91024799999999995</v>
      </c>
      <c r="I322" s="14">
        <v>30960.979829430999</v>
      </c>
      <c r="J322" s="9">
        <v>0.16651247502708</v>
      </c>
      <c r="K322" s="9">
        <v>2.7221561286683502E-2</v>
      </c>
      <c r="L322" s="8">
        <v>0.84911894273127797</v>
      </c>
      <c r="M322" s="8">
        <v>0.71402349486049899</v>
      </c>
      <c r="N322" s="6" t="b">
        <v>0</v>
      </c>
    </row>
    <row r="323" spans="1:14" x14ac:dyDescent="0.3">
      <c r="A323" s="10" t="s">
        <v>280</v>
      </c>
      <c r="B323" s="10">
        <v>141</v>
      </c>
      <c r="C323" s="10" t="str">
        <f>VLOOKUP(B323,comm_names!$A$2:$B$325,2,FALSE)</f>
        <v>Frontier Communications, Frontier</v>
      </c>
      <c r="D323" s="10" t="s">
        <v>281</v>
      </c>
      <c r="E323" s="10" t="str">
        <f>VLOOKUP(MID(D323,3,3),CA_Counties_TIGER2016!$B$2:$E$59,4,FALSE)</f>
        <v>Los Angeles</v>
      </c>
      <c r="F323" s="10" t="s">
        <v>282</v>
      </c>
      <c r="G323" s="11">
        <v>80.995065999999994</v>
      </c>
      <c r="H323" s="12">
        <v>0.81121799999999999</v>
      </c>
      <c r="I323" s="15">
        <v>30960.979829430999</v>
      </c>
      <c r="J323" s="13">
        <v>0.16651247502708</v>
      </c>
      <c r="K323" s="13">
        <v>2.7221561286683502E-2</v>
      </c>
      <c r="L323" s="12">
        <v>0.84911894273127797</v>
      </c>
      <c r="M323" s="12">
        <v>0.71402349486049899</v>
      </c>
      <c r="N323" s="10" t="b">
        <v>0</v>
      </c>
    </row>
    <row r="324" spans="1:14" x14ac:dyDescent="0.3">
      <c r="A324" s="6" t="s">
        <v>280</v>
      </c>
      <c r="B324" s="6">
        <v>141</v>
      </c>
      <c r="C324" s="6" t="str">
        <f>VLOOKUP(B324,comm_names!$A$2:$B$325,2,FALSE)</f>
        <v>Frontier Communications, Frontier</v>
      </c>
      <c r="D324" s="6" t="s">
        <v>283</v>
      </c>
      <c r="E324" s="6" t="str">
        <f>VLOOKUP(MID(D324,3,3),CA_Counties_TIGER2016!$B$2:$E$59,4,FALSE)</f>
        <v>Los Angeles</v>
      </c>
      <c r="F324" s="6" t="s">
        <v>284</v>
      </c>
      <c r="G324" s="7">
        <v>89.425415000000001</v>
      </c>
      <c r="H324" s="8">
        <v>0.89565300000000003</v>
      </c>
      <c r="I324" s="14">
        <v>30960.979829430999</v>
      </c>
      <c r="J324" s="9">
        <v>0.16651247502708</v>
      </c>
      <c r="K324" s="9">
        <v>2.7221561286683502E-2</v>
      </c>
      <c r="L324" s="8">
        <v>0.84911894273127797</v>
      </c>
      <c r="M324" s="8">
        <v>0.71402349486049899</v>
      </c>
      <c r="N324" s="6" t="b">
        <v>0</v>
      </c>
    </row>
    <row r="325" spans="1:14" x14ac:dyDescent="0.3">
      <c r="A325" s="10" t="s">
        <v>280</v>
      </c>
      <c r="B325" s="10">
        <v>141</v>
      </c>
      <c r="C325" s="10" t="str">
        <f>VLOOKUP(B325,comm_names!$A$2:$B$325,2,FALSE)</f>
        <v>Frontier Communications, Frontier</v>
      </c>
      <c r="D325" s="10" t="s">
        <v>303</v>
      </c>
      <c r="E325" s="10" t="str">
        <f>VLOOKUP(MID(D325,3,3),CA_Counties_TIGER2016!$B$2:$E$59,4,FALSE)</f>
        <v>Los Angeles</v>
      </c>
      <c r="F325" s="10" t="s">
        <v>304</v>
      </c>
      <c r="G325" s="11">
        <v>80.985842000000005</v>
      </c>
      <c r="H325" s="12">
        <v>0.81112499999999998</v>
      </c>
      <c r="I325" s="15">
        <v>30960.979829430999</v>
      </c>
      <c r="J325" s="13">
        <v>0.16651247502708</v>
      </c>
      <c r="K325" s="13">
        <v>2.7221561286683502E-2</v>
      </c>
      <c r="L325" s="12">
        <v>0.84911894273127797</v>
      </c>
      <c r="M325" s="12">
        <v>0.71402349486049899</v>
      </c>
      <c r="N325" s="10" t="b">
        <v>0</v>
      </c>
    </row>
    <row r="326" spans="1:14" x14ac:dyDescent="0.3">
      <c r="A326" s="6" t="s">
        <v>280</v>
      </c>
      <c r="B326" s="6">
        <v>141</v>
      </c>
      <c r="C326" s="6" t="str">
        <f>VLOOKUP(B326,comm_names!$A$2:$B$325,2,FALSE)</f>
        <v>Frontier Communications, Frontier</v>
      </c>
      <c r="D326" s="6" t="s">
        <v>293</v>
      </c>
      <c r="E326" s="6" t="str">
        <f>VLOOKUP(MID(D326,3,3),CA_Counties_TIGER2016!$B$2:$E$59,4,FALSE)</f>
        <v>Los Angeles</v>
      </c>
      <c r="F326" s="6" t="s">
        <v>294</v>
      </c>
      <c r="G326" s="7">
        <v>88.588218999999995</v>
      </c>
      <c r="H326" s="8">
        <v>0.88726799999999995</v>
      </c>
      <c r="I326" s="14">
        <v>30960.979829430999</v>
      </c>
      <c r="J326" s="9">
        <v>0.16651247502708</v>
      </c>
      <c r="K326" s="9">
        <v>2.7221561286683502E-2</v>
      </c>
      <c r="L326" s="8">
        <v>0.84911894273127797</v>
      </c>
      <c r="M326" s="8">
        <v>0.71402349486049899</v>
      </c>
      <c r="N326" s="6" t="b">
        <v>0</v>
      </c>
    </row>
    <row r="327" spans="1:14" x14ac:dyDescent="0.3">
      <c r="A327" s="10" t="s">
        <v>280</v>
      </c>
      <c r="B327" s="10">
        <v>141</v>
      </c>
      <c r="C327" s="10" t="str">
        <f>VLOOKUP(B327,comm_names!$A$2:$B$325,2,FALSE)</f>
        <v>Frontier Communications, Frontier</v>
      </c>
      <c r="D327" s="10" t="s">
        <v>315</v>
      </c>
      <c r="E327" s="10" t="str">
        <f>VLOOKUP(MID(D327,3,3),CA_Counties_TIGER2016!$B$2:$E$59,4,FALSE)</f>
        <v>Los Angeles</v>
      </c>
      <c r="F327" s="10" t="s">
        <v>316</v>
      </c>
      <c r="G327" s="11">
        <v>83.178827999999996</v>
      </c>
      <c r="H327" s="12">
        <v>0.83308899999999997</v>
      </c>
      <c r="I327" s="15">
        <v>30960.979829430999</v>
      </c>
      <c r="J327" s="13">
        <v>0.16651247502708</v>
      </c>
      <c r="K327" s="13">
        <v>2.7221561286683502E-2</v>
      </c>
      <c r="L327" s="12">
        <v>0.84911894273127797</v>
      </c>
      <c r="M327" s="12">
        <v>0.71402349486049899</v>
      </c>
      <c r="N327" s="10" t="b">
        <v>0</v>
      </c>
    </row>
    <row r="328" spans="1:14" x14ac:dyDescent="0.3">
      <c r="A328" s="6" t="s">
        <v>280</v>
      </c>
      <c r="B328" s="6">
        <v>141</v>
      </c>
      <c r="C328" s="6" t="str">
        <f>VLOOKUP(B328,comm_names!$A$2:$B$325,2,FALSE)</f>
        <v>Frontier Communications, Frontier</v>
      </c>
      <c r="D328" s="6" t="s">
        <v>301</v>
      </c>
      <c r="E328" s="6" t="str">
        <f>VLOOKUP(MID(D328,3,3),CA_Counties_TIGER2016!$B$2:$E$59,4,FALSE)</f>
        <v>Los Angeles</v>
      </c>
      <c r="F328" s="6" t="s">
        <v>302</v>
      </c>
      <c r="G328" s="7">
        <v>88.331918999999999</v>
      </c>
      <c r="H328" s="8">
        <v>0.88470099999999996</v>
      </c>
      <c r="I328" s="14">
        <v>30960.979829430999</v>
      </c>
      <c r="J328" s="9">
        <v>0.16651247502708</v>
      </c>
      <c r="K328" s="9">
        <v>2.7221561286683502E-2</v>
      </c>
      <c r="L328" s="8">
        <v>0.84911894273127797</v>
      </c>
      <c r="M328" s="8">
        <v>0.71402349486049899</v>
      </c>
      <c r="N328" s="6" t="b">
        <v>0</v>
      </c>
    </row>
    <row r="329" spans="1:14" x14ac:dyDescent="0.3">
      <c r="A329" s="10" t="s">
        <v>280</v>
      </c>
      <c r="B329" s="10">
        <v>141</v>
      </c>
      <c r="C329" s="10" t="str">
        <f>VLOOKUP(B329,comm_names!$A$2:$B$325,2,FALSE)</f>
        <v>Frontier Communications, Frontier</v>
      </c>
      <c r="D329" s="10" t="s">
        <v>321</v>
      </c>
      <c r="E329" s="10" t="str">
        <f>VLOOKUP(MID(D329,3,3),CA_Counties_TIGER2016!$B$2:$E$59,4,FALSE)</f>
        <v>Los Angeles</v>
      </c>
      <c r="F329" s="10" t="s">
        <v>322</v>
      </c>
      <c r="G329" s="11">
        <v>81.793532999999996</v>
      </c>
      <c r="H329" s="12">
        <v>0.81921500000000003</v>
      </c>
      <c r="I329" s="15">
        <v>30960.979829430999</v>
      </c>
      <c r="J329" s="13">
        <v>0.16651247502708</v>
      </c>
      <c r="K329" s="13">
        <v>2.7221561286683502E-2</v>
      </c>
      <c r="L329" s="12">
        <v>0.84911894273127797</v>
      </c>
      <c r="M329" s="12">
        <v>0.71402349486049899</v>
      </c>
      <c r="N329" s="10" t="b">
        <v>0</v>
      </c>
    </row>
    <row r="330" spans="1:14" x14ac:dyDescent="0.3">
      <c r="A330" s="6" t="s">
        <v>280</v>
      </c>
      <c r="B330" s="6">
        <v>141</v>
      </c>
      <c r="C330" s="6" t="str">
        <f>VLOOKUP(B330,comm_names!$A$2:$B$325,2,FALSE)</f>
        <v>Frontier Communications, Frontier</v>
      </c>
      <c r="D330" s="6" t="s">
        <v>305</v>
      </c>
      <c r="E330" s="6" t="str">
        <f>VLOOKUP(MID(D330,3,3),CA_Counties_TIGER2016!$B$2:$E$59,4,FALSE)</f>
        <v>Los Angeles</v>
      </c>
      <c r="F330" s="6" t="s">
        <v>306</v>
      </c>
      <c r="G330" s="7">
        <v>92.197590000000005</v>
      </c>
      <c r="H330" s="8">
        <v>0.92341799999999996</v>
      </c>
      <c r="I330" s="14">
        <v>30960.979829430999</v>
      </c>
      <c r="J330" s="9">
        <v>0.16651247502708</v>
      </c>
      <c r="K330" s="9">
        <v>2.7221561286683502E-2</v>
      </c>
      <c r="L330" s="8">
        <v>0.84911894273127797</v>
      </c>
      <c r="M330" s="8">
        <v>0.71402349486049899</v>
      </c>
      <c r="N330" s="6" t="b">
        <v>0</v>
      </c>
    </row>
    <row r="331" spans="1:14" x14ac:dyDescent="0.3">
      <c r="A331" s="10" t="s">
        <v>280</v>
      </c>
      <c r="B331" s="10">
        <v>141</v>
      </c>
      <c r="C331" s="10" t="str">
        <f>VLOOKUP(B331,comm_names!$A$2:$B$325,2,FALSE)</f>
        <v>Frontier Communications, Frontier</v>
      </c>
      <c r="D331" s="10" t="s">
        <v>309</v>
      </c>
      <c r="E331" s="10" t="str">
        <f>VLOOKUP(MID(D331,3,3),CA_Counties_TIGER2016!$B$2:$E$59,4,FALSE)</f>
        <v>Los Angeles</v>
      </c>
      <c r="F331" s="10" t="s">
        <v>310</v>
      </c>
      <c r="G331" s="11">
        <v>93.614981999999998</v>
      </c>
      <c r="H331" s="12">
        <v>0.93761399999999995</v>
      </c>
      <c r="I331" s="15">
        <v>30960.979829430999</v>
      </c>
      <c r="J331" s="13">
        <v>0.16651247502708</v>
      </c>
      <c r="K331" s="13">
        <v>2.7221561286683502E-2</v>
      </c>
      <c r="L331" s="12">
        <v>0.84911894273127797</v>
      </c>
      <c r="M331" s="12">
        <v>0.71402349486049899</v>
      </c>
      <c r="N331" s="10" t="b">
        <v>0</v>
      </c>
    </row>
    <row r="332" spans="1:14" x14ac:dyDescent="0.3">
      <c r="A332" s="6" t="s">
        <v>280</v>
      </c>
      <c r="B332" s="6">
        <v>141</v>
      </c>
      <c r="C332" s="6" t="str">
        <f>VLOOKUP(B332,comm_names!$A$2:$B$325,2,FALSE)</f>
        <v>Frontier Communications, Frontier</v>
      </c>
      <c r="D332" s="6" t="s">
        <v>317</v>
      </c>
      <c r="E332" s="6" t="str">
        <f>VLOOKUP(MID(D332,3,3),CA_Counties_TIGER2016!$B$2:$E$59,4,FALSE)</f>
        <v>Los Angeles</v>
      </c>
      <c r="F332" s="6" t="s">
        <v>318</v>
      </c>
      <c r="G332" s="7">
        <v>92.815820000000002</v>
      </c>
      <c r="H332" s="8">
        <v>0.92961000000000005</v>
      </c>
      <c r="I332" s="14">
        <v>30960.979829430999</v>
      </c>
      <c r="J332" s="9">
        <v>0.16651247502708</v>
      </c>
      <c r="K332" s="9">
        <v>2.7221561286683502E-2</v>
      </c>
      <c r="L332" s="8">
        <v>0.84911894273127797</v>
      </c>
      <c r="M332" s="8">
        <v>0.71402349486049899</v>
      </c>
      <c r="N332" s="6" t="b">
        <v>0</v>
      </c>
    </row>
    <row r="333" spans="1:14" x14ac:dyDescent="0.3">
      <c r="A333" s="10" t="s">
        <v>280</v>
      </c>
      <c r="B333" s="10">
        <v>141</v>
      </c>
      <c r="C333" s="10" t="str">
        <f>VLOOKUP(B333,comm_names!$A$2:$B$325,2,FALSE)</f>
        <v>Frontier Communications, Frontier</v>
      </c>
      <c r="D333" s="10" t="s">
        <v>289</v>
      </c>
      <c r="E333" s="10" t="str">
        <f>VLOOKUP(MID(D333,3,3),CA_Counties_TIGER2016!$B$2:$E$59,4,FALSE)</f>
        <v>Los Angeles</v>
      </c>
      <c r="F333" s="10" t="s">
        <v>290</v>
      </c>
      <c r="G333" s="11">
        <v>94.077079999999995</v>
      </c>
      <c r="H333" s="12">
        <v>0.94224200000000002</v>
      </c>
      <c r="I333" s="15">
        <v>30960.979829430999</v>
      </c>
      <c r="J333" s="13">
        <v>0.16651247502708</v>
      </c>
      <c r="K333" s="13">
        <v>2.7221561286683502E-2</v>
      </c>
      <c r="L333" s="12">
        <v>0.84911894273127797</v>
      </c>
      <c r="M333" s="12">
        <v>0.71402349486049899</v>
      </c>
      <c r="N333" s="10" t="b">
        <v>0</v>
      </c>
    </row>
    <row r="334" spans="1:14" x14ac:dyDescent="0.3">
      <c r="A334" s="6" t="s">
        <v>280</v>
      </c>
      <c r="B334" s="6">
        <v>141</v>
      </c>
      <c r="C334" s="6" t="str">
        <f>VLOOKUP(B334,comm_names!$A$2:$B$325,2,FALSE)</f>
        <v>Frontier Communications, Frontier</v>
      </c>
      <c r="D334" s="6" t="s">
        <v>295</v>
      </c>
      <c r="E334" s="6" t="str">
        <f>VLOOKUP(MID(D334,3,3),CA_Counties_TIGER2016!$B$2:$E$59,4,FALSE)</f>
        <v>Los Angeles</v>
      </c>
      <c r="F334" s="6" t="s">
        <v>296</v>
      </c>
      <c r="G334" s="7">
        <v>95.201138999999998</v>
      </c>
      <c r="H334" s="8">
        <v>0.95350100000000004</v>
      </c>
      <c r="I334" s="14">
        <v>30960.979829430999</v>
      </c>
      <c r="J334" s="9">
        <v>0.16651247502708</v>
      </c>
      <c r="K334" s="9">
        <v>2.7221561286683502E-2</v>
      </c>
      <c r="L334" s="8">
        <v>0.84911894273127797</v>
      </c>
      <c r="M334" s="8">
        <v>0.71402349486049899</v>
      </c>
      <c r="N334" s="6" t="b">
        <v>0</v>
      </c>
    </row>
    <row r="335" spans="1:14" x14ac:dyDescent="0.3">
      <c r="A335" s="10" t="s">
        <v>280</v>
      </c>
      <c r="B335" s="10">
        <v>141</v>
      </c>
      <c r="C335" s="10" t="str">
        <f>VLOOKUP(B335,comm_names!$A$2:$B$325,2,FALSE)</f>
        <v>Frontier Communications, Frontier</v>
      </c>
      <c r="D335" s="10" t="s">
        <v>307</v>
      </c>
      <c r="E335" s="10" t="str">
        <f>VLOOKUP(MID(D335,3,3),CA_Counties_TIGER2016!$B$2:$E$59,4,FALSE)</f>
        <v>Los Angeles</v>
      </c>
      <c r="F335" s="10" t="s">
        <v>308</v>
      </c>
      <c r="G335" s="11">
        <v>93.268953999999994</v>
      </c>
      <c r="H335" s="12">
        <v>0.93414900000000001</v>
      </c>
      <c r="I335" s="15">
        <v>30960.979829430999</v>
      </c>
      <c r="J335" s="13">
        <v>0.16651247502708</v>
      </c>
      <c r="K335" s="13">
        <v>2.7221561286683502E-2</v>
      </c>
      <c r="L335" s="12">
        <v>0.84911894273127797</v>
      </c>
      <c r="M335" s="12">
        <v>0.71402349486049899</v>
      </c>
      <c r="N335" s="10" t="b">
        <v>0</v>
      </c>
    </row>
    <row r="336" spans="1:14" x14ac:dyDescent="0.3">
      <c r="A336" s="6" t="s">
        <v>280</v>
      </c>
      <c r="B336" s="6">
        <v>141</v>
      </c>
      <c r="C336" s="6" t="str">
        <f>VLOOKUP(B336,comm_names!$A$2:$B$325,2,FALSE)</f>
        <v>Frontier Communications, Frontier</v>
      </c>
      <c r="D336" s="6" t="s">
        <v>297</v>
      </c>
      <c r="E336" s="6" t="str">
        <f>VLOOKUP(MID(D336,3,3),CA_Counties_TIGER2016!$B$2:$E$59,4,FALSE)</f>
        <v>Los Angeles</v>
      </c>
      <c r="F336" s="6" t="s">
        <v>298</v>
      </c>
      <c r="G336" s="7">
        <v>93.380005999999995</v>
      </c>
      <c r="H336" s="8">
        <v>0.93526100000000001</v>
      </c>
      <c r="I336" s="14">
        <v>30960.979829430999</v>
      </c>
      <c r="J336" s="9">
        <v>0.16651247502708</v>
      </c>
      <c r="K336" s="9">
        <v>2.7221561286683502E-2</v>
      </c>
      <c r="L336" s="8">
        <v>0.84911894273127797</v>
      </c>
      <c r="M336" s="8">
        <v>0.71402349486049899</v>
      </c>
      <c r="N336" s="6" t="b">
        <v>0</v>
      </c>
    </row>
    <row r="337" spans="1:14" x14ac:dyDescent="0.3">
      <c r="A337" s="10" t="s">
        <v>280</v>
      </c>
      <c r="B337" s="10">
        <v>141</v>
      </c>
      <c r="C337" s="10" t="str">
        <f>VLOOKUP(B337,comm_names!$A$2:$B$325,2,FALSE)</f>
        <v>Frontier Communications, Frontier</v>
      </c>
      <c r="D337" s="10" t="s">
        <v>311</v>
      </c>
      <c r="E337" s="10" t="str">
        <f>VLOOKUP(MID(D337,3,3),CA_Counties_TIGER2016!$B$2:$E$59,4,FALSE)</f>
        <v>Los Angeles</v>
      </c>
      <c r="F337" s="10" t="s">
        <v>312</v>
      </c>
      <c r="G337" s="11">
        <v>85.936920999999998</v>
      </c>
      <c r="H337" s="12">
        <v>0.86071299999999995</v>
      </c>
      <c r="I337" s="15">
        <v>30960.979829430999</v>
      </c>
      <c r="J337" s="13">
        <v>0.16651247502708</v>
      </c>
      <c r="K337" s="13">
        <v>2.7221561286683502E-2</v>
      </c>
      <c r="L337" s="12">
        <v>0.84911894273127797</v>
      </c>
      <c r="M337" s="12">
        <v>0.71402349486049899</v>
      </c>
      <c r="N337" s="10" t="b">
        <v>0</v>
      </c>
    </row>
    <row r="338" spans="1:14" x14ac:dyDescent="0.3">
      <c r="A338" s="6" t="s">
        <v>280</v>
      </c>
      <c r="B338" s="6">
        <v>141</v>
      </c>
      <c r="C338" s="6" t="str">
        <f>VLOOKUP(B338,comm_names!$A$2:$B$325,2,FALSE)</f>
        <v>Frontier Communications, Frontier</v>
      </c>
      <c r="D338" s="6" t="s">
        <v>319</v>
      </c>
      <c r="E338" s="6" t="str">
        <f>VLOOKUP(MID(D338,3,3),CA_Counties_TIGER2016!$B$2:$E$59,4,FALSE)</f>
        <v>Los Angeles</v>
      </c>
      <c r="F338" s="6" t="s">
        <v>320</v>
      </c>
      <c r="G338" s="7">
        <v>82.307213000000004</v>
      </c>
      <c r="H338" s="8">
        <v>0.82435999999999998</v>
      </c>
      <c r="I338" s="14">
        <v>30960.979829430999</v>
      </c>
      <c r="J338" s="9">
        <v>0.16651247502708</v>
      </c>
      <c r="K338" s="9">
        <v>2.7221561286683502E-2</v>
      </c>
      <c r="L338" s="8">
        <v>0.84911894273127797</v>
      </c>
      <c r="M338" s="8">
        <v>0.71402349486049899</v>
      </c>
      <c r="N338" s="6" t="b">
        <v>0</v>
      </c>
    </row>
    <row r="339" spans="1:14" x14ac:dyDescent="0.3">
      <c r="A339" s="10" t="s">
        <v>280</v>
      </c>
      <c r="B339" s="10">
        <v>141</v>
      </c>
      <c r="C339" s="10" t="str">
        <f>VLOOKUP(B339,comm_names!$A$2:$B$325,2,FALSE)</f>
        <v>Frontier Communications, Frontier</v>
      </c>
      <c r="D339" s="10" t="s">
        <v>299</v>
      </c>
      <c r="E339" s="10" t="str">
        <f>VLOOKUP(MID(D339,3,3),CA_Counties_TIGER2016!$B$2:$E$59,4,FALSE)</f>
        <v>Los Angeles</v>
      </c>
      <c r="F339" s="10" t="s">
        <v>300</v>
      </c>
      <c r="G339" s="11">
        <v>88.269639999999995</v>
      </c>
      <c r="H339" s="12">
        <v>0.884077</v>
      </c>
      <c r="I339" s="15">
        <v>30960.979829430999</v>
      </c>
      <c r="J339" s="13">
        <v>0.16651247502708</v>
      </c>
      <c r="K339" s="13">
        <v>2.7221561286683502E-2</v>
      </c>
      <c r="L339" s="12">
        <v>0.84911894273127797</v>
      </c>
      <c r="M339" s="12">
        <v>0.71402349486049899</v>
      </c>
      <c r="N339" s="10" t="b">
        <v>0</v>
      </c>
    </row>
    <row r="340" spans="1:14" x14ac:dyDescent="0.3">
      <c r="A340" s="6" t="s">
        <v>323</v>
      </c>
      <c r="B340" s="6">
        <v>33</v>
      </c>
      <c r="C340" s="6" t="str">
        <f>VLOOKUP(B340,comm_names!$A$2:$B$325,2,FALSE)</f>
        <v>AT&amp;T Service, Inc., AT&amp;T California</v>
      </c>
      <c r="D340" s="6" t="s">
        <v>324</v>
      </c>
      <c r="E340" s="6" t="str">
        <f>VLOOKUP(MID(D340,3,3),CA_Counties_TIGER2016!$B$2:$E$59,4,FALSE)</f>
        <v>Los Angeles</v>
      </c>
      <c r="F340" s="6" t="s">
        <v>325</v>
      </c>
      <c r="G340" s="7">
        <v>81.439153000000005</v>
      </c>
      <c r="H340" s="8">
        <v>0.81566499999999997</v>
      </c>
      <c r="I340" s="14">
        <v>71821.775683144398</v>
      </c>
      <c r="J340" s="9">
        <v>0.14212429104607099</v>
      </c>
      <c r="K340" s="9">
        <v>2.0470115106430299E-2</v>
      </c>
      <c r="L340" s="8">
        <v>0.80910425844346501</v>
      </c>
      <c r="M340" s="8">
        <v>0.57599118942731298</v>
      </c>
      <c r="N340" s="6" t="b">
        <v>0</v>
      </c>
    </row>
    <row r="341" spans="1:14" x14ac:dyDescent="0.3">
      <c r="A341" s="10" t="s">
        <v>323</v>
      </c>
      <c r="B341" s="10">
        <v>33</v>
      </c>
      <c r="C341" s="10" t="str">
        <f>VLOOKUP(B341,comm_names!$A$2:$B$325,2,FALSE)</f>
        <v>AT&amp;T Service, Inc., AT&amp;T California</v>
      </c>
      <c r="D341" s="10" t="s">
        <v>330</v>
      </c>
      <c r="E341" s="10" t="str">
        <f>VLOOKUP(MID(D341,3,3),CA_Counties_TIGER2016!$B$2:$E$59,4,FALSE)</f>
        <v>Los Angeles</v>
      </c>
      <c r="F341" s="10" t="s">
        <v>331</v>
      </c>
      <c r="G341" s="11">
        <v>81.234396000000004</v>
      </c>
      <c r="H341" s="12">
        <v>0.81361499999999998</v>
      </c>
      <c r="I341" s="15">
        <v>71821.775683144398</v>
      </c>
      <c r="J341" s="13">
        <v>0.14212429104607099</v>
      </c>
      <c r="K341" s="13">
        <v>2.0470115106430299E-2</v>
      </c>
      <c r="L341" s="12">
        <v>0.80910425844346501</v>
      </c>
      <c r="M341" s="12">
        <v>0.57599118942731298</v>
      </c>
      <c r="N341" s="10" t="b">
        <v>0</v>
      </c>
    </row>
    <row r="342" spans="1:14" x14ac:dyDescent="0.3">
      <c r="A342" s="6" t="s">
        <v>323</v>
      </c>
      <c r="B342" s="6">
        <v>33</v>
      </c>
      <c r="C342" s="6" t="str">
        <f>VLOOKUP(B342,comm_names!$A$2:$B$325,2,FALSE)</f>
        <v>AT&amp;T Service, Inc., AT&amp;T California</v>
      </c>
      <c r="D342" s="6" t="s">
        <v>326</v>
      </c>
      <c r="E342" s="6" t="str">
        <f>VLOOKUP(MID(D342,3,3),CA_Counties_TIGER2016!$B$2:$E$59,4,FALSE)</f>
        <v>Los Angeles</v>
      </c>
      <c r="F342" s="6" t="s">
        <v>327</v>
      </c>
      <c r="G342" s="7">
        <v>91.154078999999996</v>
      </c>
      <c r="H342" s="8">
        <v>0.91296699999999997</v>
      </c>
      <c r="I342" s="14">
        <v>71821.775683144398</v>
      </c>
      <c r="J342" s="9">
        <v>0.14212429104607099</v>
      </c>
      <c r="K342" s="9">
        <v>2.0470115106430299E-2</v>
      </c>
      <c r="L342" s="8">
        <v>0.80910425844346501</v>
      </c>
      <c r="M342" s="8">
        <v>0.57599118942731298</v>
      </c>
      <c r="N342" s="6" t="b">
        <v>0</v>
      </c>
    </row>
    <row r="343" spans="1:14" x14ac:dyDescent="0.3">
      <c r="A343" s="10" t="s">
        <v>323</v>
      </c>
      <c r="B343" s="10">
        <v>33</v>
      </c>
      <c r="C343" s="10" t="str">
        <f>VLOOKUP(B343,comm_names!$A$2:$B$325,2,FALSE)</f>
        <v>AT&amp;T Service, Inc., AT&amp;T California</v>
      </c>
      <c r="D343" s="10" t="s">
        <v>328</v>
      </c>
      <c r="E343" s="10" t="str">
        <f>VLOOKUP(MID(D343,3,3),CA_Counties_TIGER2016!$B$2:$E$59,4,FALSE)</f>
        <v>Los Angeles</v>
      </c>
      <c r="F343" s="10" t="s">
        <v>329</v>
      </c>
      <c r="G343" s="11">
        <v>83.041014000000004</v>
      </c>
      <c r="H343" s="12">
        <v>0.83170900000000003</v>
      </c>
      <c r="I343" s="15">
        <v>71821.775683144398</v>
      </c>
      <c r="J343" s="13">
        <v>0.14212429104607099</v>
      </c>
      <c r="K343" s="13">
        <v>2.0470115106430299E-2</v>
      </c>
      <c r="L343" s="12">
        <v>0.80910425844346501</v>
      </c>
      <c r="M343" s="12">
        <v>0.57599118942731298</v>
      </c>
      <c r="N343" s="10" t="b">
        <v>0</v>
      </c>
    </row>
    <row r="344" spans="1:14" x14ac:dyDescent="0.3">
      <c r="A344" s="6" t="s">
        <v>323</v>
      </c>
      <c r="B344" s="6">
        <v>69</v>
      </c>
      <c r="C344" s="6" t="str">
        <f>VLOOKUP(B344,comm_names!$A$2:$B$325,2,FALSE)</f>
        <v>Charter Communications Inc, AT&amp;T California</v>
      </c>
      <c r="D344" s="6" t="s">
        <v>330</v>
      </c>
      <c r="E344" s="6" t="str">
        <f>VLOOKUP(MID(D344,3,3),CA_Counties_TIGER2016!$B$2:$E$59,4,FALSE)</f>
        <v>Los Angeles</v>
      </c>
      <c r="F344" s="6" t="s">
        <v>331</v>
      </c>
      <c r="G344" s="7">
        <v>81.234396000000004</v>
      </c>
      <c r="H344" s="8">
        <v>0.81361499999999998</v>
      </c>
      <c r="I344" s="14">
        <v>1707.5118694509999</v>
      </c>
      <c r="J344" s="9">
        <v>0.17908769866358101</v>
      </c>
      <c r="K344" s="9">
        <v>2.5785317442307901E-2</v>
      </c>
      <c r="L344" s="8">
        <v>0.86380323054331898</v>
      </c>
      <c r="M344" s="8">
        <v>0.69126284875183597</v>
      </c>
      <c r="N344" s="6" t="b">
        <v>0</v>
      </c>
    </row>
    <row r="345" spans="1:14" x14ac:dyDescent="0.3">
      <c r="A345" s="10" t="s">
        <v>323</v>
      </c>
      <c r="B345" s="10">
        <v>69</v>
      </c>
      <c r="C345" s="10" t="str">
        <f>VLOOKUP(B345,comm_names!$A$2:$B$325,2,FALSE)</f>
        <v>Charter Communications Inc, AT&amp;T California</v>
      </c>
      <c r="D345" s="10" t="s">
        <v>326</v>
      </c>
      <c r="E345" s="10" t="str">
        <f>VLOOKUP(MID(D345,3,3),CA_Counties_TIGER2016!$B$2:$E$59,4,FALSE)</f>
        <v>Los Angeles</v>
      </c>
      <c r="F345" s="10" t="s">
        <v>327</v>
      </c>
      <c r="G345" s="11">
        <v>91.154078999999996</v>
      </c>
      <c r="H345" s="12">
        <v>0.91296699999999997</v>
      </c>
      <c r="I345" s="15">
        <v>1707.5118694509999</v>
      </c>
      <c r="J345" s="13">
        <v>0.17908769866358101</v>
      </c>
      <c r="K345" s="13">
        <v>2.5785317442307901E-2</v>
      </c>
      <c r="L345" s="12">
        <v>0.86380323054331898</v>
      </c>
      <c r="M345" s="12">
        <v>0.69126284875183597</v>
      </c>
      <c r="N345" s="10" t="b">
        <v>0</v>
      </c>
    </row>
    <row r="346" spans="1:14" x14ac:dyDescent="0.3">
      <c r="A346" s="6" t="s">
        <v>332</v>
      </c>
      <c r="B346" s="6">
        <v>33</v>
      </c>
      <c r="C346" s="6" t="str">
        <f>VLOOKUP(B346,comm_names!$A$2:$B$325,2,FALSE)</f>
        <v>AT&amp;T Service, Inc., AT&amp;T California</v>
      </c>
      <c r="D346" s="6" t="s">
        <v>363</v>
      </c>
      <c r="E346" s="6" t="str">
        <f>VLOOKUP(MID(D346,3,3),CA_Counties_TIGER2016!$B$2:$E$59,4,FALSE)</f>
        <v>Los Angeles</v>
      </c>
      <c r="F346" s="6" t="s">
        <v>364</v>
      </c>
      <c r="G346" s="7">
        <v>91.697604999999996</v>
      </c>
      <c r="H346" s="8">
        <v>0.91840999999999995</v>
      </c>
      <c r="I346" s="14">
        <v>58787.105700614004</v>
      </c>
      <c r="J346" s="9">
        <v>0.29957246839803298</v>
      </c>
      <c r="K346" s="9">
        <v>3.00967613126117E-2</v>
      </c>
      <c r="L346" s="8">
        <v>0.93906020558002901</v>
      </c>
      <c r="M346" s="8">
        <v>0.75881057268722496</v>
      </c>
      <c r="N346" s="6" t="b">
        <v>1</v>
      </c>
    </row>
    <row r="347" spans="1:14" x14ac:dyDescent="0.3">
      <c r="A347" s="10" t="s">
        <v>332</v>
      </c>
      <c r="B347" s="10">
        <v>33</v>
      </c>
      <c r="C347" s="10" t="str">
        <f>VLOOKUP(B347,comm_names!$A$2:$B$325,2,FALSE)</f>
        <v>AT&amp;T Service, Inc., AT&amp;T California</v>
      </c>
      <c r="D347" s="10" t="s">
        <v>345</v>
      </c>
      <c r="E347" s="10" t="str">
        <f>VLOOKUP(MID(D347,3,3),CA_Counties_TIGER2016!$B$2:$E$59,4,FALSE)</f>
        <v>Los Angeles</v>
      </c>
      <c r="F347" s="10" t="s">
        <v>346</v>
      </c>
      <c r="G347" s="11">
        <v>83.364956000000006</v>
      </c>
      <c r="H347" s="12">
        <v>0.83495399999999997</v>
      </c>
      <c r="I347" s="15">
        <v>58787.105700614004</v>
      </c>
      <c r="J347" s="13">
        <v>0.29957246839803298</v>
      </c>
      <c r="K347" s="13">
        <v>3.00967613126117E-2</v>
      </c>
      <c r="L347" s="12">
        <v>0.93906020558002901</v>
      </c>
      <c r="M347" s="12">
        <v>0.75881057268722496</v>
      </c>
      <c r="N347" s="10" t="b">
        <v>0</v>
      </c>
    </row>
    <row r="348" spans="1:14" x14ac:dyDescent="0.3">
      <c r="A348" s="6" t="s">
        <v>332</v>
      </c>
      <c r="B348" s="6">
        <v>33</v>
      </c>
      <c r="C348" s="6" t="str">
        <f>VLOOKUP(B348,comm_names!$A$2:$B$325,2,FALSE)</f>
        <v>AT&amp;T Service, Inc., AT&amp;T California</v>
      </c>
      <c r="D348" s="6" t="s">
        <v>361</v>
      </c>
      <c r="E348" s="6" t="str">
        <f>VLOOKUP(MID(D348,3,3),CA_Counties_TIGER2016!$B$2:$E$59,4,FALSE)</f>
        <v>Los Angeles</v>
      </c>
      <c r="F348" s="6" t="s">
        <v>362</v>
      </c>
      <c r="G348" s="7">
        <v>83.536784999999995</v>
      </c>
      <c r="H348" s="8">
        <v>0.83667499999999995</v>
      </c>
      <c r="I348" s="14">
        <v>58787.105700614004</v>
      </c>
      <c r="J348" s="9">
        <v>0.29957246839803298</v>
      </c>
      <c r="K348" s="9">
        <v>3.00967613126117E-2</v>
      </c>
      <c r="L348" s="8">
        <v>0.93906020558002901</v>
      </c>
      <c r="M348" s="8">
        <v>0.75881057268722496</v>
      </c>
      <c r="N348" s="6" t="b">
        <v>0</v>
      </c>
    </row>
    <row r="349" spans="1:14" x14ac:dyDescent="0.3">
      <c r="A349" s="10" t="s">
        <v>332</v>
      </c>
      <c r="B349" s="10">
        <v>33</v>
      </c>
      <c r="C349" s="10" t="str">
        <f>VLOOKUP(B349,comm_names!$A$2:$B$325,2,FALSE)</f>
        <v>AT&amp;T Service, Inc., AT&amp;T California</v>
      </c>
      <c r="D349" s="10" t="s">
        <v>343</v>
      </c>
      <c r="E349" s="10" t="str">
        <f>VLOOKUP(MID(D349,3,3),CA_Counties_TIGER2016!$B$2:$E$59,4,FALSE)</f>
        <v>Los Angeles</v>
      </c>
      <c r="F349" s="10" t="s">
        <v>344</v>
      </c>
      <c r="G349" s="11">
        <v>86.164800999999997</v>
      </c>
      <c r="H349" s="12">
        <v>0.86299599999999999</v>
      </c>
      <c r="I349" s="15">
        <v>58787.105700614004</v>
      </c>
      <c r="J349" s="13">
        <v>0.29957246839803298</v>
      </c>
      <c r="K349" s="13">
        <v>3.00967613126117E-2</v>
      </c>
      <c r="L349" s="12">
        <v>0.93906020558002901</v>
      </c>
      <c r="M349" s="12">
        <v>0.75881057268722496</v>
      </c>
      <c r="N349" s="10" t="b">
        <v>0</v>
      </c>
    </row>
    <row r="350" spans="1:14" x14ac:dyDescent="0.3">
      <c r="A350" s="6" t="s">
        <v>332</v>
      </c>
      <c r="B350" s="6">
        <v>33</v>
      </c>
      <c r="C350" s="6" t="str">
        <f>VLOOKUP(B350,comm_names!$A$2:$B$325,2,FALSE)</f>
        <v>AT&amp;T Service, Inc., AT&amp;T California</v>
      </c>
      <c r="D350" s="6" t="s">
        <v>335</v>
      </c>
      <c r="E350" s="6" t="str">
        <f>VLOOKUP(MID(D350,3,3),CA_Counties_TIGER2016!$B$2:$E$59,4,FALSE)</f>
        <v>Los Angeles</v>
      </c>
      <c r="F350" s="6" t="s">
        <v>336</v>
      </c>
      <c r="G350" s="7">
        <v>81.311048999999997</v>
      </c>
      <c r="H350" s="8">
        <v>0.81438200000000005</v>
      </c>
      <c r="I350" s="14">
        <v>58787.105700614004</v>
      </c>
      <c r="J350" s="9">
        <v>0.29957246839803298</v>
      </c>
      <c r="K350" s="9">
        <v>3.00967613126117E-2</v>
      </c>
      <c r="L350" s="8">
        <v>0.93906020558002901</v>
      </c>
      <c r="M350" s="8">
        <v>0.75881057268722496</v>
      </c>
      <c r="N350" s="6" t="b">
        <v>0</v>
      </c>
    </row>
    <row r="351" spans="1:14" x14ac:dyDescent="0.3">
      <c r="A351" s="10" t="s">
        <v>332</v>
      </c>
      <c r="B351" s="10">
        <v>33</v>
      </c>
      <c r="C351" s="10" t="str">
        <f>VLOOKUP(B351,comm_names!$A$2:$B$325,2,FALSE)</f>
        <v>AT&amp;T Service, Inc., AT&amp;T California</v>
      </c>
      <c r="D351" s="10" t="s">
        <v>367</v>
      </c>
      <c r="E351" s="10" t="str">
        <f>VLOOKUP(MID(D351,3,3),CA_Counties_TIGER2016!$B$2:$E$59,4,FALSE)</f>
        <v>Los Angeles</v>
      </c>
      <c r="F351" s="10" t="s">
        <v>368</v>
      </c>
      <c r="G351" s="11">
        <v>82.958734000000007</v>
      </c>
      <c r="H351" s="12">
        <v>0.83088499999999998</v>
      </c>
      <c r="I351" s="15">
        <v>58787.105700614004</v>
      </c>
      <c r="J351" s="13">
        <v>0.29957246839803298</v>
      </c>
      <c r="K351" s="13">
        <v>3.00967613126117E-2</v>
      </c>
      <c r="L351" s="12">
        <v>0.93906020558002901</v>
      </c>
      <c r="M351" s="12">
        <v>0.75881057268722496</v>
      </c>
      <c r="N351" s="10" t="b">
        <v>0</v>
      </c>
    </row>
    <row r="352" spans="1:14" x14ac:dyDescent="0.3">
      <c r="A352" s="6" t="s">
        <v>332</v>
      </c>
      <c r="B352" s="6">
        <v>33</v>
      </c>
      <c r="C352" s="6" t="str">
        <f>VLOOKUP(B352,comm_names!$A$2:$B$325,2,FALSE)</f>
        <v>AT&amp;T Service, Inc., AT&amp;T California</v>
      </c>
      <c r="D352" s="6" t="s">
        <v>341</v>
      </c>
      <c r="E352" s="6" t="str">
        <f>VLOOKUP(MID(D352,3,3),CA_Counties_TIGER2016!$B$2:$E$59,4,FALSE)</f>
        <v>Los Angeles</v>
      </c>
      <c r="F352" s="6" t="s">
        <v>342</v>
      </c>
      <c r="G352" s="7">
        <v>85.035658999999995</v>
      </c>
      <c r="H352" s="8">
        <v>0.85168699999999997</v>
      </c>
      <c r="I352" s="14">
        <v>58787.105700614004</v>
      </c>
      <c r="J352" s="9">
        <v>0.29957246839803298</v>
      </c>
      <c r="K352" s="9">
        <v>3.00967613126117E-2</v>
      </c>
      <c r="L352" s="8">
        <v>0.93906020558002901</v>
      </c>
      <c r="M352" s="8">
        <v>0.75881057268722496</v>
      </c>
      <c r="N352" s="6" t="b">
        <v>0</v>
      </c>
    </row>
    <row r="353" spans="1:14" x14ac:dyDescent="0.3">
      <c r="A353" s="10" t="s">
        <v>332</v>
      </c>
      <c r="B353" s="10">
        <v>33</v>
      </c>
      <c r="C353" s="10" t="str">
        <f>VLOOKUP(B353,comm_names!$A$2:$B$325,2,FALSE)</f>
        <v>AT&amp;T Service, Inc., AT&amp;T California</v>
      </c>
      <c r="D353" s="10" t="s">
        <v>365</v>
      </c>
      <c r="E353" s="10" t="str">
        <f>VLOOKUP(MID(D353,3,3),CA_Counties_TIGER2016!$B$2:$E$59,4,FALSE)</f>
        <v>Los Angeles</v>
      </c>
      <c r="F353" s="10" t="s">
        <v>366</v>
      </c>
      <c r="G353" s="11">
        <v>80.414332999999999</v>
      </c>
      <c r="H353" s="12">
        <v>0.80540100000000003</v>
      </c>
      <c r="I353" s="15">
        <v>58787.105700614004</v>
      </c>
      <c r="J353" s="13">
        <v>0.29957246839803298</v>
      </c>
      <c r="K353" s="13">
        <v>3.00967613126117E-2</v>
      </c>
      <c r="L353" s="12">
        <v>0.93906020558002901</v>
      </c>
      <c r="M353" s="12">
        <v>0.75881057268722496</v>
      </c>
      <c r="N353" s="10" t="b">
        <v>0</v>
      </c>
    </row>
    <row r="354" spans="1:14" x14ac:dyDescent="0.3">
      <c r="A354" s="6" t="s">
        <v>332</v>
      </c>
      <c r="B354" s="6">
        <v>33</v>
      </c>
      <c r="C354" s="6" t="str">
        <f>VLOOKUP(B354,comm_names!$A$2:$B$325,2,FALSE)</f>
        <v>AT&amp;T Service, Inc., AT&amp;T California</v>
      </c>
      <c r="D354" s="6" t="s">
        <v>371</v>
      </c>
      <c r="E354" s="6" t="str">
        <f>VLOOKUP(MID(D354,3,3),CA_Counties_TIGER2016!$B$2:$E$59,4,FALSE)</f>
        <v>Los Angeles</v>
      </c>
      <c r="F354" s="6" t="s">
        <v>372</v>
      </c>
      <c r="G354" s="7">
        <v>88.364429000000001</v>
      </c>
      <c r="H354" s="8">
        <v>0.88502700000000001</v>
      </c>
      <c r="I354" s="14">
        <v>58787.105700614004</v>
      </c>
      <c r="J354" s="9">
        <v>0.29957246839803298</v>
      </c>
      <c r="K354" s="9">
        <v>3.00967613126117E-2</v>
      </c>
      <c r="L354" s="8">
        <v>0.93906020558002901</v>
      </c>
      <c r="M354" s="8">
        <v>0.75881057268722496</v>
      </c>
      <c r="N354" s="6" t="b">
        <v>0</v>
      </c>
    </row>
    <row r="355" spans="1:14" x14ac:dyDescent="0.3">
      <c r="A355" s="10" t="s">
        <v>332</v>
      </c>
      <c r="B355" s="10">
        <v>33</v>
      </c>
      <c r="C355" s="10" t="str">
        <f>VLOOKUP(B355,comm_names!$A$2:$B$325,2,FALSE)</f>
        <v>AT&amp;T Service, Inc., AT&amp;T California</v>
      </c>
      <c r="D355" s="10" t="s">
        <v>339</v>
      </c>
      <c r="E355" s="10" t="str">
        <f>VLOOKUP(MID(D355,3,3),CA_Counties_TIGER2016!$B$2:$E$59,4,FALSE)</f>
        <v>Los Angeles</v>
      </c>
      <c r="F355" s="10" t="s">
        <v>340</v>
      </c>
      <c r="G355" s="11">
        <v>83.893234000000007</v>
      </c>
      <c r="H355" s="12">
        <v>0.84024500000000002</v>
      </c>
      <c r="I355" s="15">
        <v>58787.105700614004</v>
      </c>
      <c r="J355" s="13">
        <v>0.29957246839803298</v>
      </c>
      <c r="K355" s="13">
        <v>3.00967613126117E-2</v>
      </c>
      <c r="L355" s="12">
        <v>0.93906020558002901</v>
      </c>
      <c r="M355" s="12">
        <v>0.75881057268722496</v>
      </c>
      <c r="N355" s="10" t="b">
        <v>0</v>
      </c>
    </row>
    <row r="356" spans="1:14" x14ac:dyDescent="0.3">
      <c r="A356" s="6" t="s">
        <v>332</v>
      </c>
      <c r="B356" s="6">
        <v>33</v>
      </c>
      <c r="C356" s="6" t="str">
        <f>VLOOKUP(B356,comm_names!$A$2:$B$325,2,FALSE)</f>
        <v>AT&amp;T Service, Inc., AT&amp;T California</v>
      </c>
      <c r="D356" s="6" t="s">
        <v>347</v>
      </c>
      <c r="E356" s="6" t="str">
        <f>VLOOKUP(MID(D356,3,3),CA_Counties_TIGER2016!$B$2:$E$59,4,FALSE)</f>
        <v>Los Angeles</v>
      </c>
      <c r="F356" s="6" t="s">
        <v>348</v>
      </c>
      <c r="G356" s="7">
        <v>90.710218999999995</v>
      </c>
      <c r="H356" s="8">
        <v>0.90852100000000002</v>
      </c>
      <c r="I356" s="14">
        <v>58787.105700614004</v>
      </c>
      <c r="J356" s="9">
        <v>0.29957246839803298</v>
      </c>
      <c r="K356" s="9">
        <v>3.00967613126117E-2</v>
      </c>
      <c r="L356" s="8">
        <v>0.93906020558002901</v>
      </c>
      <c r="M356" s="8">
        <v>0.75881057268722496</v>
      </c>
      <c r="N356" s="6" t="b">
        <v>1</v>
      </c>
    </row>
    <row r="357" spans="1:14" x14ac:dyDescent="0.3">
      <c r="A357" s="10" t="s">
        <v>332</v>
      </c>
      <c r="B357" s="10">
        <v>33</v>
      </c>
      <c r="C357" s="10" t="str">
        <f>VLOOKUP(B357,comm_names!$A$2:$B$325,2,FALSE)</f>
        <v>AT&amp;T Service, Inc., AT&amp;T California</v>
      </c>
      <c r="D357" s="10" t="s">
        <v>369</v>
      </c>
      <c r="E357" s="10" t="str">
        <f>VLOOKUP(MID(D357,3,3),CA_Counties_TIGER2016!$B$2:$E$59,4,FALSE)</f>
        <v>Los Angeles</v>
      </c>
      <c r="F357" s="10" t="s">
        <v>370</v>
      </c>
      <c r="G357" s="11">
        <v>84.308729999999997</v>
      </c>
      <c r="H357" s="12">
        <v>0.84440599999999999</v>
      </c>
      <c r="I357" s="15">
        <v>58787.105700614004</v>
      </c>
      <c r="J357" s="13">
        <v>0.29957246839803298</v>
      </c>
      <c r="K357" s="13">
        <v>3.00967613126117E-2</v>
      </c>
      <c r="L357" s="12">
        <v>0.93906020558002901</v>
      </c>
      <c r="M357" s="12">
        <v>0.75881057268722496</v>
      </c>
      <c r="N357" s="10" t="b">
        <v>0</v>
      </c>
    </row>
    <row r="358" spans="1:14" x14ac:dyDescent="0.3">
      <c r="A358" s="6" t="s">
        <v>332</v>
      </c>
      <c r="B358" s="6">
        <v>33</v>
      </c>
      <c r="C358" s="6" t="str">
        <f>VLOOKUP(B358,comm_names!$A$2:$B$325,2,FALSE)</f>
        <v>AT&amp;T Service, Inc., AT&amp;T California</v>
      </c>
      <c r="D358" s="6" t="s">
        <v>359</v>
      </c>
      <c r="E358" s="6" t="str">
        <f>VLOOKUP(MID(D358,3,3),CA_Counties_TIGER2016!$B$2:$E$59,4,FALSE)</f>
        <v>Los Angeles</v>
      </c>
      <c r="F358" s="6" t="s">
        <v>360</v>
      </c>
      <c r="G358" s="7">
        <v>86.752801000000005</v>
      </c>
      <c r="H358" s="8">
        <v>0.86888500000000002</v>
      </c>
      <c r="I358" s="14">
        <v>58787.105700614004</v>
      </c>
      <c r="J358" s="9">
        <v>0.29957246839803298</v>
      </c>
      <c r="K358" s="9">
        <v>3.00967613126117E-2</v>
      </c>
      <c r="L358" s="8">
        <v>0.93906020558002901</v>
      </c>
      <c r="M358" s="8">
        <v>0.75881057268722496</v>
      </c>
      <c r="N358" s="6" t="b">
        <v>0</v>
      </c>
    </row>
    <row r="359" spans="1:14" x14ac:dyDescent="0.3">
      <c r="A359" s="10" t="s">
        <v>332</v>
      </c>
      <c r="B359" s="10">
        <v>33</v>
      </c>
      <c r="C359" s="10" t="str">
        <f>VLOOKUP(B359,comm_names!$A$2:$B$325,2,FALSE)</f>
        <v>AT&amp;T Service, Inc., AT&amp;T California</v>
      </c>
      <c r="D359" s="10" t="s">
        <v>353</v>
      </c>
      <c r="E359" s="10" t="str">
        <f>VLOOKUP(MID(D359,3,3),CA_Counties_TIGER2016!$B$2:$E$59,4,FALSE)</f>
        <v>Los Angeles</v>
      </c>
      <c r="F359" s="10" t="s">
        <v>354</v>
      </c>
      <c r="G359" s="11">
        <v>88.544568999999996</v>
      </c>
      <c r="H359" s="12">
        <v>0.88683100000000004</v>
      </c>
      <c r="I359" s="15">
        <v>58787.105700614004</v>
      </c>
      <c r="J359" s="13">
        <v>0.29957246839803298</v>
      </c>
      <c r="K359" s="13">
        <v>3.00967613126117E-2</v>
      </c>
      <c r="L359" s="12">
        <v>0.93906020558002901</v>
      </c>
      <c r="M359" s="12">
        <v>0.75881057268722496</v>
      </c>
      <c r="N359" s="10" t="b">
        <v>0</v>
      </c>
    </row>
    <row r="360" spans="1:14" x14ac:dyDescent="0.3">
      <c r="A360" s="6" t="s">
        <v>332</v>
      </c>
      <c r="B360" s="6">
        <v>33</v>
      </c>
      <c r="C360" s="6" t="str">
        <f>VLOOKUP(B360,comm_names!$A$2:$B$325,2,FALSE)</f>
        <v>AT&amp;T Service, Inc., AT&amp;T California</v>
      </c>
      <c r="D360" s="6" t="s">
        <v>357</v>
      </c>
      <c r="E360" s="6" t="str">
        <f>VLOOKUP(MID(D360,3,3),CA_Counties_TIGER2016!$B$2:$E$59,4,FALSE)</f>
        <v>Los Angeles</v>
      </c>
      <c r="F360" s="6" t="s">
        <v>358</v>
      </c>
      <c r="G360" s="7">
        <v>88.698464999999999</v>
      </c>
      <c r="H360" s="8">
        <v>0.88837200000000005</v>
      </c>
      <c r="I360" s="14">
        <v>58787.105700614004</v>
      </c>
      <c r="J360" s="9">
        <v>0.29957246839803298</v>
      </c>
      <c r="K360" s="9">
        <v>3.00967613126117E-2</v>
      </c>
      <c r="L360" s="8">
        <v>0.93906020558002901</v>
      </c>
      <c r="M360" s="8">
        <v>0.75881057268722496</v>
      </c>
      <c r="N360" s="6" t="b">
        <v>0</v>
      </c>
    </row>
    <row r="361" spans="1:14" x14ac:dyDescent="0.3">
      <c r="A361" s="10" t="s">
        <v>332</v>
      </c>
      <c r="B361" s="10">
        <v>33</v>
      </c>
      <c r="C361" s="10" t="str">
        <f>VLOOKUP(B361,comm_names!$A$2:$B$325,2,FALSE)</f>
        <v>AT&amp;T Service, Inc., AT&amp;T California</v>
      </c>
      <c r="D361" s="10" t="s">
        <v>373</v>
      </c>
      <c r="E361" s="10" t="str">
        <f>VLOOKUP(MID(D361,3,3),CA_Counties_TIGER2016!$B$2:$E$59,4,FALSE)</f>
        <v>Los Angeles</v>
      </c>
      <c r="F361" s="10" t="s">
        <v>374</v>
      </c>
      <c r="G361" s="11">
        <v>81.815011999999996</v>
      </c>
      <c r="H361" s="12">
        <v>0.81942999999999999</v>
      </c>
      <c r="I361" s="15">
        <v>58787.105700614004</v>
      </c>
      <c r="J361" s="13">
        <v>0.29957246839803298</v>
      </c>
      <c r="K361" s="13">
        <v>3.00967613126117E-2</v>
      </c>
      <c r="L361" s="12">
        <v>0.93906020558002901</v>
      </c>
      <c r="M361" s="12">
        <v>0.75881057268722496</v>
      </c>
      <c r="N361" s="10" t="b">
        <v>0</v>
      </c>
    </row>
    <row r="362" spans="1:14" x14ac:dyDescent="0.3">
      <c r="A362" s="6" t="s">
        <v>332</v>
      </c>
      <c r="B362" s="6">
        <v>33</v>
      </c>
      <c r="C362" s="6" t="str">
        <f>VLOOKUP(B362,comm_names!$A$2:$B$325,2,FALSE)</f>
        <v>AT&amp;T Service, Inc., AT&amp;T California</v>
      </c>
      <c r="D362" s="6" t="s">
        <v>333</v>
      </c>
      <c r="E362" s="6" t="str">
        <f>VLOOKUP(MID(D362,3,3),CA_Counties_TIGER2016!$B$2:$E$59,4,FALSE)</f>
        <v>Los Angeles</v>
      </c>
      <c r="F362" s="6" t="s">
        <v>334</v>
      </c>
      <c r="G362" s="7">
        <v>80.730615</v>
      </c>
      <c r="H362" s="8">
        <v>0.80856899999999998</v>
      </c>
      <c r="I362" s="14">
        <v>58787.105700614004</v>
      </c>
      <c r="J362" s="9">
        <v>0.29957246839803298</v>
      </c>
      <c r="K362" s="9">
        <v>3.00967613126117E-2</v>
      </c>
      <c r="L362" s="8">
        <v>0.93906020558002901</v>
      </c>
      <c r="M362" s="8">
        <v>0.75881057268722496</v>
      </c>
      <c r="N362" s="6" t="b">
        <v>0</v>
      </c>
    </row>
    <row r="363" spans="1:14" x14ac:dyDescent="0.3">
      <c r="A363" s="10" t="s">
        <v>332</v>
      </c>
      <c r="B363" s="10">
        <v>33</v>
      </c>
      <c r="C363" s="10" t="str">
        <f>VLOOKUP(B363,comm_names!$A$2:$B$325,2,FALSE)</f>
        <v>AT&amp;T Service, Inc., AT&amp;T California</v>
      </c>
      <c r="D363" s="10" t="s">
        <v>349</v>
      </c>
      <c r="E363" s="10" t="str">
        <f>VLOOKUP(MID(D363,3,3),CA_Counties_TIGER2016!$B$2:$E$59,4,FALSE)</f>
        <v>Los Angeles</v>
      </c>
      <c r="F363" s="10" t="s">
        <v>350</v>
      </c>
      <c r="G363" s="11">
        <v>85.610569999999996</v>
      </c>
      <c r="H363" s="12">
        <v>0.85744500000000001</v>
      </c>
      <c r="I363" s="15">
        <v>58787.105700614004</v>
      </c>
      <c r="J363" s="13">
        <v>0.29957246839803298</v>
      </c>
      <c r="K363" s="13">
        <v>3.00967613126117E-2</v>
      </c>
      <c r="L363" s="12">
        <v>0.93906020558002901</v>
      </c>
      <c r="M363" s="12">
        <v>0.75881057268722496</v>
      </c>
      <c r="N363" s="10" t="b">
        <v>0</v>
      </c>
    </row>
    <row r="364" spans="1:14" x14ac:dyDescent="0.3">
      <c r="A364" s="6" t="s">
        <v>332</v>
      </c>
      <c r="B364" s="6">
        <v>33</v>
      </c>
      <c r="C364" s="6" t="str">
        <f>VLOOKUP(B364,comm_names!$A$2:$B$325,2,FALSE)</f>
        <v>AT&amp;T Service, Inc., AT&amp;T California</v>
      </c>
      <c r="D364" s="6" t="s">
        <v>351</v>
      </c>
      <c r="E364" s="6" t="str">
        <f>VLOOKUP(MID(D364,3,3),CA_Counties_TIGER2016!$B$2:$E$59,4,FALSE)</f>
        <v>Los Angeles</v>
      </c>
      <c r="F364" s="6" t="s">
        <v>352</v>
      </c>
      <c r="G364" s="7">
        <v>84.752887999999999</v>
      </c>
      <c r="H364" s="8">
        <v>0.84885500000000003</v>
      </c>
      <c r="I364" s="14">
        <v>58787.105700614004</v>
      </c>
      <c r="J364" s="9">
        <v>0.29957246839803298</v>
      </c>
      <c r="K364" s="9">
        <v>3.00967613126117E-2</v>
      </c>
      <c r="L364" s="8">
        <v>0.93906020558002901</v>
      </c>
      <c r="M364" s="8">
        <v>0.75881057268722496</v>
      </c>
      <c r="N364" s="6" t="b">
        <v>0</v>
      </c>
    </row>
    <row r="365" spans="1:14" x14ac:dyDescent="0.3">
      <c r="A365" s="10" t="s">
        <v>332</v>
      </c>
      <c r="B365" s="10">
        <v>33</v>
      </c>
      <c r="C365" s="10" t="str">
        <f>VLOOKUP(B365,comm_names!$A$2:$B$325,2,FALSE)</f>
        <v>AT&amp;T Service, Inc., AT&amp;T California</v>
      </c>
      <c r="D365" s="10" t="s">
        <v>337</v>
      </c>
      <c r="E365" s="10" t="str">
        <f>VLOOKUP(MID(D365,3,3),CA_Counties_TIGER2016!$B$2:$E$59,4,FALSE)</f>
        <v>Los Angeles</v>
      </c>
      <c r="F365" s="10" t="s">
        <v>338</v>
      </c>
      <c r="G365" s="11">
        <v>81.429165999999995</v>
      </c>
      <c r="H365" s="12">
        <v>0.81556499999999998</v>
      </c>
      <c r="I365" s="15">
        <v>58787.105700614004</v>
      </c>
      <c r="J365" s="13">
        <v>0.29957246839803298</v>
      </c>
      <c r="K365" s="13">
        <v>3.00967613126117E-2</v>
      </c>
      <c r="L365" s="12">
        <v>0.93906020558002901</v>
      </c>
      <c r="M365" s="12">
        <v>0.75881057268722496</v>
      </c>
      <c r="N365" s="10" t="b">
        <v>0</v>
      </c>
    </row>
    <row r="366" spans="1:14" x14ac:dyDescent="0.3">
      <c r="A366" s="6" t="s">
        <v>332</v>
      </c>
      <c r="B366" s="6">
        <v>33</v>
      </c>
      <c r="C366" s="6" t="str">
        <f>VLOOKUP(B366,comm_names!$A$2:$B$325,2,FALSE)</f>
        <v>AT&amp;T Service, Inc., AT&amp;T California</v>
      </c>
      <c r="D366" s="6" t="s">
        <v>355</v>
      </c>
      <c r="E366" s="6" t="str">
        <f>VLOOKUP(MID(D366,3,3),CA_Counties_TIGER2016!$B$2:$E$59,4,FALSE)</f>
        <v>Los Angeles</v>
      </c>
      <c r="F366" s="6" t="s">
        <v>356</v>
      </c>
      <c r="G366" s="7">
        <v>89.042088000000007</v>
      </c>
      <c r="H366" s="8">
        <v>0.891814</v>
      </c>
      <c r="I366" s="14">
        <v>58787.105700614004</v>
      </c>
      <c r="J366" s="9">
        <v>0.29957246839803298</v>
      </c>
      <c r="K366" s="9">
        <v>3.00967613126117E-2</v>
      </c>
      <c r="L366" s="8">
        <v>0.93906020558002901</v>
      </c>
      <c r="M366" s="8">
        <v>0.75881057268722496</v>
      </c>
      <c r="N366" s="6" t="b">
        <v>0</v>
      </c>
    </row>
    <row r="367" spans="1:14" x14ac:dyDescent="0.3">
      <c r="A367" s="10" t="s">
        <v>332</v>
      </c>
      <c r="B367" s="10">
        <v>69</v>
      </c>
      <c r="C367" s="10" t="str">
        <f>VLOOKUP(B367,comm_names!$A$2:$B$325,2,FALSE)</f>
        <v>Charter Communications Inc, AT&amp;T California</v>
      </c>
      <c r="D367" s="10" t="s">
        <v>363</v>
      </c>
      <c r="E367" s="10" t="str">
        <f>VLOOKUP(MID(D367,3,3),CA_Counties_TIGER2016!$B$2:$E$59,4,FALSE)</f>
        <v>Los Angeles</v>
      </c>
      <c r="F367" s="10" t="s">
        <v>364</v>
      </c>
      <c r="G367" s="11">
        <v>91.697604999999996</v>
      </c>
      <c r="H367" s="12">
        <v>0.91840999999999995</v>
      </c>
      <c r="I367" s="15">
        <v>586.72492845600004</v>
      </c>
      <c r="J367" s="13">
        <v>0.37735300720346598</v>
      </c>
      <c r="K367" s="13">
        <v>3.7910316942637003E-2</v>
      </c>
      <c r="L367" s="12">
        <v>0.96108663729809096</v>
      </c>
      <c r="M367" s="12">
        <v>0.83663729809104304</v>
      </c>
      <c r="N367" s="10" t="b">
        <v>1</v>
      </c>
    </row>
    <row r="368" spans="1:14" x14ac:dyDescent="0.3">
      <c r="A368" s="6" t="s">
        <v>332</v>
      </c>
      <c r="B368" s="6">
        <v>69</v>
      </c>
      <c r="C368" s="6" t="str">
        <f>VLOOKUP(B368,comm_names!$A$2:$B$325,2,FALSE)</f>
        <v>Charter Communications Inc, AT&amp;T California</v>
      </c>
      <c r="D368" s="6" t="s">
        <v>345</v>
      </c>
      <c r="E368" s="6" t="str">
        <f>VLOOKUP(MID(D368,3,3),CA_Counties_TIGER2016!$B$2:$E$59,4,FALSE)</f>
        <v>Los Angeles</v>
      </c>
      <c r="F368" s="6" t="s">
        <v>346</v>
      </c>
      <c r="G368" s="7">
        <v>83.364956000000006</v>
      </c>
      <c r="H368" s="8">
        <v>0.83495399999999997</v>
      </c>
      <c r="I368" s="14">
        <v>586.72492845600004</v>
      </c>
      <c r="J368" s="9">
        <v>0.37735300720346598</v>
      </c>
      <c r="K368" s="9">
        <v>3.7910316942637003E-2</v>
      </c>
      <c r="L368" s="8">
        <v>0.96108663729809096</v>
      </c>
      <c r="M368" s="8">
        <v>0.83663729809104304</v>
      </c>
      <c r="N368" s="6" t="b">
        <v>0</v>
      </c>
    </row>
    <row r="369" spans="1:14" x14ac:dyDescent="0.3">
      <c r="A369" s="10" t="s">
        <v>332</v>
      </c>
      <c r="B369" s="10">
        <v>69</v>
      </c>
      <c r="C369" s="10" t="str">
        <f>VLOOKUP(B369,comm_names!$A$2:$B$325,2,FALSE)</f>
        <v>Charter Communications Inc, AT&amp;T California</v>
      </c>
      <c r="D369" s="10" t="s">
        <v>355</v>
      </c>
      <c r="E369" s="10" t="str">
        <f>VLOOKUP(MID(D369,3,3),CA_Counties_TIGER2016!$B$2:$E$59,4,FALSE)</f>
        <v>Los Angeles</v>
      </c>
      <c r="F369" s="10" t="s">
        <v>356</v>
      </c>
      <c r="G369" s="11">
        <v>89.042088000000007</v>
      </c>
      <c r="H369" s="12">
        <v>0.891814</v>
      </c>
      <c r="I369" s="15">
        <v>586.72492845600004</v>
      </c>
      <c r="J369" s="13">
        <v>0.37735300720346598</v>
      </c>
      <c r="K369" s="13">
        <v>3.7910316942637003E-2</v>
      </c>
      <c r="L369" s="12">
        <v>0.96108663729809096</v>
      </c>
      <c r="M369" s="12">
        <v>0.83663729809104304</v>
      </c>
      <c r="N369" s="10" t="b">
        <v>0</v>
      </c>
    </row>
    <row r="370" spans="1:14" x14ac:dyDescent="0.3">
      <c r="A370" s="6" t="s">
        <v>332</v>
      </c>
      <c r="B370" s="6">
        <v>69</v>
      </c>
      <c r="C370" s="6" t="str">
        <f>VLOOKUP(B370,comm_names!$A$2:$B$325,2,FALSE)</f>
        <v>Charter Communications Inc, AT&amp;T California</v>
      </c>
      <c r="D370" s="6" t="s">
        <v>373</v>
      </c>
      <c r="E370" s="6" t="str">
        <f>VLOOKUP(MID(D370,3,3),CA_Counties_TIGER2016!$B$2:$E$59,4,FALSE)</f>
        <v>Los Angeles</v>
      </c>
      <c r="F370" s="6" t="s">
        <v>374</v>
      </c>
      <c r="G370" s="7">
        <v>81.815011999999996</v>
      </c>
      <c r="H370" s="8">
        <v>0.81942999999999999</v>
      </c>
      <c r="I370" s="14">
        <v>586.72492845600004</v>
      </c>
      <c r="J370" s="9">
        <v>0.37735300720346598</v>
      </c>
      <c r="K370" s="9">
        <v>3.7910316942637003E-2</v>
      </c>
      <c r="L370" s="8">
        <v>0.96108663729809096</v>
      </c>
      <c r="M370" s="8">
        <v>0.83663729809104304</v>
      </c>
      <c r="N370" s="6" t="b">
        <v>0</v>
      </c>
    </row>
    <row r="371" spans="1:14" x14ac:dyDescent="0.3">
      <c r="A371" s="10" t="s">
        <v>332</v>
      </c>
      <c r="B371" s="10">
        <v>69</v>
      </c>
      <c r="C371" s="10" t="str">
        <f>VLOOKUP(B371,comm_names!$A$2:$B$325,2,FALSE)</f>
        <v>Charter Communications Inc, AT&amp;T California</v>
      </c>
      <c r="D371" s="10" t="s">
        <v>341</v>
      </c>
      <c r="E371" s="10" t="str">
        <f>VLOOKUP(MID(D371,3,3),CA_Counties_TIGER2016!$B$2:$E$59,4,FALSE)</f>
        <v>Los Angeles</v>
      </c>
      <c r="F371" s="10" t="s">
        <v>342</v>
      </c>
      <c r="G371" s="11">
        <v>85.035658999999995</v>
      </c>
      <c r="H371" s="12">
        <v>0.85168699999999997</v>
      </c>
      <c r="I371" s="15">
        <v>586.72492845600004</v>
      </c>
      <c r="J371" s="13">
        <v>0.37735300720346598</v>
      </c>
      <c r="K371" s="13">
        <v>3.7910316942637003E-2</v>
      </c>
      <c r="L371" s="12">
        <v>0.96108663729809096</v>
      </c>
      <c r="M371" s="12">
        <v>0.83663729809104304</v>
      </c>
      <c r="N371" s="10" t="b">
        <v>0</v>
      </c>
    </row>
    <row r="372" spans="1:14" x14ac:dyDescent="0.3">
      <c r="A372" s="6" t="s">
        <v>332</v>
      </c>
      <c r="B372" s="6">
        <v>104</v>
      </c>
      <c r="C372" s="6" t="str">
        <f>VLOOKUP(B372,comm_names!$A$2:$B$325,2,FALSE)</f>
        <v>ConnectTo Communications, AT&amp;T California</v>
      </c>
      <c r="D372" s="6" t="s">
        <v>335</v>
      </c>
      <c r="E372" s="6" t="str">
        <f>VLOOKUP(MID(D372,3,3),CA_Counties_TIGER2016!$B$2:$E$59,4,FALSE)</f>
        <v>Los Angeles</v>
      </c>
      <c r="F372" s="6" t="s">
        <v>336</v>
      </c>
      <c r="G372" s="7">
        <v>81.311048999999997</v>
      </c>
      <c r="H372" s="8">
        <v>0.81438200000000005</v>
      </c>
      <c r="I372" s="14">
        <v>12022.02504083</v>
      </c>
      <c r="J372" s="9">
        <v>0.26063385867161698</v>
      </c>
      <c r="K372" s="9">
        <v>2.61842677800521E-2</v>
      </c>
      <c r="L372" s="8">
        <v>0.91997063142437596</v>
      </c>
      <c r="M372" s="8">
        <v>0.69823788546255505</v>
      </c>
      <c r="N372" s="6" t="b">
        <v>0</v>
      </c>
    </row>
    <row r="373" spans="1:14" x14ac:dyDescent="0.3">
      <c r="A373" s="10" t="s">
        <v>332</v>
      </c>
      <c r="B373" s="10">
        <v>104</v>
      </c>
      <c r="C373" s="10" t="str">
        <f>VLOOKUP(B373,comm_names!$A$2:$B$325,2,FALSE)</f>
        <v>ConnectTo Communications, AT&amp;T California</v>
      </c>
      <c r="D373" s="10" t="s">
        <v>363</v>
      </c>
      <c r="E373" s="10" t="str">
        <f>VLOOKUP(MID(D373,3,3),CA_Counties_TIGER2016!$B$2:$E$59,4,FALSE)</f>
        <v>Los Angeles</v>
      </c>
      <c r="F373" s="10" t="s">
        <v>364</v>
      </c>
      <c r="G373" s="11">
        <v>91.697604999999996</v>
      </c>
      <c r="H373" s="12">
        <v>0.91840999999999995</v>
      </c>
      <c r="I373" s="15">
        <v>12022.02504083</v>
      </c>
      <c r="J373" s="13">
        <v>0.26063385867161698</v>
      </c>
      <c r="K373" s="13">
        <v>2.61842677800521E-2</v>
      </c>
      <c r="L373" s="12">
        <v>0.91997063142437596</v>
      </c>
      <c r="M373" s="12">
        <v>0.69823788546255505</v>
      </c>
      <c r="N373" s="10" t="b">
        <v>1</v>
      </c>
    </row>
    <row r="374" spans="1:14" x14ac:dyDescent="0.3">
      <c r="A374" s="6" t="s">
        <v>332</v>
      </c>
      <c r="B374" s="6">
        <v>104</v>
      </c>
      <c r="C374" s="6" t="str">
        <f>VLOOKUP(B374,comm_names!$A$2:$B$325,2,FALSE)</f>
        <v>ConnectTo Communications, AT&amp;T California</v>
      </c>
      <c r="D374" s="6" t="s">
        <v>371</v>
      </c>
      <c r="E374" s="6" t="str">
        <f>VLOOKUP(MID(D374,3,3),CA_Counties_TIGER2016!$B$2:$E$59,4,FALSE)</f>
        <v>Los Angeles</v>
      </c>
      <c r="F374" s="6" t="s">
        <v>372</v>
      </c>
      <c r="G374" s="7">
        <v>88.364429000000001</v>
      </c>
      <c r="H374" s="8">
        <v>0.88502700000000001</v>
      </c>
      <c r="I374" s="14">
        <v>12022.02504083</v>
      </c>
      <c r="J374" s="9">
        <v>0.26063385867161698</v>
      </c>
      <c r="K374" s="9">
        <v>2.61842677800521E-2</v>
      </c>
      <c r="L374" s="8">
        <v>0.91997063142437596</v>
      </c>
      <c r="M374" s="8">
        <v>0.69823788546255505</v>
      </c>
      <c r="N374" s="6" t="b">
        <v>0</v>
      </c>
    </row>
    <row r="375" spans="1:14" x14ac:dyDescent="0.3">
      <c r="A375" s="10" t="s">
        <v>332</v>
      </c>
      <c r="B375" s="10">
        <v>104</v>
      </c>
      <c r="C375" s="10" t="str">
        <f>VLOOKUP(B375,comm_names!$A$2:$B$325,2,FALSE)</f>
        <v>ConnectTo Communications, AT&amp;T California</v>
      </c>
      <c r="D375" s="10" t="s">
        <v>353</v>
      </c>
      <c r="E375" s="10" t="str">
        <f>VLOOKUP(MID(D375,3,3),CA_Counties_TIGER2016!$B$2:$E$59,4,FALSE)</f>
        <v>Los Angeles</v>
      </c>
      <c r="F375" s="10" t="s">
        <v>354</v>
      </c>
      <c r="G375" s="11">
        <v>88.544568999999996</v>
      </c>
      <c r="H375" s="12">
        <v>0.88683100000000004</v>
      </c>
      <c r="I375" s="15">
        <v>12022.02504083</v>
      </c>
      <c r="J375" s="13">
        <v>0.26063385867161698</v>
      </c>
      <c r="K375" s="13">
        <v>2.61842677800521E-2</v>
      </c>
      <c r="L375" s="12">
        <v>0.91997063142437596</v>
      </c>
      <c r="M375" s="12">
        <v>0.69823788546255505</v>
      </c>
      <c r="N375" s="10" t="b">
        <v>0</v>
      </c>
    </row>
    <row r="376" spans="1:14" x14ac:dyDescent="0.3">
      <c r="A376" s="6" t="s">
        <v>332</v>
      </c>
      <c r="B376" s="6">
        <v>104</v>
      </c>
      <c r="C376" s="6" t="str">
        <f>VLOOKUP(B376,comm_names!$A$2:$B$325,2,FALSE)</f>
        <v>ConnectTo Communications, AT&amp;T California</v>
      </c>
      <c r="D376" s="6" t="s">
        <v>333</v>
      </c>
      <c r="E376" s="6" t="str">
        <f>VLOOKUP(MID(D376,3,3),CA_Counties_TIGER2016!$B$2:$E$59,4,FALSE)</f>
        <v>Los Angeles</v>
      </c>
      <c r="F376" s="6" t="s">
        <v>334</v>
      </c>
      <c r="G376" s="7">
        <v>80.730615</v>
      </c>
      <c r="H376" s="8">
        <v>0.80856899999999998</v>
      </c>
      <c r="I376" s="14">
        <v>12022.02504083</v>
      </c>
      <c r="J376" s="9">
        <v>0.26063385867161698</v>
      </c>
      <c r="K376" s="9">
        <v>2.61842677800521E-2</v>
      </c>
      <c r="L376" s="8">
        <v>0.91997063142437596</v>
      </c>
      <c r="M376" s="8">
        <v>0.69823788546255505</v>
      </c>
      <c r="N376" s="6" t="b">
        <v>0</v>
      </c>
    </row>
    <row r="377" spans="1:14" x14ac:dyDescent="0.3">
      <c r="A377" s="10" t="s">
        <v>332</v>
      </c>
      <c r="B377" s="10">
        <v>104</v>
      </c>
      <c r="C377" s="10" t="str">
        <f>VLOOKUP(B377,comm_names!$A$2:$B$325,2,FALSE)</f>
        <v>ConnectTo Communications, AT&amp;T California</v>
      </c>
      <c r="D377" s="10" t="s">
        <v>351</v>
      </c>
      <c r="E377" s="10" t="str">
        <f>VLOOKUP(MID(D377,3,3),CA_Counties_TIGER2016!$B$2:$E$59,4,FALSE)</f>
        <v>Los Angeles</v>
      </c>
      <c r="F377" s="10" t="s">
        <v>352</v>
      </c>
      <c r="G377" s="11">
        <v>84.752887999999999</v>
      </c>
      <c r="H377" s="12">
        <v>0.84885500000000003</v>
      </c>
      <c r="I377" s="15">
        <v>12022.02504083</v>
      </c>
      <c r="J377" s="13">
        <v>0.26063385867161698</v>
      </c>
      <c r="K377" s="13">
        <v>2.61842677800521E-2</v>
      </c>
      <c r="L377" s="12">
        <v>0.91997063142437596</v>
      </c>
      <c r="M377" s="12">
        <v>0.69823788546255505</v>
      </c>
      <c r="N377" s="10" t="b">
        <v>0</v>
      </c>
    </row>
    <row r="378" spans="1:14" x14ac:dyDescent="0.3">
      <c r="A378" s="6" t="s">
        <v>332</v>
      </c>
      <c r="B378" s="6">
        <v>104</v>
      </c>
      <c r="C378" s="6" t="str">
        <f>VLOOKUP(B378,comm_names!$A$2:$B$325,2,FALSE)</f>
        <v>ConnectTo Communications, AT&amp;T California</v>
      </c>
      <c r="D378" s="6" t="s">
        <v>365</v>
      </c>
      <c r="E378" s="6" t="str">
        <f>VLOOKUP(MID(D378,3,3),CA_Counties_TIGER2016!$B$2:$E$59,4,FALSE)</f>
        <v>Los Angeles</v>
      </c>
      <c r="F378" s="6" t="s">
        <v>366</v>
      </c>
      <c r="G378" s="7">
        <v>80.414332999999999</v>
      </c>
      <c r="H378" s="8">
        <v>0.80540100000000003</v>
      </c>
      <c r="I378" s="14">
        <v>12022.02504083</v>
      </c>
      <c r="J378" s="9">
        <v>0.26063385867161698</v>
      </c>
      <c r="K378" s="9">
        <v>2.61842677800521E-2</v>
      </c>
      <c r="L378" s="8">
        <v>0.91997063142437596</v>
      </c>
      <c r="M378" s="8">
        <v>0.69823788546255505</v>
      </c>
      <c r="N378" s="6" t="b">
        <v>0</v>
      </c>
    </row>
    <row r="379" spans="1:14" x14ac:dyDescent="0.3">
      <c r="A379" s="10" t="s">
        <v>332</v>
      </c>
      <c r="B379" s="10">
        <v>104</v>
      </c>
      <c r="C379" s="10" t="str">
        <f>VLOOKUP(B379,comm_names!$A$2:$B$325,2,FALSE)</f>
        <v>ConnectTo Communications, AT&amp;T California</v>
      </c>
      <c r="D379" s="10" t="s">
        <v>369</v>
      </c>
      <c r="E379" s="10" t="str">
        <f>VLOOKUP(MID(D379,3,3),CA_Counties_TIGER2016!$B$2:$E$59,4,FALSE)</f>
        <v>Los Angeles</v>
      </c>
      <c r="F379" s="10" t="s">
        <v>370</v>
      </c>
      <c r="G379" s="11">
        <v>84.308729999999997</v>
      </c>
      <c r="H379" s="12">
        <v>0.84440599999999999</v>
      </c>
      <c r="I379" s="15">
        <v>12022.02504083</v>
      </c>
      <c r="J379" s="13">
        <v>0.26063385867161698</v>
      </c>
      <c r="K379" s="13">
        <v>2.61842677800521E-2</v>
      </c>
      <c r="L379" s="12">
        <v>0.91997063142437596</v>
      </c>
      <c r="M379" s="12">
        <v>0.69823788546255505</v>
      </c>
      <c r="N379" s="10" t="b">
        <v>0</v>
      </c>
    </row>
    <row r="380" spans="1:14" x14ac:dyDescent="0.3">
      <c r="A380" s="6" t="s">
        <v>332</v>
      </c>
      <c r="B380" s="6">
        <v>104</v>
      </c>
      <c r="C380" s="6" t="str">
        <f>VLOOKUP(B380,comm_names!$A$2:$B$325,2,FALSE)</f>
        <v>ConnectTo Communications, AT&amp;T California</v>
      </c>
      <c r="D380" s="6" t="s">
        <v>337</v>
      </c>
      <c r="E380" s="6" t="str">
        <f>VLOOKUP(MID(D380,3,3),CA_Counties_TIGER2016!$B$2:$E$59,4,FALSE)</f>
        <v>Los Angeles</v>
      </c>
      <c r="F380" s="6" t="s">
        <v>338</v>
      </c>
      <c r="G380" s="7">
        <v>81.429165999999995</v>
      </c>
      <c r="H380" s="8">
        <v>0.81556499999999998</v>
      </c>
      <c r="I380" s="14">
        <v>12022.02504083</v>
      </c>
      <c r="J380" s="9">
        <v>0.26063385867161698</v>
      </c>
      <c r="K380" s="9">
        <v>2.61842677800521E-2</v>
      </c>
      <c r="L380" s="8">
        <v>0.91997063142437596</v>
      </c>
      <c r="M380" s="8">
        <v>0.69823788546255505</v>
      </c>
      <c r="N380" s="6" t="b">
        <v>0</v>
      </c>
    </row>
    <row r="381" spans="1:14" x14ac:dyDescent="0.3">
      <c r="A381" s="10" t="s">
        <v>332</v>
      </c>
      <c r="B381" s="10">
        <v>104</v>
      </c>
      <c r="C381" s="10" t="str">
        <f>VLOOKUP(B381,comm_names!$A$2:$B$325,2,FALSE)</f>
        <v>ConnectTo Communications, AT&amp;T California</v>
      </c>
      <c r="D381" s="10" t="s">
        <v>361</v>
      </c>
      <c r="E381" s="10" t="str">
        <f>VLOOKUP(MID(D381,3,3),CA_Counties_TIGER2016!$B$2:$E$59,4,FALSE)</f>
        <v>Los Angeles</v>
      </c>
      <c r="F381" s="10" t="s">
        <v>362</v>
      </c>
      <c r="G381" s="11">
        <v>83.536784999999995</v>
      </c>
      <c r="H381" s="12">
        <v>0.83667499999999995</v>
      </c>
      <c r="I381" s="15">
        <v>12022.02504083</v>
      </c>
      <c r="J381" s="13">
        <v>0.26063385867161698</v>
      </c>
      <c r="K381" s="13">
        <v>2.61842677800521E-2</v>
      </c>
      <c r="L381" s="12">
        <v>0.91997063142437596</v>
      </c>
      <c r="M381" s="12">
        <v>0.69823788546255505</v>
      </c>
      <c r="N381" s="10" t="b">
        <v>0</v>
      </c>
    </row>
    <row r="382" spans="1:14" x14ac:dyDescent="0.3">
      <c r="A382" s="6" t="s">
        <v>332</v>
      </c>
      <c r="B382" s="6">
        <v>104</v>
      </c>
      <c r="C382" s="6" t="str">
        <f>VLOOKUP(B382,comm_names!$A$2:$B$325,2,FALSE)</f>
        <v>ConnectTo Communications, AT&amp;T California</v>
      </c>
      <c r="D382" s="6" t="s">
        <v>357</v>
      </c>
      <c r="E382" s="6" t="str">
        <f>VLOOKUP(MID(D382,3,3),CA_Counties_TIGER2016!$B$2:$E$59,4,FALSE)</f>
        <v>Los Angeles</v>
      </c>
      <c r="F382" s="6" t="s">
        <v>358</v>
      </c>
      <c r="G382" s="7">
        <v>88.698464999999999</v>
      </c>
      <c r="H382" s="8">
        <v>0.88837200000000005</v>
      </c>
      <c r="I382" s="14">
        <v>12022.02504083</v>
      </c>
      <c r="J382" s="9">
        <v>0.26063385867161698</v>
      </c>
      <c r="K382" s="9">
        <v>2.61842677800521E-2</v>
      </c>
      <c r="L382" s="8">
        <v>0.91997063142437596</v>
      </c>
      <c r="M382" s="8">
        <v>0.69823788546255505</v>
      </c>
      <c r="N382" s="6" t="b">
        <v>0</v>
      </c>
    </row>
    <row r="383" spans="1:14" x14ac:dyDescent="0.3">
      <c r="A383" s="10" t="s">
        <v>332</v>
      </c>
      <c r="B383" s="10">
        <v>104</v>
      </c>
      <c r="C383" s="10" t="str">
        <f>VLOOKUP(B383,comm_names!$A$2:$B$325,2,FALSE)</f>
        <v>ConnectTo Communications, AT&amp;T California</v>
      </c>
      <c r="D383" s="10" t="s">
        <v>349</v>
      </c>
      <c r="E383" s="10" t="str">
        <f>VLOOKUP(MID(D383,3,3),CA_Counties_TIGER2016!$B$2:$E$59,4,FALSE)</f>
        <v>Los Angeles</v>
      </c>
      <c r="F383" s="10" t="s">
        <v>350</v>
      </c>
      <c r="G383" s="11">
        <v>85.610569999999996</v>
      </c>
      <c r="H383" s="12">
        <v>0.85744500000000001</v>
      </c>
      <c r="I383" s="15">
        <v>12022.02504083</v>
      </c>
      <c r="J383" s="13">
        <v>0.26063385867161698</v>
      </c>
      <c r="K383" s="13">
        <v>2.61842677800521E-2</v>
      </c>
      <c r="L383" s="12">
        <v>0.91997063142437596</v>
      </c>
      <c r="M383" s="12">
        <v>0.69823788546255505</v>
      </c>
      <c r="N383" s="10" t="b">
        <v>0</v>
      </c>
    </row>
    <row r="384" spans="1:14" x14ac:dyDescent="0.3">
      <c r="A384" s="6" t="s">
        <v>332</v>
      </c>
      <c r="B384" s="6">
        <v>255</v>
      </c>
      <c r="C384" s="6" t="str">
        <f>VLOOKUP(B384,comm_names!$A$2:$B$325,2,FALSE)</f>
        <v>Sonic.net, AT&amp;T California</v>
      </c>
      <c r="D384" s="6" t="s">
        <v>369</v>
      </c>
      <c r="E384" s="6" t="str">
        <f>VLOOKUP(MID(D384,3,3),CA_Counties_TIGER2016!$B$2:$E$59,4,FALSE)</f>
        <v>Los Angeles</v>
      </c>
      <c r="F384" s="6" t="s">
        <v>370</v>
      </c>
      <c r="G384" s="7">
        <v>84.308729999999997</v>
      </c>
      <c r="H384" s="8">
        <v>0.84440599999999999</v>
      </c>
      <c r="I384" s="14">
        <v>17663.284687971001</v>
      </c>
      <c r="J384" s="9">
        <v>0.29954024151556702</v>
      </c>
      <c r="K384" s="9">
        <v>3.0092950834247099E-2</v>
      </c>
      <c r="L384" s="8">
        <v>0.93869309838472803</v>
      </c>
      <c r="M384" s="8">
        <v>0.75844346549192398</v>
      </c>
      <c r="N384" s="6" t="b">
        <v>0</v>
      </c>
    </row>
    <row r="385" spans="1:14" x14ac:dyDescent="0.3">
      <c r="A385" s="10" t="s">
        <v>332</v>
      </c>
      <c r="B385" s="10">
        <v>255</v>
      </c>
      <c r="C385" s="10" t="str">
        <f>VLOOKUP(B385,comm_names!$A$2:$B$325,2,FALSE)</f>
        <v>Sonic.net, AT&amp;T California</v>
      </c>
      <c r="D385" s="10" t="s">
        <v>365</v>
      </c>
      <c r="E385" s="10" t="str">
        <f>VLOOKUP(MID(D385,3,3),CA_Counties_TIGER2016!$B$2:$E$59,4,FALSE)</f>
        <v>Los Angeles</v>
      </c>
      <c r="F385" s="10" t="s">
        <v>366</v>
      </c>
      <c r="G385" s="11">
        <v>80.414332999999999</v>
      </c>
      <c r="H385" s="12">
        <v>0.80540100000000003</v>
      </c>
      <c r="I385" s="15">
        <v>17663.284687971001</v>
      </c>
      <c r="J385" s="13">
        <v>0.29954024151556702</v>
      </c>
      <c r="K385" s="13">
        <v>3.0092950834247099E-2</v>
      </c>
      <c r="L385" s="12">
        <v>0.93869309838472803</v>
      </c>
      <c r="M385" s="12">
        <v>0.75844346549192398</v>
      </c>
      <c r="N385" s="10" t="b">
        <v>0</v>
      </c>
    </row>
    <row r="386" spans="1:14" x14ac:dyDescent="0.3">
      <c r="A386" s="6" t="s">
        <v>332</v>
      </c>
      <c r="B386" s="6">
        <v>255</v>
      </c>
      <c r="C386" s="6" t="str">
        <f>VLOOKUP(B386,comm_names!$A$2:$B$325,2,FALSE)</f>
        <v>Sonic.net, AT&amp;T California</v>
      </c>
      <c r="D386" s="6" t="s">
        <v>363</v>
      </c>
      <c r="E386" s="6" t="str">
        <f>VLOOKUP(MID(D386,3,3),CA_Counties_TIGER2016!$B$2:$E$59,4,FALSE)</f>
        <v>Los Angeles</v>
      </c>
      <c r="F386" s="6" t="s">
        <v>364</v>
      </c>
      <c r="G386" s="7">
        <v>91.697604999999996</v>
      </c>
      <c r="H386" s="8">
        <v>0.91840999999999995</v>
      </c>
      <c r="I386" s="14">
        <v>17663.284687971001</v>
      </c>
      <c r="J386" s="9">
        <v>0.29954024151556702</v>
      </c>
      <c r="K386" s="9">
        <v>3.0092950834247099E-2</v>
      </c>
      <c r="L386" s="8">
        <v>0.93869309838472803</v>
      </c>
      <c r="M386" s="8">
        <v>0.75844346549192398</v>
      </c>
      <c r="N386" s="6" t="b">
        <v>1</v>
      </c>
    </row>
    <row r="387" spans="1:14" x14ac:dyDescent="0.3">
      <c r="A387" s="10" t="s">
        <v>332</v>
      </c>
      <c r="B387" s="10">
        <v>255</v>
      </c>
      <c r="C387" s="10" t="str">
        <f>VLOOKUP(B387,comm_names!$A$2:$B$325,2,FALSE)</f>
        <v>Sonic.net, AT&amp;T California</v>
      </c>
      <c r="D387" s="10" t="s">
        <v>335</v>
      </c>
      <c r="E387" s="10" t="str">
        <f>VLOOKUP(MID(D387,3,3),CA_Counties_TIGER2016!$B$2:$E$59,4,FALSE)</f>
        <v>Los Angeles</v>
      </c>
      <c r="F387" s="10" t="s">
        <v>336</v>
      </c>
      <c r="G387" s="11">
        <v>81.311048999999997</v>
      </c>
      <c r="H387" s="12">
        <v>0.81438200000000005</v>
      </c>
      <c r="I387" s="15">
        <v>17663.284687971001</v>
      </c>
      <c r="J387" s="13">
        <v>0.29954024151556702</v>
      </c>
      <c r="K387" s="13">
        <v>3.0092950834247099E-2</v>
      </c>
      <c r="L387" s="12">
        <v>0.93869309838472803</v>
      </c>
      <c r="M387" s="12">
        <v>0.75844346549192398</v>
      </c>
      <c r="N387" s="10" t="b">
        <v>0</v>
      </c>
    </row>
    <row r="388" spans="1:14" x14ac:dyDescent="0.3">
      <c r="A388" s="6" t="s">
        <v>332</v>
      </c>
      <c r="B388" s="6">
        <v>255</v>
      </c>
      <c r="C388" s="6" t="str">
        <f>VLOOKUP(B388,comm_names!$A$2:$B$325,2,FALSE)</f>
        <v>Sonic.net, AT&amp;T California</v>
      </c>
      <c r="D388" s="6" t="s">
        <v>355</v>
      </c>
      <c r="E388" s="6" t="str">
        <f>VLOOKUP(MID(D388,3,3),CA_Counties_TIGER2016!$B$2:$E$59,4,FALSE)</f>
        <v>Los Angeles</v>
      </c>
      <c r="F388" s="6" t="s">
        <v>356</v>
      </c>
      <c r="G388" s="7">
        <v>89.042088000000007</v>
      </c>
      <c r="H388" s="8">
        <v>0.891814</v>
      </c>
      <c r="I388" s="14">
        <v>17663.284687971001</v>
      </c>
      <c r="J388" s="9">
        <v>0.29954024151556702</v>
      </c>
      <c r="K388" s="9">
        <v>3.0092950834247099E-2</v>
      </c>
      <c r="L388" s="8">
        <v>0.93869309838472803</v>
      </c>
      <c r="M388" s="8">
        <v>0.75844346549192398</v>
      </c>
      <c r="N388" s="6" t="b">
        <v>0</v>
      </c>
    </row>
    <row r="389" spans="1:14" x14ac:dyDescent="0.3">
      <c r="A389" s="10" t="s">
        <v>332</v>
      </c>
      <c r="B389" s="10">
        <v>255</v>
      </c>
      <c r="C389" s="10" t="str">
        <f>VLOOKUP(B389,comm_names!$A$2:$B$325,2,FALSE)</f>
        <v>Sonic.net, AT&amp;T California</v>
      </c>
      <c r="D389" s="10" t="s">
        <v>343</v>
      </c>
      <c r="E389" s="10" t="str">
        <f>VLOOKUP(MID(D389,3,3),CA_Counties_TIGER2016!$B$2:$E$59,4,FALSE)</f>
        <v>Los Angeles</v>
      </c>
      <c r="F389" s="10" t="s">
        <v>344</v>
      </c>
      <c r="G389" s="11">
        <v>86.164800999999997</v>
      </c>
      <c r="H389" s="12">
        <v>0.86299599999999999</v>
      </c>
      <c r="I389" s="15">
        <v>17663.284687971001</v>
      </c>
      <c r="J389" s="13">
        <v>0.29954024151556702</v>
      </c>
      <c r="K389" s="13">
        <v>3.0092950834247099E-2</v>
      </c>
      <c r="L389" s="12">
        <v>0.93869309838472803</v>
      </c>
      <c r="M389" s="12">
        <v>0.75844346549192398</v>
      </c>
      <c r="N389" s="10" t="b">
        <v>0</v>
      </c>
    </row>
    <row r="390" spans="1:14" x14ac:dyDescent="0.3">
      <c r="A390" s="6" t="s">
        <v>332</v>
      </c>
      <c r="B390" s="6">
        <v>255</v>
      </c>
      <c r="C390" s="6" t="str">
        <f>VLOOKUP(B390,comm_names!$A$2:$B$325,2,FALSE)</f>
        <v>Sonic.net, AT&amp;T California</v>
      </c>
      <c r="D390" s="6" t="s">
        <v>367</v>
      </c>
      <c r="E390" s="6" t="str">
        <f>VLOOKUP(MID(D390,3,3),CA_Counties_TIGER2016!$B$2:$E$59,4,FALSE)</f>
        <v>Los Angeles</v>
      </c>
      <c r="F390" s="6" t="s">
        <v>368</v>
      </c>
      <c r="G390" s="7">
        <v>82.958734000000007</v>
      </c>
      <c r="H390" s="8">
        <v>0.83088499999999998</v>
      </c>
      <c r="I390" s="14">
        <v>17663.284687971001</v>
      </c>
      <c r="J390" s="9">
        <v>0.29954024151556702</v>
      </c>
      <c r="K390" s="9">
        <v>3.0092950834247099E-2</v>
      </c>
      <c r="L390" s="8">
        <v>0.93869309838472803</v>
      </c>
      <c r="M390" s="8">
        <v>0.75844346549192398</v>
      </c>
      <c r="N390" s="6" t="b">
        <v>0</v>
      </c>
    </row>
    <row r="391" spans="1:14" x14ac:dyDescent="0.3">
      <c r="A391" s="10" t="s">
        <v>332</v>
      </c>
      <c r="B391" s="10">
        <v>255</v>
      </c>
      <c r="C391" s="10" t="str">
        <f>VLOOKUP(B391,comm_names!$A$2:$B$325,2,FALSE)</f>
        <v>Sonic.net, AT&amp;T California</v>
      </c>
      <c r="D391" s="10" t="s">
        <v>353</v>
      </c>
      <c r="E391" s="10" t="str">
        <f>VLOOKUP(MID(D391,3,3),CA_Counties_TIGER2016!$B$2:$E$59,4,FALSE)</f>
        <v>Los Angeles</v>
      </c>
      <c r="F391" s="10" t="s">
        <v>354</v>
      </c>
      <c r="G391" s="11">
        <v>88.544568999999996</v>
      </c>
      <c r="H391" s="12">
        <v>0.88683100000000004</v>
      </c>
      <c r="I391" s="15">
        <v>17663.284687971001</v>
      </c>
      <c r="J391" s="13">
        <v>0.29954024151556702</v>
      </c>
      <c r="K391" s="13">
        <v>3.0092950834247099E-2</v>
      </c>
      <c r="L391" s="12">
        <v>0.93869309838472803</v>
      </c>
      <c r="M391" s="12">
        <v>0.75844346549192398</v>
      </c>
      <c r="N391" s="10" t="b">
        <v>0</v>
      </c>
    </row>
    <row r="392" spans="1:14" x14ac:dyDescent="0.3">
      <c r="A392" s="6" t="s">
        <v>332</v>
      </c>
      <c r="B392" s="6">
        <v>255</v>
      </c>
      <c r="C392" s="6" t="str">
        <f>VLOOKUP(B392,comm_names!$A$2:$B$325,2,FALSE)</f>
        <v>Sonic.net, AT&amp;T California</v>
      </c>
      <c r="D392" s="6" t="s">
        <v>361</v>
      </c>
      <c r="E392" s="6" t="str">
        <f>VLOOKUP(MID(D392,3,3),CA_Counties_TIGER2016!$B$2:$E$59,4,FALSE)</f>
        <v>Los Angeles</v>
      </c>
      <c r="F392" s="6" t="s">
        <v>362</v>
      </c>
      <c r="G392" s="7">
        <v>83.536784999999995</v>
      </c>
      <c r="H392" s="8">
        <v>0.83667499999999995</v>
      </c>
      <c r="I392" s="14">
        <v>17663.284687971001</v>
      </c>
      <c r="J392" s="9">
        <v>0.29954024151556702</v>
      </c>
      <c r="K392" s="9">
        <v>3.0092950834247099E-2</v>
      </c>
      <c r="L392" s="8">
        <v>0.93869309838472803</v>
      </c>
      <c r="M392" s="8">
        <v>0.75844346549192398</v>
      </c>
      <c r="N392" s="6" t="b">
        <v>0</v>
      </c>
    </row>
    <row r="393" spans="1:14" x14ac:dyDescent="0.3">
      <c r="A393" s="10" t="s">
        <v>332</v>
      </c>
      <c r="B393" s="10">
        <v>255</v>
      </c>
      <c r="C393" s="10" t="str">
        <f>VLOOKUP(B393,comm_names!$A$2:$B$325,2,FALSE)</f>
        <v>Sonic.net, AT&amp;T California</v>
      </c>
      <c r="D393" s="10" t="s">
        <v>333</v>
      </c>
      <c r="E393" s="10" t="str">
        <f>VLOOKUP(MID(D393,3,3),CA_Counties_TIGER2016!$B$2:$E$59,4,FALSE)</f>
        <v>Los Angeles</v>
      </c>
      <c r="F393" s="10" t="s">
        <v>334</v>
      </c>
      <c r="G393" s="11">
        <v>80.730615</v>
      </c>
      <c r="H393" s="12">
        <v>0.80856899999999998</v>
      </c>
      <c r="I393" s="15">
        <v>17663.284687971001</v>
      </c>
      <c r="J393" s="13">
        <v>0.29954024151556702</v>
      </c>
      <c r="K393" s="13">
        <v>3.0092950834247099E-2</v>
      </c>
      <c r="L393" s="12">
        <v>0.93869309838472803</v>
      </c>
      <c r="M393" s="12">
        <v>0.75844346549192398</v>
      </c>
      <c r="N393" s="10" t="b">
        <v>0</v>
      </c>
    </row>
    <row r="394" spans="1:14" x14ac:dyDescent="0.3">
      <c r="A394" s="6" t="s">
        <v>332</v>
      </c>
      <c r="B394" s="6">
        <v>255</v>
      </c>
      <c r="C394" s="6" t="str">
        <f>VLOOKUP(B394,comm_names!$A$2:$B$325,2,FALSE)</f>
        <v>Sonic.net, AT&amp;T California</v>
      </c>
      <c r="D394" s="6" t="s">
        <v>339</v>
      </c>
      <c r="E394" s="6" t="str">
        <f>VLOOKUP(MID(D394,3,3),CA_Counties_TIGER2016!$B$2:$E$59,4,FALSE)</f>
        <v>Los Angeles</v>
      </c>
      <c r="F394" s="6" t="s">
        <v>340</v>
      </c>
      <c r="G394" s="7">
        <v>83.893234000000007</v>
      </c>
      <c r="H394" s="8">
        <v>0.84024500000000002</v>
      </c>
      <c r="I394" s="14">
        <v>17663.284687971001</v>
      </c>
      <c r="J394" s="9">
        <v>0.29954024151556702</v>
      </c>
      <c r="K394" s="9">
        <v>3.0092950834247099E-2</v>
      </c>
      <c r="L394" s="8">
        <v>0.93869309838472803</v>
      </c>
      <c r="M394" s="8">
        <v>0.75844346549192398</v>
      </c>
      <c r="N394" s="6" t="b">
        <v>0</v>
      </c>
    </row>
    <row r="395" spans="1:14" x14ac:dyDescent="0.3">
      <c r="A395" s="10" t="s">
        <v>332</v>
      </c>
      <c r="B395" s="10">
        <v>255</v>
      </c>
      <c r="C395" s="10" t="str">
        <f>VLOOKUP(B395,comm_names!$A$2:$B$325,2,FALSE)</f>
        <v>Sonic.net, AT&amp;T California</v>
      </c>
      <c r="D395" s="10" t="s">
        <v>337</v>
      </c>
      <c r="E395" s="10" t="str">
        <f>VLOOKUP(MID(D395,3,3),CA_Counties_TIGER2016!$B$2:$E$59,4,FALSE)</f>
        <v>Los Angeles</v>
      </c>
      <c r="F395" s="10" t="s">
        <v>338</v>
      </c>
      <c r="G395" s="11">
        <v>81.429165999999995</v>
      </c>
      <c r="H395" s="12">
        <v>0.81556499999999998</v>
      </c>
      <c r="I395" s="15">
        <v>17663.284687971001</v>
      </c>
      <c r="J395" s="13">
        <v>0.29954024151556702</v>
      </c>
      <c r="K395" s="13">
        <v>3.0092950834247099E-2</v>
      </c>
      <c r="L395" s="12">
        <v>0.93869309838472803</v>
      </c>
      <c r="M395" s="12">
        <v>0.75844346549192398</v>
      </c>
      <c r="N395" s="10" t="b">
        <v>0</v>
      </c>
    </row>
    <row r="396" spans="1:14" x14ac:dyDescent="0.3">
      <c r="A396" s="6" t="s">
        <v>332</v>
      </c>
      <c r="B396" s="6">
        <v>255</v>
      </c>
      <c r="C396" s="6" t="str">
        <f>VLOOKUP(B396,comm_names!$A$2:$B$325,2,FALSE)</f>
        <v>Sonic.net, AT&amp;T California</v>
      </c>
      <c r="D396" s="6" t="s">
        <v>357</v>
      </c>
      <c r="E396" s="6" t="str">
        <f>VLOOKUP(MID(D396,3,3),CA_Counties_TIGER2016!$B$2:$E$59,4,FALSE)</f>
        <v>Los Angeles</v>
      </c>
      <c r="F396" s="6" t="s">
        <v>358</v>
      </c>
      <c r="G396" s="7">
        <v>88.698464999999999</v>
      </c>
      <c r="H396" s="8">
        <v>0.88837200000000005</v>
      </c>
      <c r="I396" s="14">
        <v>17663.284687971001</v>
      </c>
      <c r="J396" s="9">
        <v>0.29954024151556702</v>
      </c>
      <c r="K396" s="9">
        <v>3.0092950834247099E-2</v>
      </c>
      <c r="L396" s="8">
        <v>0.93869309838472803</v>
      </c>
      <c r="M396" s="8">
        <v>0.75844346549192398</v>
      </c>
      <c r="N396" s="6" t="b">
        <v>0</v>
      </c>
    </row>
    <row r="397" spans="1:14" x14ac:dyDescent="0.3">
      <c r="A397" s="10" t="s">
        <v>332</v>
      </c>
      <c r="B397" s="10">
        <v>255</v>
      </c>
      <c r="C397" s="10" t="str">
        <f>VLOOKUP(B397,comm_names!$A$2:$B$325,2,FALSE)</f>
        <v>Sonic.net, AT&amp;T California</v>
      </c>
      <c r="D397" s="10" t="s">
        <v>347</v>
      </c>
      <c r="E397" s="10" t="str">
        <f>VLOOKUP(MID(D397,3,3),CA_Counties_TIGER2016!$B$2:$E$59,4,FALSE)</f>
        <v>Los Angeles</v>
      </c>
      <c r="F397" s="10" t="s">
        <v>348</v>
      </c>
      <c r="G397" s="11">
        <v>90.710218999999995</v>
      </c>
      <c r="H397" s="12">
        <v>0.90852100000000002</v>
      </c>
      <c r="I397" s="15">
        <v>17663.284687971001</v>
      </c>
      <c r="J397" s="13">
        <v>0.29954024151556702</v>
      </c>
      <c r="K397" s="13">
        <v>3.0092950834247099E-2</v>
      </c>
      <c r="L397" s="12">
        <v>0.93869309838472803</v>
      </c>
      <c r="M397" s="12">
        <v>0.75844346549192398</v>
      </c>
      <c r="N397" s="10" t="b">
        <v>1</v>
      </c>
    </row>
    <row r="398" spans="1:14" x14ac:dyDescent="0.3">
      <c r="A398" s="6" t="s">
        <v>332</v>
      </c>
      <c r="B398" s="6">
        <v>255</v>
      </c>
      <c r="C398" s="6" t="str">
        <f>VLOOKUP(B398,comm_names!$A$2:$B$325,2,FALSE)</f>
        <v>Sonic.net, AT&amp;T California</v>
      </c>
      <c r="D398" s="6" t="s">
        <v>345</v>
      </c>
      <c r="E398" s="6" t="str">
        <f>VLOOKUP(MID(D398,3,3),CA_Counties_TIGER2016!$B$2:$E$59,4,FALSE)</f>
        <v>Los Angeles</v>
      </c>
      <c r="F398" s="6" t="s">
        <v>346</v>
      </c>
      <c r="G398" s="7">
        <v>83.364956000000006</v>
      </c>
      <c r="H398" s="8">
        <v>0.83495399999999997</v>
      </c>
      <c r="I398" s="14">
        <v>17663.284687971001</v>
      </c>
      <c r="J398" s="9">
        <v>0.29954024151556702</v>
      </c>
      <c r="K398" s="9">
        <v>3.0092950834247099E-2</v>
      </c>
      <c r="L398" s="8">
        <v>0.93869309838472803</v>
      </c>
      <c r="M398" s="8">
        <v>0.75844346549192398</v>
      </c>
      <c r="N398" s="6" t="b">
        <v>0</v>
      </c>
    </row>
    <row r="399" spans="1:14" x14ac:dyDescent="0.3">
      <c r="A399" s="10" t="s">
        <v>332</v>
      </c>
      <c r="B399" s="10">
        <v>255</v>
      </c>
      <c r="C399" s="10" t="str">
        <f>VLOOKUP(B399,comm_names!$A$2:$B$325,2,FALSE)</f>
        <v>Sonic.net, AT&amp;T California</v>
      </c>
      <c r="D399" s="10" t="s">
        <v>341</v>
      </c>
      <c r="E399" s="10" t="str">
        <f>VLOOKUP(MID(D399,3,3),CA_Counties_TIGER2016!$B$2:$E$59,4,FALSE)</f>
        <v>Los Angeles</v>
      </c>
      <c r="F399" s="10" t="s">
        <v>342</v>
      </c>
      <c r="G399" s="11">
        <v>85.035658999999995</v>
      </c>
      <c r="H399" s="12">
        <v>0.85168699999999997</v>
      </c>
      <c r="I399" s="15">
        <v>17663.284687971001</v>
      </c>
      <c r="J399" s="13">
        <v>0.29954024151556702</v>
      </c>
      <c r="K399" s="13">
        <v>3.0092950834247099E-2</v>
      </c>
      <c r="L399" s="12">
        <v>0.93869309838472803</v>
      </c>
      <c r="M399" s="12">
        <v>0.75844346549192398</v>
      </c>
      <c r="N399" s="10" t="b">
        <v>0</v>
      </c>
    </row>
    <row r="400" spans="1:14" x14ac:dyDescent="0.3">
      <c r="A400" s="6" t="s">
        <v>332</v>
      </c>
      <c r="B400" s="6">
        <v>255</v>
      </c>
      <c r="C400" s="6" t="str">
        <f>VLOOKUP(B400,comm_names!$A$2:$B$325,2,FALSE)</f>
        <v>Sonic.net, AT&amp;T California</v>
      </c>
      <c r="D400" s="6" t="s">
        <v>349</v>
      </c>
      <c r="E400" s="6" t="str">
        <f>VLOOKUP(MID(D400,3,3),CA_Counties_TIGER2016!$B$2:$E$59,4,FALSE)</f>
        <v>Los Angeles</v>
      </c>
      <c r="F400" s="6" t="s">
        <v>350</v>
      </c>
      <c r="G400" s="7">
        <v>85.610569999999996</v>
      </c>
      <c r="H400" s="8">
        <v>0.85744500000000001</v>
      </c>
      <c r="I400" s="14">
        <v>17663.284687971001</v>
      </c>
      <c r="J400" s="9">
        <v>0.29954024151556702</v>
      </c>
      <c r="K400" s="9">
        <v>3.0092950834247099E-2</v>
      </c>
      <c r="L400" s="8">
        <v>0.93869309838472803</v>
      </c>
      <c r="M400" s="8">
        <v>0.75844346549192398</v>
      </c>
      <c r="N400" s="6" t="b">
        <v>0</v>
      </c>
    </row>
    <row r="401" spans="1:14" x14ac:dyDescent="0.3">
      <c r="A401" s="10" t="s">
        <v>375</v>
      </c>
      <c r="B401" s="10">
        <v>33</v>
      </c>
      <c r="C401" s="10" t="str">
        <f>VLOOKUP(B401,comm_names!$A$2:$B$325,2,FALSE)</f>
        <v>AT&amp;T Service, Inc., AT&amp;T California</v>
      </c>
      <c r="D401" s="10" t="s">
        <v>410</v>
      </c>
      <c r="E401" s="10" t="str">
        <f>VLOOKUP(MID(D401,3,3),CA_Counties_TIGER2016!$B$2:$E$59,4,FALSE)</f>
        <v>Los Angeles</v>
      </c>
      <c r="F401" s="10" t="s">
        <v>411</v>
      </c>
      <c r="G401" s="11">
        <v>86.575258000000005</v>
      </c>
      <c r="H401" s="12">
        <v>0.86710699999999996</v>
      </c>
      <c r="I401" s="15">
        <v>42856.381434636998</v>
      </c>
      <c r="J401" s="13">
        <v>0.27308452393633298</v>
      </c>
      <c r="K401" s="13">
        <v>4.1799592558667699E-2</v>
      </c>
      <c r="L401" s="12">
        <v>0.92657856093979396</v>
      </c>
      <c r="M401" s="12">
        <v>0.85682819383259901</v>
      </c>
      <c r="N401" s="10" t="b">
        <v>0</v>
      </c>
    </row>
    <row r="402" spans="1:14" x14ac:dyDescent="0.3">
      <c r="A402" s="6" t="s">
        <v>375</v>
      </c>
      <c r="B402" s="6">
        <v>33</v>
      </c>
      <c r="C402" s="6" t="str">
        <f>VLOOKUP(B402,comm_names!$A$2:$B$325,2,FALSE)</f>
        <v>AT&amp;T Service, Inc., AT&amp;T California</v>
      </c>
      <c r="D402" s="6" t="s">
        <v>390</v>
      </c>
      <c r="E402" s="6" t="str">
        <f>VLOOKUP(MID(D402,3,3),CA_Counties_TIGER2016!$B$2:$E$59,4,FALSE)</f>
        <v>Los Angeles</v>
      </c>
      <c r="F402" s="6" t="s">
        <v>391</v>
      </c>
      <c r="G402" s="7">
        <v>88.766865999999993</v>
      </c>
      <c r="H402" s="8">
        <v>0.88905699999999999</v>
      </c>
      <c r="I402" s="14">
        <v>42856.381434636998</v>
      </c>
      <c r="J402" s="9">
        <v>0.27308452393633298</v>
      </c>
      <c r="K402" s="9">
        <v>4.1799592558667699E-2</v>
      </c>
      <c r="L402" s="8">
        <v>0.92657856093979396</v>
      </c>
      <c r="M402" s="8">
        <v>0.85682819383259901</v>
      </c>
      <c r="N402" s="6" t="b">
        <v>0</v>
      </c>
    </row>
    <row r="403" spans="1:14" x14ac:dyDescent="0.3">
      <c r="A403" s="10" t="s">
        <v>375</v>
      </c>
      <c r="B403" s="10">
        <v>33</v>
      </c>
      <c r="C403" s="10" t="str">
        <f>VLOOKUP(B403,comm_names!$A$2:$B$325,2,FALSE)</f>
        <v>AT&amp;T Service, Inc., AT&amp;T California</v>
      </c>
      <c r="D403" s="10" t="s">
        <v>386</v>
      </c>
      <c r="E403" s="10" t="str">
        <f>VLOOKUP(MID(D403,3,3),CA_Counties_TIGER2016!$B$2:$E$59,4,FALSE)</f>
        <v>Los Angeles</v>
      </c>
      <c r="F403" s="10" t="s">
        <v>387</v>
      </c>
      <c r="G403" s="11">
        <v>89.463595999999995</v>
      </c>
      <c r="H403" s="12">
        <v>0.89603500000000003</v>
      </c>
      <c r="I403" s="15">
        <v>42856.381434636998</v>
      </c>
      <c r="J403" s="13">
        <v>0.27308452393633298</v>
      </c>
      <c r="K403" s="13">
        <v>4.1799592558667699E-2</v>
      </c>
      <c r="L403" s="12">
        <v>0.92657856093979396</v>
      </c>
      <c r="M403" s="12">
        <v>0.85682819383259901</v>
      </c>
      <c r="N403" s="10" t="b">
        <v>0</v>
      </c>
    </row>
    <row r="404" spans="1:14" x14ac:dyDescent="0.3">
      <c r="A404" s="6" t="s">
        <v>375</v>
      </c>
      <c r="B404" s="6">
        <v>33</v>
      </c>
      <c r="C404" s="6" t="str">
        <f>VLOOKUP(B404,comm_names!$A$2:$B$325,2,FALSE)</f>
        <v>AT&amp;T Service, Inc., AT&amp;T California</v>
      </c>
      <c r="D404" s="6" t="s">
        <v>394</v>
      </c>
      <c r="E404" s="6" t="str">
        <f>VLOOKUP(MID(D404,3,3),CA_Counties_TIGER2016!$B$2:$E$59,4,FALSE)</f>
        <v>Los Angeles</v>
      </c>
      <c r="F404" s="6" t="s">
        <v>395</v>
      </c>
      <c r="G404" s="7">
        <v>87.986998</v>
      </c>
      <c r="H404" s="8">
        <v>0.88124599999999997</v>
      </c>
      <c r="I404" s="14">
        <v>42856.381434636998</v>
      </c>
      <c r="J404" s="9">
        <v>0.27308452393633298</v>
      </c>
      <c r="K404" s="9">
        <v>4.1799592558667699E-2</v>
      </c>
      <c r="L404" s="8">
        <v>0.92657856093979396</v>
      </c>
      <c r="M404" s="8">
        <v>0.85682819383259901</v>
      </c>
      <c r="N404" s="6" t="b">
        <v>0</v>
      </c>
    </row>
    <row r="405" spans="1:14" x14ac:dyDescent="0.3">
      <c r="A405" s="10" t="s">
        <v>375</v>
      </c>
      <c r="B405" s="10">
        <v>33</v>
      </c>
      <c r="C405" s="10" t="str">
        <f>VLOOKUP(B405,comm_names!$A$2:$B$325,2,FALSE)</f>
        <v>AT&amp;T Service, Inc., AT&amp;T California</v>
      </c>
      <c r="D405" s="10" t="s">
        <v>396</v>
      </c>
      <c r="E405" s="10" t="str">
        <f>VLOOKUP(MID(D405,3,3),CA_Counties_TIGER2016!$B$2:$E$59,4,FALSE)</f>
        <v>Los Angeles</v>
      </c>
      <c r="F405" s="10" t="s">
        <v>397</v>
      </c>
      <c r="G405" s="11">
        <v>89.82835</v>
      </c>
      <c r="H405" s="12">
        <v>0.89968899999999996</v>
      </c>
      <c r="I405" s="15">
        <v>42856.381434636998</v>
      </c>
      <c r="J405" s="13">
        <v>0.27308452393633298</v>
      </c>
      <c r="K405" s="13">
        <v>4.1799592558667699E-2</v>
      </c>
      <c r="L405" s="12">
        <v>0.92657856093979396</v>
      </c>
      <c r="M405" s="12">
        <v>0.85682819383259901</v>
      </c>
      <c r="N405" s="10" t="b">
        <v>0</v>
      </c>
    </row>
    <row r="406" spans="1:14" x14ac:dyDescent="0.3">
      <c r="A406" s="6" t="s">
        <v>375</v>
      </c>
      <c r="B406" s="6">
        <v>33</v>
      </c>
      <c r="C406" s="6" t="str">
        <f>VLOOKUP(B406,comm_names!$A$2:$B$325,2,FALSE)</f>
        <v>AT&amp;T Service, Inc., AT&amp;T California</v>
      </c>
      <c r="D406" s="6" t="s">
        <v>408</v>
      </c>
      <c r="E406" s="6" t="str">
        <f>VLOOKUP(MID(D406,3,3),CA_Counties_TIGER2016!$B$2:$E$59,4,FALSE)</f>
        <v>Los Angeles</v>
      </c>
      <c r="F406" s="6" t="s">
        <v>409</v>
      </c>
      <c r="G406" s="7">
        <v>83.009360000000001</v>
      </c>
      <c r="H406" s="8">
        <v>0.83139200000000002</v>
      </c>
      <c r="I406" s="14">
        <v>42856.381434636998</v>
      </c>
      <c r="J406" s="9">
        <v>0.27308452393633298</v>
      </c>
      <c r="K406" s="9">
        <v>4.1799592558667699E-2</v>
      </c>
      <c r="L406" s="8">
        <v>0.92657856093979396</v>
      </c>
      <c r="M406" s="8">
        <v>0.85682819383259901</v>
      </c>
      <c r="N406" s="6" t="b">
        <v>0</v>
      </c>
    </row>
    <row r="407" spans="1:14" x14ac:dyDescent="0.3">
      <c r="A407" s="10" t="s">
        <v>375</v>
      </c>
      <c r="B407" s="10">
        <v>33</v>
      </c>
      <c r="C407" s="10" t="str">
        <f>VLOOKUP(B407,comm_names!$A$2:$B$325,2,FALSE)</f>
        <v>AT&amp;T Service, Inc., AT&amp;T California</v>
      </c>
      <c r="D407" s="10" t="s">
        <v>400</v>
      </c>
      <c r="E407" s="10" t="str">
        <f>VLOOKUP(MID(D407,3,3),CA_Counties_TIGER2016!$B$2:$E$59,4,FALSE)</f>
        <v>Los Angeles</v>
      </c>
      <c r="F407" s="10" t="s">
        <v>401</v>
      </c>
      <c r="G407" s="11">
        <v>91.804188999999994</v>
      </c>
      <c r="H407" s="12">
        <v>0.91947800000000002</v>
      </c>
      <c r="I407" s="15">
        <v>42856.381434636998</v>
      </c>
      <c r="J407" s="13">
        <v>0.27308452393633298</v>
      </c>
      <c r="K407" s="13">
        <v>4.1799592558667699E-2</v>
      </c>
      <c r="L407" s="12">
        <v>0.92657856093979396</v>
      </c>
      <c r="M407" s="12">
        <v>0.85682819383259901</v>
      </c>
      <c r="N407" s="10" t="b">
        <v>1</v>
      </c>
    </row>
    <row r="408" spans="1:14" x14ac:dyDescent="0.3">
      <c r="A408" s="6" t="s">
        <v>375</v>
      </c>
      <c r="B408" s="6">
        <v>33</v>
      </c>
      <c r="C408" s="6" t="str">
        <f>VLOOKUP(B408,comm_names!$A$2:$B$325,2,FALSE)</f>
        <v>AT&amp;T Service, Inc., AT&amp;T California</v>
      </c>
      <c r="D408" s="6" t="s">
        <v>392</v>
      </c>
      <c r="E408" s="6" t="str">
        <f>VLOOKUP(MID(D408,3,3),CA_Counties_TIGER2016!$B$2:$E$59,4,FALSE)</f>
        <v>Los Angeles</v>
      </c>
      <c r="F408" s="6" t="s">
        <v>393</v>
      </c>
      <c r="G408" s="7">
        <v>82.825557000000003</v>
      </c>
      <c r="H408" s="8">
        <v>0.82955100000000004</v>
      </c>
      <c r="I408" s="14">
        <v>42856.381434636998</v>
      </c>
      <c r="J408" s="9">
        <v>0.27308452393633298</v>
      </c>
      <c r="K408" s="9">
        <v>4.1799592558667699E-2</v>
      </c>
      <c r="L408" s="8">
        <v>0.92657856093979396</v>
      </c>
      <c r="M408" s="8">
        <v>0.85682819383259901</v>
      </c>
      <c r="N408" s="6" t="b">
        <v>0</v>
      </c>
    </row>
    <row r="409" spans="1:14" x14ac:dyDescent="0.3">
      <c r="A409" s="10" t="s">
        <v>375</v>
      </c>
      <c r="B409" s="10">
        <v>33</v>
      </c>
      <c r="C409" s="10" t="str">
        <f>VLOOKUP(B409,comm_names!$A$2:$B$325,2,FALSE)</f>
        <v>AT&amp;T Service, Inc., AT&amp;T California</v>
      </c>
      <c r="D409" s="10" t="s">
        <v>384</v>
      </c>
      <c r="E409" s="10" t="str">
        <f>VLOOKUP(MID(D409,3,3),CA_Counties_TIGER2016!$B$2:$E$59,4,FALSE)</f>
        <v>Los Angeles</v>
      </c>
      <c r="F409" s="10" t="s">
        <v>385</v>
      </c>
      <c r="G409" s="11">
        <v>86.073845000000006</v>
      </c>
      <c r="H409" s="12">
        <v>0.86208499999999999</v>
      </c>
      <c r="I409" s="15">
        <v>42856.381434636998</v>
      </c>
      <c r="J409" s="13">
        <v>0.27308452393633298</v>
      </c>
      <c r="K409" s="13">
        <v>4.1799592558667699E-2</v>
      </c>
      <c r="L409" s="12">
        <v>0.92657856093979396</v>
      </c>
      <c r="M409" s="12">
        <v>0.85682819383259901</v>
      </c>
      <c r="N409" s="10" t="b">
        <v>0</v>
      </c>
    </row>
    <row r="410" spans="1:14" x14ac:dyDescent="0.3">
      <c r="A410" s="6" t="s">
        <v>375</v>
      </c>
      <c r="B410" s="6">
        <v>33</v>
      </c>
      <c r="C410" s="6" t="str">
        <f>VLOOKUP(B410,comm_names!$A$2:$B$325,2,FALSE)</f>
        <v>AT&amp;T Service, Inc., AT&amp;T California</v>
      </c>
      <c r="D410" s="6" t="s">
        <v>382</v>
      </c>
      <c r="E410" s="6" t="str">
        <f>VLOOKUP(MID(D410,3,3),CA_Counties_TIGER2016!$B$2:$E$59,4,FALSE)</f>
        <v>Los Angeles</v>
      </c>
      <c r="F410" s="6" t="s">
        <v>383</v>
      </c>
      <c r="G410" s="7">
        <v>84.197035</v>
      </c>
      <c r="H410" s="8">
        <v>0.84328700000000001</v>
      </c>
      <c r="I410" s="14">
        <v>42856.381434636998</v>
      </c>
      <c r="J410" s="9">
        <v>0.27308452393633298</v>
      </c>
      <c r="K410" s="9">
        <v>4.1799592558667699E-2</v>
      </c>
      <c r="L410" s="8">
        <v>0.92657856093979396</v>
      </c>
      <c r="M410" s="8">
        <v>0.85682819383259901</v>
      </c>
      <c r="N410" s="6" t="b">
        <v>0</v>
      </c>
    </row>
    <row r="411" spans="1:14" x14ac:dyDescent="0.3">
      <c r="A411" s="10" t="s">
        <v>375</v>
      </c>
      <c r="B411" s="10">
        <v>33</v>
      </c>
      <c r="C411" s="10" t="str">
        <f>VLOOKUP(B411,comm_names!$A$2:$B$325,2,FALSE)</f>
        <v>AT&amp;T Service, Inc., AT&amp;T California</v>
      </c>
      <c r="D411" s="10" t="s">
        <v>406</v>
      </c>
      <c r="E411" s="10" t="str">
        <f>VLOOKUP(MID(D411,3,3),CA_Counties_TIGER2016!$B$2:$E$59,4,FALSE)</f>
        <v>Los Angeles</v>
      </c>
      <c r="F411" s="10" t="s">
        <v>407</v>
      </c>
      <c r="G411" s="11">
        <v>84.546469999999999</v>
      </c>
      <c r="H411" s="12">
        <v>0.84678699999999996</v>
      </c>
      <c r="I411" s="15">
        <v>42856.381434636998</v>
      </c>
      <c r="J411" s="13">
        <v>0.27308452393633298</v>
      </c>
      <c r="K411" s="13">
        <v>4.1799592558667699E-2</v>
      </c>
      <c r="L411" s="12">
        <v>0.92657856093979396</v>
      </c>
      <c r="M411" s="12">
        <v>0.85682819383259901</v>
      </c>
      <c r="N411" s="10" t="b">
        <v>0</v>
      </c>
    </row>
    <row r="412" spans="1:14" x14ac:dyDescent="0.3">
      <c r="A412" s="6" t="s">
        <v>375</v>
      </c>
      <c r="B412" s="6">
        <v>33</v>
      </c>
      <c r="C412" s="6" t="str">
        <f>VLOOKUP(B412,comm_names!$A$2:$B$325,2,FALSE)</f>
        <v>AT&amp;T Service, Inc., AT&amp;T California</v>
      </c>
      <c r="D412" s="6" t="s">
        <v>398</v>
      </c>
      <c r="E412" s="6" t="str">
        <f>VLOOKUP(MID(D412,3,3),CA_Counties_TIGER2016!$B$2:$E$59,4,FALSE)</f>
        <v>Los Angeles</v>
      </c>
      <c r="F412" s="6" t="s">
        <v>399</v>
      </c>
      <c r="G412" s="7">
        <v>82.308170000000004</v>
      </c>
      <c r="H412" s="8">
        <v>0.82436900000000002</v>
      </c>
      <c r="I412" s="14">
        <v>42856.381434636998</v>
      </c>
      <c r="J412" s="9">
        <v>0.27308452393633298</v>
      </c>
      <c r="K412" s="9">
        <v>4.1799592558667699E-2</v>
      </c>
      <c r="L412" s="8">
        <v>0.92657856093979396</v>
      </c>
      <c r="M412" s="8">
        <v>0.85682819383259901</v>
      </c>
      <c r="N412" s="6" t="b">
        <v>0</v>
      </c>
    </row>
    <row r="413" spans="1:14" x14ac:dyDescent="0.3">
      <c r="A413" s="10" t="s">
        <v>375</v>
      </c>
      <c r="B413" s="10">
        <v>33</v>
      </c>
      <c r="C413" s="10" t="str">
        <f>VLOOKUP(B413,comm_names!$A$2:$B$325,2,FALSE)</f>
        <v>AT&amp;T Service, Inc., AT&amp;T California</v>
      </c>
      <c r="D413" s="10" t="s">
        <v>402</v>
      </c>
      <c r="E413" s="10" t="str">
        <f>VLOOKUP(MID(D413,3,3),CA_Counties_TIGER2016!$B$2:$E$59,4,FALSE)</f>
        <v>Los Angeles</v>
      </c>
      <c r="F413" s="10" t="s">
        <v>403</v>
      </c>
      <c r="G413" s="11">
        <v>90.011975000000007</v>
      </c>
      <c r="H413" s="12">
        <v>0.901528</v>
      </c>
      <c r="I413" s="15">
        <v>42856.381434636998</v>
      </c>
      <c r="J413" s="13">
        <v>0.27308452393633298</v>
      </c>
      <c r="K413" s="13">
        <v>4.1799592558667699E-2</v>
      </c>
      <c r="L413" s="12">
        <v>0.92657856093979396</v>
      </c>
      <c r="M413" s="12">
        <v>0.85682819383259901</v>
      </c>
      <c r="N413" s="10" t="b">
        <v>1</v>
      </c>
    </row>
    <row r="414" spans="1:14" x14ac:dyDescent="0.3">
      <c r="A414" s="6" t="s">
        <v>375</v>
      </c>
      <c r="B414" s="6">
        <v>33</v>
      </c>
      <c r="C414" s="6" t="str">
        <f>VLOOKUP(B414,comm_names!$A$2:$B$325,2,FALSE)</f>
        <v>AT&amp;T Service, Inc., AT&amp;T California</v>
      </c>
      <c r="D414" s="6" t="s">
        <v>412</v>
      </c>
      <c r="E414" s="6" t="str">
        <f>VLOOKUP(MID(D414,3,3),CA_Counties_TIGER2016!$B$2:$E$59,4,FALSE)</f>
        <v>Los Angeles</v>
      </c>
      <c r="F414" s="6" t="s">
        <v>413</v>
      </c>
      <c r="G414" s="7">
        <v>86.433037999999996</v>
      </c>
      <c r="H414" s="8">
        <v>0.86568199999999995</v>
      </c>
      <c r="I414" s="14">
        <v>42856.381434636998</v>
      </c>
      <c r="J414" s="9">
        <v>0.27308452393633298</v>
      </c>
      <c r="K414" s="9">
        <v>4.1799592558667699E-2</v>
      </c>
      <c r="L414" s="8">
        <v>0.92657856093979396</v>
      </c>
      <c r="M414" s="8">
        <v>0.85682819383259901</v>
      </c>
      <c r="N414" s="6" t="b">
        <v>0</v>
      </c>
    </row>
    <row r="415" spans="1:14" x14ac:dyDescent="0.3">
      <c r="A415" s="10" t="s">
        <v>375</v>
      </c>
      <c r="B415" s="10">
        <v>33</v>
      </c>
      <c r="C415" s="10" t="str">
        <f>VLOOKUP(B415,comm_names!$A$2:$B$325,2,FALSE)</f>
        <v>AT&amp;T Service, Inc., AT&amp;T California</v>
      </c>
      <c r="D415" s="10" t="s">
        <v>388</v>
      </c>
      <c r="E415" s="10" t="str">
        <f>VLOOKUP(MID(D415,3,3),CA_Counties_TIGER2016!$B$2:$E$59,4,FALSE)</f>
        <v>Los Angeles</v>
      </c>
      <c r="F415" s="10" t="s">
        <v>389</v>
      </c>
      <c r="G415" s="11">
        <v>87.503305999999995</v>
      </c>
      <c r="H415" s="12">
        <v>0.87640200000000001</v>
      </c>
      <c r="I415" s="15">
        <v>42856.381434636998</v>
      </c>
      <c r="J415" s="13">
        <v>0.27308452393633298</v>
      </c>
      <c r="K415" s="13">
        <v>4.1799592558667699E-2</v>
      </c>
      <c r="L415" s="12">
        <v>0.92657856093979396</v>
      </c>
      <c r="M415" s="12">
        <v>0.85682819383259901</v>
      </c>
      <c r="N415" s="10" t="b">
        <v>0</v>
      </c>
    </row>
    <row r="416" spans="1:14" x14ac:dyDescent="0.3">
      <c r="A416" s="6" t="s">
        <v>375</v>
      </c>
      <c r="B416" s="6">
        <v>33</v>
      </c>
      <c r="C416" s="6" t="str">
        <f>VLOOKUP(B416,comm_names!$A$2:$B$325,2,FALSE)</f>
        <v>AT&amp;T Service, Inc., AT&amp;T California</v>
      </c>
      <c r="D416" s="6" t="s">
        <v>404</v>
      </c>
      <c r="E416" s="6" t="str">
        <f>VLOOKUP(MID(D416,3,3),CA_Counties_TIGER2016!$B$2:$E$59,4,FALSE)</f>
        <v>Los Angeles</v>
      </c>
      <c r="F416" s="6" t="s">
        <v>405</v>
      </c>
      <c r="G416" s="7">
        <v>84.326104999999998</v>
      </c>
      <c r="H416" s="8">
        <v>0.84458</v>
      </c>
      <c r="I416" s="14">
        <v>42856.381434636998</v>
      </c>
      <c r="J416" s="9">
        <v>0.27308452393633298</v>
      </c>
      <c r="K416" s="9">
        <v>4.1799592558667699E-2</v>
      </c>
      <c r="L416" s="8">
        <v>0.92657856093979396</v>
      </c>
      <c r="M416" s="8">
        <v>0.85682819383259901</v>
      </c>
      <c r="N416" s="6" t="b">
        <v>0</v>
      </c>
    </row>
    <row r="417" spans="1:14" x14ac:dyDescent="0.3">
      <c r="A417" s="10" t="s">
        <v>375</v>
      </c>
      <c r="B417" s="10">
        <v>33</v>
      </c>
      <c r="C417" s="10" t="str">
        <f>VLOOKUP(B417,comm_names!$A$2:$B$325,2,FALSE)</f>
        <v>AT&amp;T Service, Inc., AT&amp;T California</v>
      </c>
      <c r="D417" s="10" t="s">
        <v>376</v>
      </c>
      <c r="E417" s="10" t="str">
        <f>VLOOKUP(MID(D417,3,3),CA_Counties_TIGER2016!$B$2:$E$59,4,FALSE)</f>
        <v>Los Angeles</v>
      </c>
      <c r="F417" s="10" t="s">
        <v>377</v>
      </c>
      <c r="G417" s="11">
        <v>87.142469000000006</v>
      </c>
      <c r="H417" s="12">
        <v>0.87278800000000001</v>
      </c>
      <c r="I417" s="15">
        <v>42856.381434636998</v>
      </c>
      <c r="J417" s="13">
        <v>0.27308452393633298</v>
      </c>
      <c r="K417" s="13">
        <v>4.1799592558667699E-2</v>
      </c>
      <c r="L417" s="12">
        <v>0.92657856093979396</v>
      </c>
      <c r="M417" s="12">
        <v>0.85682819383259901</v>
      </c>
      <c r="N417" s="10" t="b">
        <v>0</v>
      </c>
    </row>
    <row r="418" spans="1:14" x14ac:dyDescent="0.3">
      <c r="A418" s="6" t="s">
        <v>375</v>
      </c>
      <c r="B418" s="6">
        <v>33</v>
      </c>
      <c r="C418" s="6" t="str">
        <f>VLOOKUP(B418,comm_names!$A$2:$B$325,2,FALSE)</f>
        <v>AT&amp;T Service, Inc., AT&amp;T California</v>
      </c>
      <c r="D418" s="6" t="s">
        <v>380</v>
      </c>
      <c r="E418" s="6" t="str">
        <f>VLOOKUP(MID(D418,3,3),CA_Counties_TIGER2016!$B$2:$E$59,4,FALSE)</f>
        <v>Los Angeles</v>
      </c>
      <c r="F418" s="6" t="s">
        <v>381</v>
      </c>
      <c r="G418" s="7">
        <v>82.915650999999997</v>
      </c>
      <c r="H418" s="8">
        <v>0.83045400000000003</v>
      </c>
      <c r="I418" s="14">
        <v>42856.381434636998</v>
      </c>
      <c r="J418" s="9">
        <v>0.27308452393633298</v>
      </c>
      <c r="K418" s="9">
        <v>4.1799592558667699E-2</v>
      </c>
      <c r="L418" s="8">
        <v>0.92657856093979396</v>
      </c>
      <c r="M418" s="8">
        <v>0.85682819383259901</v>
      </c>
      <c r="N418" s="6" t="b">
        <v>0</v>
      </c>
    </row>
    <row r="419" spans="1:14" x14ac:dyDescent="0.3">
      <c r="A419" s="10" t="s">
        <v>375</v>
      </c>
      <c r="B419" s="10">
        <v>33</v>
      </c>
      <c r="C419" s="10" t="str">
        <f>VLOOKUP(B419,comm_names!$A$2:$B$325,2,FALSE)</f>
        <v>AT&amp;T Service, Inc., AT&amp;T California</v>
      </c>
      <c r="D419" s="10" t="s">
        <v>378</v>
      </c>
      <c r="E419" s="10" t="str">
        <f>VLOOKUP(MID(D419,3,3),CA_Counties_TIGER2016!$B$2:$E$59,4,FALSE)</f>
        <v>Los Angeles</v>
      </c>
      <c r="F419" s="10" t="s">
        <v>379</v>
      </c>
      <c r="G419" s="11">
        <v>86.685501000000002</v>
      </c>
      <c r="H419" s="12">
        <v>0.86821099999999996</v>
      </c>
      <c r="I419" s="15">
        <v>42856.381434636998</v>
      </c>
      <c r="J419" s="13">
        <v>0.27308452393633298</v>
      </c>
      <c r="K419" s="13">
        <v>4.1799592558667699E-2</v>
      </c>
      <c r="L419" s="12">
        <v>0.92657856093979396</v>
      </c>
      <c r="M419" s="12">
        <v>0.85682819383259901</v>
      </c>
      <c r="N419" s="10" t="b">
        <v>0</v>
      </c>
    </row>
    <row r="420" spans="1:14" x14ac:dyDescent="0.3">
      <c r="A420" s="6" t="s">
        <v>375</v>
      </c>
      <c r="B420" s="6">
        <v>69</v>
      </c>
      <c r="C420" s="6" t="str">
        <f>VLOOKUP(B420,comm_names!$A$2:$B$325,2,FALSE)</f>
        <v>Charter Communications Inc, AT&amp;T California</v>
      </c>
      <c r="D420" s="6" t="s">
        <v>402</v>
      </c>
      <c r="E420" s="6" t="str">
        <f>VLOOKUP(MID(D420,3,3),CA_Counties_TIGER2016!$B$2:$E$59,4,FALSE)</f>
        <v>Los Angeles</v>
      </c>
      <c r="F420" s="6" t="s">
        <v>403</v>
      </c>
      <c r="G420" s="7">
        <v>90.011975000000007</v>
      </c>
      <c r="H420" s="8">
        <v>0.901528</v>
      </c>
      <c r="I420" s="14">
        <v>596.273802682</v>
      </c>
      <c r="J420" s="9">
        <v>0.34398010359201298</v>
      </c>
      <c r="K420" s="9">
        <v>5.2651201068378901E-2</v>
      </c>
      <c r="L420" s="8">
        <v>0.95594713656387698</v>
      </c>
      <c r="M420" s="8">
        <v>0.89353891336270197</v>
      </c>
      <c r="N420" s="6" t="b">
        <v>1</v>
      </c>
    </row>
    <row r="421" spans="1:14" x14ac:dyDescent="0.3">
      <c r="A421" s="10" t="s">
        <v>375</v>
      </c>
      <c r="B421" s="10">
        <v>69</v>
      </c>
      <c r="C421" s="10" t="str">
        <f>VLOOKUP(B421,comm_names!$A$2:$B$325,2,FALSE)</f>
        <v>Charter Communications Inc, AT&amp;T California</v>
      </c>
      <c r="D421" s="10" t="s">
        <v>386</v>
      </c>
      <c r="E421" s="10" t="str">
        <f>VLOOKUP(MID(D421,3,3),CA_Counties_TIGER2016!$B$2:$E$59,4,FALSE)</f>
        <v>Los Angeles</v>
      </c>
      <c r="F421" s="10" t="s">
        <v>387</v>
      </c>
      <c r="G421" s="11">
        <v>89.463595999999995</v>
      </c>
      <c r="H421" s="12">
        <v>0.89603500000000003</v>
      </c>
      <c r="I421" s="15">
        <v>596.273802682</v>
      </c>
      <c r="J421" s="13">
        <v>0.34398010359201298</v>
      </c>
      <c r="K421" s="13">
        <v>5.2651201068378901E-2</v>
      </c>
      <c r="L421" s="12">
        <v>0.95594713656387698</v>
      </c>
      <c r="M421" s="12">
        <v>0.89353891336270197</v>
      </c>
      <c r="N421" s="10" t="b">
        <v>0</v>
      </c>
    </row>
    <row r="422" spans="1:14" x14ac:dyDescent="0.3">
      <c r="A422" s="6" t="s">
        <v>375</v>
      </c>
      <c r="B422" s="6">
        <v>69</v>
      </c>
      <c r="C422" s="6" t="str">
        <f>VLOOKUP(B422,comm_names!$A$2:$B$325,2,FALSE)</f>
        <v>Charter Communications Inc, AT&amp;T California</v>
      </c>
      <c r="D422" s="6" t="s">
        <v>382</v>
      </c>
      <c r="E422" s="6" t="str">
        <f>VLOOKUP(MID(D422,3,3),CA_Counties_TIGER2016!$B$2:$E$59,4,FALSE)</f>
        <v>Los Angeles</v>
      </c>
      <c r="F422" s="6" t="s">
        <v>383</v>
      </c>
      <c r="G422" s="7">
        <v>84.197035</v>
      </c>
      <c r="H422" s="8">
        <v>0.84328700000000001</v>
      </c>
      <c r="I422" s="14">
        <v>596.273802682</v>
      </c>
      <c r="J422" s="9">
        <v>0.34398010359201298</v>
      </c>
      <c r="K422" s="9">
        <v>5.2651201068378901E-2</v>
      </c>
      <c r="L422" s="8">
        <v>0.95594713656387698</v>
      </c>
      <c r="M422" s="8">
        <v>0.89353891336270197</v>
      </c>
      <c r="N422" s="6" t="b">
        <v>0</v>
      </c>
    </row>
    <row r="423" spans="1:14" x14ac:dyDescent="0.3">
      <c r="A423" s="10" t="s">
        <v>375</v>
      </c>
      <c r="B423" s="10">
        <v>110</v>
      </c>
      <c r="C423" s="10" t="str">
        <f>VLOOKUP(B423,comm_names!$A$2:$B$325,2,FALSE)</f>
        <v>Consolidated Smart Broadband Systems, LLC, AT&amp;T California</v>
      </c>
      <c r="D423" s="10" t="s">
        <v>398</v>
      </c>
      <c r="E423" s="10" t="str">
        <f>VLOOKUP(MID(D423,3,3),CA_Counties_TIGER2016!$B$2:$E$59,4,FALSE)</f>
        <v>Los Angeles</v>
      </c>
      <c r="F423" s="10" t="s">
        <v>399</v>
      </c>
      <c r="G423" s="11">
        <v>82.308170000000004</v>
      </c>
      <c r="H423" s="12">
        <v>0.82436900000000002</v>
      </c>
      <c r="I423" s="15">
        <v>360.73505039999998</v>
      </c>
      <c r="J423" s="13">
        <v>0.18438525194090899</v>
      </c>
      <c r="K423" s="13">
        <v>2.82228677548719E-2</v>
      </c>
      <c r="L423" s="12">
        <v>0.87151248164464001</v>
      </c>
      <c r="M423" s="12">
        <v>0.73164464023494902</v>
      </c>
      <c r="N423" s="10" t="b">
        <v>0</v>
      </c>
    </row>
    <row r="424" spans="1:14" x14ac:dyDescent="0.3">
      <c r="A424" s="6" t="s">
        <v>375</v>
      </c>
      <c r="B424" s="6">
        <v>255</v>
      </c>
      <c r="C424" s="6" t="str">
        <f>VLOOKUP(B424,comm_names!$A$2:$B$325,2,FALSE)</f>
        <v>Sonic.net, AT&amp;T California</v>
      </c>
      <c r="D424" s="6" t="s">
        <v>378</v>
      </c>
      <c r="E424" s="6" t="str">
        <f>VLOOKUP(MID(D424,3,3),CA_Counties_TIGER2016!$B$2:$E$59,4,FALSE)</f>
        <v>Los Angeles</v>
      </c>
      <c r="F424" s="6" t="s">
        <v>379</v>
      </c>
      <c r="G424" s="7">
        <v>86.685501000000002</v>
      </c>
      <c r="H424" s="8">
        <v>0.86821099999999996</v>
      </c>
      <c r="I424" s="14">
        <v>6173.8737082099997</v>
      </c>
      <c r="J424" s="9">
        <v>0.27304905841374399</v>
      </c>
      <c r="K424" s="9">
        <v>4.1794164040153597E-2</v>
      </c>
      <c r="L424" s="8">
        <v>0.92621145374449299</v>
      </c>
      <c r="M424" s="8">
        <v>0.85646108663729803</v>
      </c>
      <c r="N424" s="6" t="b">
        <v>0</v>
      </c>
    </row>
    <row r="425" spans="1:14" x14ac:dyDescent="0.3">
      <c r="A425" s="10" t="s">
        <v>375</v>
      </c>
      <c r="B425" s="10">
        <v>255</v>
      </c>
      <c r="C425" s="10" t="str">
        <f>VLOOKUP(B425,comm_names!$A$2:$B$325,2,FALSE)</f>
        <v>Sonic.net, AT&amp;T California</v>
      </c>
      <c r="D425" s="10" t="s">
        <v>412</v>
      </c>
      <c r="E425" s="10" t="str">
        <f>VLOOKUP(MID(D425,3,3),CA_Counties_TIGER2016!$B$2:$E$59,4,FALSE)</f>
        <v>Los Angeles</v>
      </c>
      <c r="F425" s="10" t="s">
        <v>413</v>
      </c>
      <c r="G425" s="11">
        <v>86.433037999999996</v>
      </c>
      <c r="H425" s="12">
        <v>0.86568199999999995</v>
      </c>
      <c r="I425" s="15">
        <v>6173.8737082099997</v>
      </c>
      <c r="J425" s="13">
        <v>0.27304905841374399</v>
      </c>
      <c r="K425" s="13">
        <v>4.1794164040153597E-2</v>
      </c>
      <c r="L425" s="12">
        <v>0.92621145374449299</v>
      </c>
      <c r="M425" s="12">
        <v>0.85646108663729803</v>
      </c>
      <c r="N425" s="10" t="b">
        <v>0</v>
      </c>
    </row>
    <row r="426" spans="1:14" x14ac:dyDescent="0.3">
      <c r="A426" s="6" t="s">
        <v>375</v>
      </c>
      <c r="B426" s="6">
        <v>255</v>
      </c>
      <c r="C426" s="6" t="str">
        <f>VLOOKUP(B426,comm_names!$A$2:$B$325,2,FALSE)</f>
        <v>Sonic.net, AT&amp;T California</v>
      </c>
      <c r="D426" s="6" t="s">
        <v>382</v>
      </c>
      <c r="E426" s="6" t="str">
        <f>VLOOKUP(MID(D426,3,3),CA_Counties_TIGER2016!$B$2:$E$59,4,FALSE)</f>
        <v>Los Angeles</v>
      </c>
      <c r="F426" s="6" t="s">
        <v>383</v>
      </c>
      <c r="G426" s="7">
        <v>84.197035</v>
      </c>
      <c r="H426" s="8">
        <v>0.84328700000000001</v>
      </c>
      <c r="I426" s="14">
        <v>6173.8737082099997</v>
      </c>
      <c r="J426" s="9">
        <v>0.27304905841374399</v>
      </c>
      <c r="K426" s="9">
        <v>4.1794164040153597E-2</v>
      </c>
      <c r="L426" s="8">
        <v>0.92621145374449299</v>
      </c>
      <c r="M426" s="8">
        <v>0.85646108663729803</v>
      </c>
      <c r="N426" s="6" t="b">
        <v>0</v>
      </c>
    </row>
    <row r="427" spans="1:14" x14ac:dyDescent="0.3">
      <c r="A427" s="10" t="s">
        <v>375</v>
      </c>
      <c r="B427" s="10">
        <v>255</v>
      </c>
      <c r="C427" s="10" t="str">
        <f>VLOOKUP(B427,comm_names!$A$2:$B$325,2,FALSE)</f>
        <v>Sonic.net, AT&amp;T California</v>
      </c>
      <c r="D427" s="10" t="s">
        <v>384</v>
      </c>
      <c r="E427" s="10" t="str">
        <f>VLOOKUP(MID(D427,3,3),CA_Counties_TIGER2016!$B$2:$E$59,4,FALSE)</f>
        <v>Los Angeles</v>
      </c>
      <c r="F427" s="10" t="s">
        <v>385</v>
      </c>
      <c r="G427" s="11">
        <v>86.073845000000006</v>
      </c>
      <c r="H427" s="12">
        <v>0.86208499999999999</v>
      </c>
      <c r="I427" s="15">
        <v>6173.8737082099997</v>
      </c>
      <c r="J427" s="13">
        <v>0.27304905841374399</v>
      </c>
      <c r="K427" s="13">
        <v>4.1794164040153597E-2</v>
      </c>
      <c r="L427" s="12">
        <v>0.92621145374449299</v>
      </c>
      <c r="M427" s="12">
        <v>0.85646108663729803</v>
      </c>
      <c r="N427" s="10" t="b">
        <v>0</v>
      </c>
    </row>
    <row r="428" spans="1:14" x14ac:dyDescent="0.3">
      <c r="A428" s="6" t="s">
        <v>375</v>
      </c>
      <c r="B428" s="6">
        <v>255</v>
      </c>
      <c r="C428" s="6" t="str">
        <f>VLOOKUP(B428,comm_names!$A$2:$B$325,2,FALSE)</f>
        <v>Sonic.net, AT&amp;T California</v>
      </c>
      <c r="D428" s="6" t="s">
        <v>380</v>
      </c>
      <c r="E428" s="6" t="str">
        <f>VLOOKUP(MID(D428,3,3),CA_Counties_TIGER2016!$B$2:$E$59,4,FALSE)</f>
        <v>Los Angeles</v>
      </c>
      <c r="F428" s="6" t="s">
        <v>381</v>
      </c>
      <c r="G428" s="7">
        <v>82.915650999999997</v>
      </c>
      <c r="H428" s="8">
        <v>0.83045400000000003</v>
      </c>
      <c r="I428" s="14">
        <v>6173.8737082099997</v>
      </c>
      <c r="J428" s="9">
        <v>0.27304905841374399</v>
      </c>
      <c r="K428" s="9">
        <v>4.1794164040153597E-2</v>
      </c>
      <c r="L428" s="8">
        <v>0.92621145374449299</v>
      </c>
      <c r="M428" s="8">
        <v>0.85646108663729803</v>
      </c>
      <c r="N428" s="6" t="b">
        <v>0</v>
      </c>
    </row>
    <row r="429" spans="1:14" x14ac:dyDescent="0.3">
      <c r="A429" s="10" t="s">
        <v>375</v>
      </c>
      <c r="B429" s="10">
        <v>255</v>
      </c>
      <c r="C429" s="10" t="str">
        <f>VLOOKUP(B429,comm_names!$A$2:$B$325,2,FALSE)</f>
        <v>Sonic.net, AT&amp;T California</v>
      </c>
      <c r="D429" s="10" t="s">
        <v>410</v>
      </c>
      <c r="E429" s="10" t="str">
        <f>VLOOKUP(MID(D429,3,3),CA_Counties_TIGER2016!$B$2:$E$59,4,FALSE)</f>
        <v>Los Angeles</v>
      </c>
      <c r="F429" s="10" t="s">
        <v>411</v>
      </c>
      <c r="G429" s="11">
        <v>86.575258000000005</v>
      </c>
      <c r="H429" s="12">
        <v>0.86710699999999996</v>
      </c>
      <c r="I429" s="15">
        <v>6173.8737082099997</v>
      </c>
      <c r="J429" s="13">
        <v>0.27304905841374399</v>
      </c>
      <c r="K429" s="13">
        <v>4.1794164040153597E-2</v>
      </c>
      <c r="L429" s="12">
        <v>0.92621145374449299</v>
      </c>
      <c r="M429" s="12">
        <v>0.85646108663729803</v>
      </c>
      <c r="N429" s="10" t="b">
        <v>0</v>
      </c>
    </row>
    <row r="430" spans="1:14" x14ac:dyDescent="0.3">
      <c r="A430" s="6" t="s">
        <v>375</v>
      </c>
      <c r="B430" s="6">
        <v>255</v>
      </c>
      <c r="C430" s="6" t="str">
        <f>VLOOKUP(B430,comm_names!$A$2:$B$325,2,FALSE)</f>
        <v>Sonic.net, AT&amp;T California</v>
      </c>
      <c r="D430" s="6" t="s">
        <v>376</v>
      </c>
      <c r="E430" s="6" t="str">
        <f>VLOOKUP(MID(D430,3,3),CA_Counties_TIGER2016!$B$2:$E$59,4,FALSE)</f>
        <v>Los Angeles</v>
      </c>
      <c r="F430" s="6" t="s">
        <v>377</v>
      </c>
      <c r="G430" s="7">
        <v>87.142469000000006</v>
      </c>
      <c r="H430" s="8">
        <v>0.87278800000000001</v>
      </c>
      <c r="I430" s="14">
        <v>6173.8737082099997</v>
      </c>
      <c r="J430" s="9">
        <v>0.27304905841374399</v>
      </c>
      <c r="K430" s="9">
        <v>4.1794164040153597E-2</v>
      </c>
      <c r="L430" s="8">
        <v>0.92621145374449299</v>
      </c>
      <c r="M430" s="8">
        <v>0.85646108663729803</v>
      </c>
      <c r="N430" s="6" t="b">
        <v>0</v>
      </c>
    </row>
    <row r="431" spans="1:14" x14ac:dyDescent="0.3">
      <c r="A431" s="10" t="s">
        <v>375</v>
      </c>
      <c r="B431" s="10">
        <v>255</v>
      </c>
      <c r="C431" s="10" t="str">
        <f>VLOOKUP(B431,comm_names!$A$2:$B$325,2,FALSE)</f>
        <v>Sonic.net, AT&amp;T California</v>
      </c>
      <c r="D431" s="10" t="s">
        <v>392</v>
      </c>
      <c r="E431" s="10" t="str">
        <f>VLOOKUP(MID(D431,3,3),CA_Counties_TIGER2016!$B$2:$E$59,4,FALSE)</f>
        <v>Los Angeles</v>
      </c>
      <c r="F431" s="10" t="s">
        <v>393</v>
      </c>
      <c r="G431" s="11">
        <v>82.825557000000003</v>
      </c>
      <c r="H431" s="12">
        <v>0.82955100000000004</v>
      </c>
      <c r="I431" s="15">
        <v>6173.8737082099997</v>
      </c>
      <c r="J431" s="13">
        <v>0.27304905841374399</v>
      </c>
      <c r="K431" s="13">
        <v>4.1794164040153597E-2</v>
      </c>
      <c r="L431" s="12">
        <v>0.92621145374449299</v>
      </c>
      <c r="M431" s="12">
        <v>0.85646108663729803</v>
      </c>
      <c r="N431" s="10" t="b">
        <v>0</v>
      </c>
    </row>
    <row r="432" spans="1:14" x14ac:dyDescent="0.3">
      <c r="A432" s="6" t="s">
        <v>375</v>
      </c>
      <c r="B432" s="6">
        <v>255</v>
      </c>
      <c r="C432" s="6" t="str">
        <f>VLOOKUP(B432,comm_names!$A$2:$B$325,2,FALSE)</f>
        <v>Sonic.net, AT&amp;T California</v>
      </c>
      <c r="D432" s="6" t="s">
        <v>388</v>
      </c>
      <c r="E432" s="6" t="str">
        <f>VLOOKUP(MID(D432,3,3),CA_Counties_TIGER2016!$B$2:$E$59,4,FALSE)</f>
        <v>Los Angeles</v>
      </c>
      <c r="F432" s="6" t="s">
        <v>389</v>
      </c>
      <c r="G432" s="7">
        <v>87.503305999999995</v>
      </c>
      <c r="H432" s="8">
        <v>0.87640200000000001</v>
      </c>
      <c r="I432" s="14">
        <v>6173.8737082099997</v>
      </c>
      <c r="J432" s="9">
        <v>0.27304905841374399</v>
      </c>
      <c r="K432" s="9">
        <v>4.1794164040153597E-2</v>
      </c>
      <c r="L432" s="8">
        <v>0.92621145374449299</v>
      </c>
      <c r="M432" s="8">
        <v>0.85646108663729803</v>
      </c>
      <c r="N432" s="6" t="b">
        <v>0</v>
      </c>
    </row>
    <row r="433" spans="1:14" x14ac:dyDescent="0.3">
      <c r="A433" s="10" t="s">
        <v>414</v>
      </c>
      <c r="B433" s="10">
        <v>33</v>
      </c>
      <c r="C433" s="10" t="str">
        <f>VLOOKUP(B433,comm_names!$A$2:$B$325,2,FALSE)</f>
        <v>AT&amp;T Service, Inc., AT&amp;T California</v>
      </c>
      <c r="D433" s="10" t="s">
        <v>441</v>
      </c>
      <c r="E433" s="10" t="str">
        <f>VLOOKUP(MID(D433,3,3),CA_Counties_TIGER2016!$B$2:$E$59,4,FALSE)</f>
        <v>Los Angeles</v>
      </c>
      <c r="F433" s="10" t="s">
        <v>442</v>
      </c>
      <c r="G433" s="11">
        <v>86.199751000000006</v>
      </c>
      <c r="H433" s="12">
        <v>0.86334599999999995</v>
      </c>
      <c r="I433" s="15">
        <v>65636.013369990993</v>
      </c>
      <c r="J433" s="13">
        <v>0.277023236601109</v>
      </c>
      <c r="K433" s="13">
        <v>3.3132146550881002E-2</v>
      </c>
      <c r="L433" s="12">
        <v>0.92804698972099897</v>
      </c>
      <c r="M433" s="12">
        <v>0.797723935389134</v>
      </c>
      <c r="N433" s="10" t="b">
        <v>0</v>
      </c>
    </row>
    <row r="434" spans="1:14" x14ac:dyDescent="0.3">
      <c r="A434" s="6" t="s">
        <v>414</v>
      </c>
      <c r="B434" s="6">
        <v>33</v>
      </c>
      <c r="C434" s="6" t="str">
        <f>VLOOKUP(B434,comm_names!$A$2:$B$325,2,FALSE)</f>
        <v>AT&amp;T Service, Inc., AT&amp;T California</v>
      </c>
      <c r="D434" s="6" t="s">
        <v>473</v>
      </c>
      <c r="E434" s="6" t="str">
        <f>VLOOKUP(MID(D434,3,3),CA_Counties_TIGER2016!$B$2:$E$59,4,FALSE)</f>
        <v>Los Angeles</v>
      </c>
      <c r="F434" s="6" t="s">
        <v>474</v>
      </c>
      <c r="G434" s="7">
        <v>80.396238999999994</v>
      </c>
      <c r="H434" s="8">
        <v>0.80522000000000005</v>
      </c>
      <c r="I434" s="14">
        <v>65636.013369990993</v>
      </c>
      <c r="J434" s="9">
        <v>0.277023236601109</v>
      </c>
      <c r="K434" s="9">
        <v>3.3132146550881002E-2</v>
      </c>
      <c r="L434" s="8">
        <v>0.92804698972099897</v>
      </c>
      <c r="M434" s="8">
        <v>0.797723935389134</v>
      </c>
      <c r="N434" s="6" t="b">
        <v>0</v>
      </c>
    </row>
    <row r="435" spans="1:14" x14ac:dyDescent="0.3">
      <c r="A435" s="10" t="s">
        <v>414</v>
      </c>
      <c r="B435" s="10">
        <v>33</v>
      </c>
      <c r="C435" s="10" t="str">
        <f>VLOOKUP(B435,comm_names!$A$2:$B$325,2,FALSE)</f>
        <v>AT&amp;T Service, Inc., AT&amp;T California</v>
      </c>
      <c r="D435" s="10" t="s">
        <v>443</v>
      </c>
      <c r="E435" s="10" t="str">
        <f>VLOOKUP(MID(D435,3,3),CA_Counties_TIGER2016!$B$2:$E$59,4,FALSE)</f>
        <v>Los Angeles</v>
      </c>
      <c r="F435" s="10" t="s">
        <v>444</v>
      </c>
      <c r="G435" s="11">
        <v>84.779032000000001</v>
      </c>
      <c r="H435" s="12">
        <v>0.84911599999999998</v>
      </c>
      <c r="I435" s="15">
        <v>65636.013369990993</v>
      </c>
      <c r="J435" s="13">
        <v>0.277023236601109</v>
      </c>
      <c r="K435" s="13">
        <v>3.3132146550881002E-2</v>
      </c>
      <c r="L435" s="12">
        <v>0.92804698972099897</v>
      </c>
      <c r="M435" s="12">
        <v>0.797723935389134</v>
      </c>
      <c r="N435" s="10" t="b">
        <v>0</v>
      </c>
    </row>
    <row r="436" spans="1:14" x14ac:dyDescent="0.3">
      <c r="A436" s="6" t="s">
        <v>414</v>
      </c>
      <c r="B436" s="6">
        <v>33</v>
      </c>
      <c r="C436" s="6" t="str">
        <f>VLOOKUP(B436,comm_names!$A$2:$B$325,2,FALSE)</f>
        <v>AT&amp;T Service, Inc., AT&amp;T California</v>
      </c>
      <c r="D436" s="6" t="s">
        <v>439</v>
      </c>
      <c r="E436" s="6" t="str">
        <f>VLOOKUP(MID(D436,3,3),CA_Counties_TIGER2016!$B$2:$E$59,4,FALSE)</f>
        <v>Los Angeles</v>
      </c>
      <c r="F436" s="6" t="s">
        <v>440</v>
      </c>
      <c r="G436" s="7">
        <v>82.658901</v>
      </c>
      <c r="H436" s="8">
        <v>0.82788200000000001</v>
      </c>
      <c r="I436" s="14">
        <v>65636.013369990993</v>
      </c>
      <c r="J436" s="9">
        <v>0.277023236601109</v>
      </c>
      <c r="K436" s="9">
        <v>3.3132146550881002E-2</v>
      </c>
      <c r="L436" s="8">
        <v>0.92804698972099897</v>
      </c>
      <c r="M436" s="8">
        <v>0.797723935389134</v>
      </c>
      <c r="N436" s="6" t="b">
        <v>0</v>
      </c>
    </row>
    <row r="437" spans="1:14" x14ac:dyDescent="0.3">
      <c r="A437" s="10" t="s">
        <v>414</v>
      </c>
      <c r="B437" s="10">
        <v>33</v>
      </c>
      <c r="C437" s="10" t="str">
        <f>VLOOKUP(B437,comm_names!$A$2:$B$325,2,FALSE)</f>
        <v>AT&amp;T Service, Inc., AT&amp;T California</v>
      </c>
      <c r="D437" s="10" t="s">
        <v>415</v>
      </c>
      <c r="E437" s="10" t="str">
        <f>VLOOKUP(MID(D437,3,3),CA_Counties_TIGER2016!$B$2:$E$59,4,FALSE)</f>
        <v>Los Angeles</v>
      </c>
      <c r="F437" s="10" t="s">
        <v>416</v>
      </c>
      <c r="G437" s="11">
        <v>86.285070000000005</v>
      </c>
      <c r="H437" s="12">
        <v>0.86419999999999997</v>
      </c>
      <c r="I437" s="15">
        <v>65636.013369990993</v>
      </c>
      <c r="J437" s="13">
        <v>0.277023236601109</v>
      </c>
      <c r="K437" s="13">
        <v>3.3132146550881002E-2</v>
      </c>
      <c r="L437" s="12">
        <v>0.92804698972099897</v>
      </c>
      <c r="M437" s="12">
        <v>0.797723935389134</v>
      </c>
      <c r="N437" s="10" t="b">
        <v>0</v>
      </c>
    </row>
    <row r="438" spans="1:14" x14ac:dyDescent="0.3">
      <c r="A438" s="6" t="s">
        <v>414</v>
      </c>
      <c r="B438" s="6">
        <v>33</v>
      </c>
      <c r="C438" s="6" t="str">
        <f>VLOOKUP(B438,comm_names!$A$2:$B$325,2,FALSE)</f>
        <v>AT&amp;T Service, Inc., AT&amp;T California</v>
      </c>
      <c r="D438" s="6" t="s">
        <v>429</v>
      </c>
      <c r="E438" s="6" t="str">
        <f>VLOOKUP(MID(D438,3,3),CA_Counties_TIGER2016!$B$2:$E$59,4,FALSE)</f>
        <v>Los Angeles</v>
      </c>
      <c r="F438" s="6" t="s">
        <v>430</v>
      </c>
      <c r="G438" s="7">
        <v>88.772649999999999</v>
      </c>
      <c r="H438" s="8">
        <v>0.88911499999999999</v>
      </c>
      <c r="I438" s="14">
        <v>65636.013369990993</v>
      </c>
      <c r="J438" s="9">
        <v>0.277023236601109</v>
      </c>
      <c r="K438" s="9">
        <v>3.3132146550881002E-2</v>
      </c>
      <c r="L438" s="8">
        <v>0.92804698972099897</v>
      </c>
      <c r="M438" s="8">
        <v>0.797723935389134</v>
      </c>
      <c r="N438" s="6" t="b">
        <v>0</v>
      </c>
    </row>
    <row r="439" spans="1:14" x14ac:dyDescent="0.3">
      <c r="A439" s="10" t="s">
        <v>414</v>
      </c>
      <c r="B439" s="10">
        <v>33</v>
      </c>
      <c r="C439" s="10" t="str">
        <f>VLOOKUP(B439,comm_names!$A$2:$B$325,2,FALSE)</f>
        <v>AT&amp;T Service, Inc., AT&amp;T California</v>
      </c>
      <c r="D439" s="10" t="s">
        <v>433</v>
      </c>
      <c r="E439" s="10" t="str">
        <f>VLOOKUP(MID(D439,3,3),CA_Counties_TIGER2016!$B$2:$E$59,4,FALSE)</f>
        <v>Los Angeles</v>
      </c>
      <c r="F439" s="10" t="s">
        <v>434</v>
      </c>
      <c r="G439" s="11">
        <v>94.642116000000001</v>
      </c>
      <c r="H439" s="12">
        <v>0.94790200000000002</v>
      </c>
      <c r="I439" s="15">
        <v>65636.013369990993</v>
      </c>
      <c r="J439" s="13">
        <v>0.277023236601109</v>
      </c>
      <c r="K439" s="13">
        <v>3.3132146550881002E-2</v>
      </c>
      <c r="L439" s="12">
        <v>0.92804698972099897</v>
      </c>
      <c r="M439" s="12">
        <v>0.797723935389134</v>
      </c>
      <c r="N439" s="10" t="b">
        <v>1</v>
      </c>
    </row>
    <row r="440" spans="1:14" x14ac:dyDescent="0.3">
      <c r="A440" s="6" t="s">
        <v>414</v>
      </c>
      <c r="B440" s="6">
        <v>33</v>
      </c>
      <c r="C440" s="6" t="str">
        <f>VLOOKUP(B440,comm_names!$A$2:$B$325,2,FALSE)</f>
        <v>AT&amp;T Service, Inc., AT&amp;T California</v>
      </c>
      <c r="D440" s="6" t="s">
        <v>449</v>
      </c>
      <c r="E440" s="6" t="str">
        <f>VLOOKUP(MID(D440,3,3),CA_Counties_TIGER2016!$B$2:$E$59,4,FALSE)</f>
        <v>Los Angeles</v>
      </c>
      <c r="F440" s="6" t="s">
        <v>450</v>
      </c>
      <c r="G440" s="7">
        <v>94.902717999999993</v>
      </c>
      <c r="H440" s="8">
        <v>0.95051200000000002</v>
      </c>
      <c r="I440" s="14">
        <v>65636.013369990993</v>
      </c>
      <c r="J440" s="9">
        <v>0.277023236601109</v>
      </c>
      <c r="K440" s="9">
        <v>3.3132146550881002E-2</v>
      </c>
      <c r="L440" s="8">
        <v>0.92804698972099897</v>
      </c>
      <c r="M440" s="8">
        <v>0.797723935389134</v>
      </c>
      <c r="N440" s="6" t="b">
        <v>1</v>
      </c>
    </row>
    <row r="441" spans="1:14" x14ac:dyDescent="0.3">
      <c r="A441" s="10" t="s">
        <v>414</v>
      </c>
      <c r="B441" s="10">
        <v>33</v>
      </c>
      <c r="C441" s="10" t="str">
        <f>VLOOKUP(B441,comm_names!$A$2:$B$325,2,FALSE)</f>
        <v>AT&amp;T Service, Inc., AT&amp;T California</v>
      </c>
      <c r="D441" s="10" t="s">
        <v>457</v>
      </c>
      <c r="E441" s="10" t="str">
        <f>VLOOKUP(MID(D441,3,3),CA_Counties_TIGER2016!$B$2:$E$59,4,FALSE)</f>
        <v>Los Angeles</v>
      </c>
      <c r="F441" s="10" t="s">
        <v>458</v>
      </c>
      <c r="G441" s="11">
        <v>84.769853999999995</v>
      </c>
      <c r="H441" s="12">
        <v>0.84902500000000003</v>
      </c>
      <c r="I441" s="15">
        <v>65636.013369990993</v>
      </c>
      <c r="J441" s="13">
        <v>0.277023236601109</v>
      </c>
      <c r="K441" s="13">
        <v>3.3132146550881002E-2</v>
      </c>
      <c r="L441" s="12">
        <v>0.92804698972099897</v>
      </c>
      <c r="M441" s="12">
        <v>0.797723935389134</v>
      </c>
      <c r="N441" s="10" t="b">
        <v>0</v>
      </c>
    </row>
    <row r="442" spans="1:14" x14ac:dyDescent="0.3">
      <c r="A442" s="6" t="s">
        <v>414</v>
      </c>
      <c r="B442" s="6">
        <v>33</v>
      </c>
      <c r="C442" s="6" t="str">
        <f>VLOOKUP(B442,comm_names!$A$2:$B$325,2,FALSE)</f>
        <v>AT&amp;T Service, Inc., AT&amp;T California</v>
      </c>
      <c r="D442" s="6" t="s">
        <v>435</v>
      </c>
      <c r="E442" s="6" t="str">
        <f>VLOOKUP(MID(D442,3,3),CA_Counties_TIGER2016!$B$2:$E$59,4,FALSE)</f>
        <v>Los Angeles</v>
      </c>
      <c r="F442" s="6" t="s">
        <v>436</v>
      </c>
      <c r="G442" s="7">
        <v>88.448497000000003</v>
      </c>
      <c r="H442" s="8">
        <v>0.88586900000000002</v>
      </c>
      <c r="I442" s="14">
        <v>65636.013369990993</v>
      </c>
      <c r="J442" s="9">
        <v>0.277023236601109</v>
      </c>
      <c r="K442" s="9">
        <v>3.3132146550881002E-2</v>
      </c>
      <c r="L442" s="8">
        <v>0.92804698972099897</v>
      </c>
      <c r="M442" s="8">
        <v>0.797723935389134</v>
      </c>
      <c r="N442" s="6" t="b">
        <v>0</v>
      </c>
    </row>
    <row r="443" spans="1:14" x14ac:dyDescent="0.3">
      <c r="A443" s="10" t="s">
        <v>414</v>
      </c>
      <c r="B443" s="10">
        <v>33</v>
      </c>
      <c r="C443" s="10" t="str">
        <f>VLOOKUP(B443,comm_names!$A$2:$B$325,2,FALSE)</f>
        <v>AT&amp;T Service, Inc., AT&amp;T California</v>
      </c>
      <c r="D443" s="10" t="s">
        <v>431</v>
      </c>
      <c r="E443" s="10" t="str">
        <f>VLOOKUP(MID(D443,3,3),CA_Counties_TIGER2016!$B$2:$E$59,4,FALSE)</f>
        <v>Los Angeles</v>
      </c>
      <c r="F443" s="10" t="s">
        <v>432</v>
      </c>
      <c r="G443" s="11">
        <v>95.146214000000001</v>
      </c>
      <c r="H443" s="12">
        <v>0.95294999999999996</v>
      </c>
      <c r="I443" s="15">
        <v>65636.013369990993</v>
      </c>
      <c r="J443" s="13">
        <v>0.277023236601109</v>
      </c>
      <c r="K443" s="13">
        <v>3.3132146550881002E-2</v>
      </c>
      <c r="L443" s="12">
        <v>0.92804698972099897</v>
      </c>
      <c r="M443" s="12">
        <v>0.797723935389134</v>
      </c>
      <c r="N443" s="10" t="b">
        <v>1</v>
      </c>
    </row>
    <row r="444" spans="1:14" x14ac:dyDescent="0.3">
      <c r="A444" s="6" t="s">
        <v>414</v>
      </c>
      <c r="B444" s="6">
        <v>33</v>
      </c>
      <c r="C444" s="6" t="str">
        <f>VLOOKUP(B444,comm_names!$A$2:$B$325,2,FALSE)</f>
        <v>AT&amp;T Service, Inc., AT&amp;T California</v>
      </c>
      <c r="D444" s="6" t="s">
        <v>445</v>
      </c>
      <c r="E444" s="6" t="str">
        <f>VLOOKUP(MID(D444,3,3),CA_Counties_TIGER2016!$B$2:$E$59,4,FALSE)</f>
        <v>Los Angeles</v>
      </c>
      <c r="F444" s="6" t="s">
        <v>446</v>
      </c>
      <c r="G444" s="7">
        <v>91.236706999999996</v>
      </c>
      <c r="H444" s="8">
        <v>0.913794</v>
      </c>
      <c r="I444" s="14">
        <v>65636.013369990993</v>
      </c>
      <c r="J444" s="9">
        <v>0.277023236601109</v>
      </c>
      <c r="K444" s="9">
        <v>3.3132146550881002E-2</v>
      </c>
      <c r="L444" s="8">
        <v>0.92804698972099897</v>
      </c>
      <c r="M444" s="8">
        <v>0.797723935389134</v>
      </c>
      <c r="N444" s="6" t="b">
        <v>1</v>
      </c>
    </row>
    <row r="445" spans="1:14" x14ac:dyDescent="0.3">
      <c r="A445" s="10" t="s">
        <v>414</v>
      </c>
      <c r="B445" s="10">
        <v>33</v>
      </c>
      <c r="C445" s="10" t="str">
        <f>VLOOKUP(B445,comm_names!$A$2:$B$325,2,FALSE)</f>
        <v>AT&amp;T Service, Inc., AT&amp;T California</v>
      </c>
      <c r="D445" s="10" t="s">
        <v>465</v>
      </c>
      <c r="E445" s="10" t="str">
        <f>VLOOKUP(MID(D445,3,3),CA_Counties_TIGER2016!$B$2:$E$59,4,FALSE)</f>
        <v>Los Angeles</v>
      </c>
      <c r="F445" s="10" t="s">
        <v>466</v>
      </c>
      <c r="G445" s="11">
        <v>91.364187999999999</v>
      </c>
      <c r="H445" s="12">
        <v>0.91507099999999997</v>
      </c>
      <c r="I445" s="15">
        <v>65636.013369990993</v>
      </c>
      <c r="J445" s="13">
        <v>0.277023236601109</v>
      </c>
      <c r="K445" s="13">
        <v>3.3132146550881002E-2</v>
      </c>
      <c r="L445" s="12">
        <v>0.92804698972099897</v>
      </c>
      <c r="M445" s="12">
        <v>0.797723935389134</v>
      </c>
      <c r="N445" s="10" t="b">
        <v>1</v>
      </c>
    </row>
    <row r="446" spans="1:14" x14ac:dyDescent="0.3">
      <c r="A446" s="6" t="s">
        <v>414</v>
      </c>
      <c r="B446" s="6">
        <v>33</v>
      </c>
      <c r="C446" s="6" t="str">
        <f>VLOOKUP(B446,comm_names!$A$2:$B$325,2,FALSE)</f>
        <v>AT&amp;T Service, Inc., AT&amp;T California</v>
      </c>
      <c r="D446" s="6" t="s">
        <v>453</v>
      </c>
      <c r="E446" s="6" t="str">
        <f>VLOOKUP(MID(D446,3,3),CA_Counties_TIGER2016!$B$2:$E$59,4,FALSE)</f>
        <v>Los Angeles</v>
      </c>
      <c r="F446" s="6" t="s">
        <v>454</v>
      </c>
      <c r="G446" s="7">
        <v>82.939436999999998</v>
      </c>
      <c r="H446" s="8">
        <v>0.83069199999999999</v>
      </c>
      <c r="I446" s="14">
        <v>65636.013369990993</v>
      </c>
      <c r="J446" s="9">
        <v>0.277023236601109</v>
      </c>
      <c r="K446" s="9">
        <v>3.3132146550881002E-2</v>
      </c>
      <c r="L446" s="8">
        <v>0.92804698972099897</v>
      </c>
      <c r="M446" s="8">
        <v>0.797723935389134</v>
      </c>
      <c r="N446" s="6" t="b">
        <v>0</v>
      </c>
    </row>
    <row r="447" spans="1:14" x14ac:dyDescent="0.3">
      <c r="A447" s="10" t="s">
        <v>414</v>
      </c>
      <c r="B447" s="10">
        <v>33</v>
      </c>
      <c r="C447" s="10" t="str">
        <f>VLOOKUP(B447,comm_names!$A$2:$B$325,2,FALSE)</f>
        <v>AT&amp;T Service, Inc., AT&amp;T California</v>
      </c>
      <c r="D447" s="10" t="s">
        <v>471</v>
      </c>
      <c r="E447" s="10" t="str">
        <f>VLOOKUP(MID(D447,3,3),CA_Counties_TIGER2016!$B$2:$E$59,4,FALSE)</f>
        <v>Los Angeles</v>
      </c>
      <c r="F447" s="10" t="s">
        <v>472</v>
      </c>
      <c r="G447" s="11">
        <v>85.915221000000003</v>
      </c>
      <c r="H447" s="12">
        <v>0.86049600000000004</v>
      </c>
      <c r="I447" s="15">
        <v>65636.013369990993</v>
      </c>
      <c r="J447" s="13">
        <v>0.277023236601109</v>
      </c>
      <c r="K447" s="13">
        <v>3.3132146550881002E-2</v>
      </c>
      <c r="L447" s="12">
        <v>0.92804698972099897</v>
      </c>
      <c r="M447" s="12">
        <v>0.797723935389134</v>
      </c>
      <c r="N447" s="10" t="b">
        <v>0</v>
      </c>
    </row>
    <row r="448" spans="1:14" x14ac:dyDescent="0.3">
      <c r="A448" s="6" t="s">
        <v>414</v>
      </c>
      <c r="B448" s="6">
        <v>33</v>
      </c>
      <c r="C448" s="6" t="str">
        <f>VLOOKUP(B448,comm_names!$A$2:$B$325,2,FALSE)</f>
        <v>AT&amp;T Service, Inc., AT&amp;T California</v>
      </c>
      <c r="D448" s="6" t="s">
        <v>423</v>
      </c>
      <c r="E448" s="6" t="str">
        <f>VLOOKUP(MID(D448,3,3),CA_Counties_TIGER2016!$B$2:$E$59,4,FALSE)</f>
        <v>Los Angeles</v>
      </c>
      <c r="F448" s="6" t="s">
        <v>424</v>
      </c>
      <c r="G448" s="7">
        <v>92.383769999999998</v>
      </c>
      <c r="H448" s="8">
        <v>0.92528299999999997</v>
      </c>
      <c r="I448" s="14">
        <v>65636.013369990993</v>
      </c>
      <c r="J448" s="9">
        <v>0.277023236601109</v>
      </c>
      <c r="K448" s="9">
        <v>3.3132146550881002E-2</v>
      </c>
      <c r="L448" s="8">
        <v>0.92804698972099897</v>
      </c>
      <c r="M448" s="8">
        <v>0.797723935389134</v>
      </c>
      <c r="N448" s="6" t="b">
        <v>1</v>
      </c>
    </row>
    <row r="449" spans="1:14" x14ac:dyDescent="0.3">
      <c r="A449" s="10" t="s">
        <v>414</v>
      </c>
      <c r="B449" s="10">
        <v>33</v>
      </c>
      <c r="C449" s="10" t="str">
        <f>VLOOKUP(B449,comm_names!$A$2:$B$325,2,FALSE)</f>
        <v>AT&amp;T Service, Inc., AT&amp;T California</v>
      </c>
      <c r="D449" s="10" t="s">
        <v>459</v>
      </c>
      <c r="E449" s="10" t="str">
        <f>VLOOKUP(MID(D449,3,3),CA_Counties_TIGER2016!$B$2:$E$59,4,FALSE)</f>
        <v>Los Angeles</v>
      </c>
      <c r="F449" s="10" t="s">
        <v>460</v>
      </c>
      <c r="G449" s="11">
        <v>88.165914000000001</v>
      </c>
      <c r="H449" s="12">
        <v>0.88303799999999999</v>
      </c>
      <c r="I449" s="15">
        <v>65636.013369990993</v>
      </c>
      <c r="J449" s="13">
        <v>0.277023236601109</v>
      </c>
      <c r="K449" s="13">
        <v>3.3132146550881002E-2</v>
      </c>
      <c r="L449" s="12">
        <v>0.92804698972099897</v>
      </c>
      <c r="M449" s="12">
        <v>0.797723935389134</v>
      </c>
      <c r="N449" s="10" t="b">
        <v>0</v>
      </c>
    </row>
    <row r="450" spans="1:14" x14ac:dyDescent="0.3">
      <c r="A450" s="6" t="s">
        <v>414</v>
      </c>
      <c r="B450" s="6">
        <v>33</v>
      </c>
      <c r="C450" s="6" t="str">
        <f>VLOOKUP(B450,comm_names!$A$2:$B$325,2,FALSE)</f>
        <v>AT&amp;T Service, Inc., AT&amp;T California</v>
      </c>
      <c r="D450" s="6" t="s">
        <v>475</v>
      </c>
      <c r="E450" s="6" t="str">
        <f>VLOOKUP(MID(D450,3,3),CA_Counties_TIGER2016!$B$2:$E$59,4,FALSE)</f>
        <v>Los Angeles</v>
      </c>
      <c r="F450" s="6" t="s">
        <v>476</v>
      </c>
      <c r="G450" s="7">
        <v>86.854519999999994</v>
      </c>
      <c r="H450" s="8">
        <v>0.86990400000000001</v>
      </c>
      <c r="I450" s="14">
        <v>65636.013369990993</v>
      </c>
      <c r="J450" s="9">
        <v>0.277023236601109</v>
      </c>
      <c r="K450" s="9">
        <v>3.3132146550881002E-2</v>
      </c>
      <c r="L450" s="8">
        <v>0.92804698972099897</v>
      </c>
      <c r="M450" s="8">
        <v>0.797723935389134</v>
      </c>
      <c r="N450" s="6" t="b">
        <v>0</v>
      </c>
    </row>
    <row r="451" spans="1:14" x14ac:dyDescent="0.3">
      <c r="A451" s="10" t="s">
        <v>414</v>
      </c>
      <c r="B451" s="10">
        <v>33</v>
      </c>
      <c r="C451" s="10" t="str">
        <f>VLOOKUP(B451,comm_names!$A$2:$B$325,2,FALSE)</f>
        <v>AT&amp;T Service, Inc., AT&amp;T California</v>
      </c>
      <c r="D451" s="10" t="s">
        <v>419</v>
      </c>
      <c r="E451" s="10" t="str">
        <f>VLOOKUP(MID(D451,3,3),CA_Counties_TIGER2016!$B$2:$E$59,4,FALSE)</f>
        <v>Los Angeles</v>
      </c>
      <c r="F451" s="10" t="s">
        <v>420</v>
      </c>
      <c r="G451" s="11">
        <v>89.683318</v>
      </c>
      <c r="H451" s="12">
        <v>0.89823600000000003</v>
      </c>
      <c r="I451" s="15">
        <v>65636.013369990993</v>
      </c>
      <c r="J451" s="13">
        <v>0.277023236601109</v>
      </c>
      <c r="K451" s="13">
        <v>3.3132146550881002E-2</v>
      </c>
      <c r="L451" s="12">
        <v>0.92804698972099897</v>
      </c>
      <c r="M451" s="12">
        <v>0.797723935389134</v>
      </c>
      <c r="N451" s="10" t="b">
        <v>0</v>
      </c>
    </row>
    <row r="452" spans="1:14" x14ac:dyDescent="0.3">
      <c r="A452" s="6" t="s">
        <v>414</v>
      </c>
      <c r="B452" s="6">
        <v>33</v>
      </c>
      <c r="C452" s="6" t="str">
        <f>VLOOKUP(B452,comm_names!$A$2:$B$325,2,FALSE)</f>
        <v>AT&amp;T Service, Inc., AT&amp;T California</v>
      </c>
      <c r="D452" s="6" t="s">
        <v>427</v>
      </c>
      <c r="E452" s="6" t="str">
        <f>VLOOKUP(MID(D452,3,3),CA_Counties_TIGER2016!$B$2:$E$59,4,FALSE)</f>
        <v>Los Angeles</v>
      </c>
      <c r="F452" s="6" t="s">
        <v>428</v>
      </c>
      <c r="G452" s="7">
        <v>86.702580999999995</v>
      </c>
      <c r="H452" s="8">
        <v>0.86838199999999999</v>
      </c>
      <c r="I452" s="14">
        <v>65636.013369990993</v>
      </c>
      <c r="J452" s="9">
        <v>0.277023236601109</v>
      </c>
      <c r="K452" s="9">
        <v>3.3132146550881002E-2</v>
      </c>
      <c r="L452" s="8">
        <v>0.92804698972099897</v>
      </c>
      <c r="M452" s="8">
        <v>0.797723935389134</v>
      </c>
      <c r="N452" s="6" t="b">
        <v>0</v>
      </c>
    </row>
    <row r="453" spans="1:14" x14ac:dyDescent="0.3">
      <c r="A453" s="10" t="s">
        <v>414</v>
      </c>
      <c r="B453" s="10">
        <v>33</v>
      </c>
      <c r="C453" s="10" t="str">
        <f>VLOOKUP(B453,comm_names!$A$2:$B$325,2,FALSE)</f>
        <v>AT&amp;T Service, Inc., AT&amp;T California</v>
      </c>
      <c r="D453" s="10" t="s">
        <v>451</v>
      </c>
      <c r="E453" s="10" t="str">
        <f>VLOOKUP(MID(D453,3,3),CA_Counties_TIGER2016!$B$2:$E$59,4,FALSE)</f>
        <v>Los Angeles</v>
      </c>
      <c r="F453" s="10" t="s">
        <v>452</v>
      </c>
      <c r="G453" s="11">
        <v>86.762377000000001</v>
      </c>
      <c r="H453" s="12">
        <v>0.868981</v>
      </c>
      <c r="I453" s="15">
        <v>65636.013369990993</v>
      </c>
      <c r="J453" s="13">
        <v>0.277023236601109</v>
      </c>
      <c r="K453" s="13">
        <v>3.3132146550881002E-2</v>
      </c>
      <c r="L453" s="12">
        <v>0.92804698972099897</v>
      </c>
      <c r="M453" s="12">
        <v>0.797723935389134</v>
      </c>
      <c r="N453" s="10" t="b">
        <v>0</v>
      </c>
    </row>
    <row r="454" spans="1:14" x14ac:dyDescent="0.3">
      <c r="A454" s="6" t="s">
        <v>414</v>
      </c>
      <c r="B454" s="6">
        <v>33</v>
      </c>
      <c r="C454" s="6" t="str">
        <f>VLOOKUP(B454,comm_names!$A$2:$B$325,2,FALSE)</f>
        <v>AT&amp;T Service, Inc., AT&amp;T California</v>
      </c>
      <c r="D454" s="6" t="s">
        <v>477</v>
      </c>
      <c r="E454" s="6" t="str">
        <f>VLOOKUP(MID(D454,3,3),CA_Counties_TIGER2016!$B$2:$E$59,4,FALSE)</f>
        <v>Los Angeles</v>
      </c>
      <c r="F454" s="6" t="s">
        <v>478</v>
      </c>
      <c r="G454" s="7">
        <v>94.242482999999993</v>
      </c>
      <c r="H454" s="8">
        <v>0.94389900000000004</v>
      </c>
      <c r="I454" s="14">
        <v>65636.013369990993</v>
      </c>
      <c r="J454" s="9">
        <v>0.277023236601109</v>
      </c>
      <c r="K454" s="9">
        <v>3.3132146550881002E-2</v>
      </c>
      <c r="L454" s="8">
        <v>0.92804698972099897</v>
      </c>
      <c r="M454" s="8">
        <v>0.797723935389134</v>
      </c>
      <c r="N454" s="6" t="b">
        <v>1</v>
      </c>
    </row>
    <row r="455" spans="1:14" x14ac:dyDescent="0.3">
      <c r="A455" s="10" t="s">
        <v>414</v>
      </c>
      <c r="B455" s="10">
        <v>33</v>
      </c>
      <c r="C455" s="10" t="str">
        <f>VLOOKUP(B455,comm_names!$A$2:$B$325,2,FALSE)</f>
        <v>AT&amp;T Service, Inc., AT&amp;T California</v>
      </c>
      <c r="D455" s="10" t="s">
        <v>463</v>
      </c>
      <c r="E455" s="10" t="str">
        <f>VLOOKUP(MID(D455,3,3),CA_Counties_TIGER2016!$B$2:$E$59,4,FALSE)</f>
        <v>Los Angeles</v>
      </c>
      <c r="F455" s="10" t="s">
        <v>464</v>
      </c>
      <c r="G455" s="11">
        <v>84.292090999999999</v>
      </c>
      <c r="H455" s="12">
        <v>0.84423899999999996</v>
      </c>
      <c r="I455" s="15">
        <v>65636.013369990993</v>
      </c>
      <c r="J455" s="13">
        <v>0.277023236601109</v>
      </c>
      <c r="K455" s="13">
        <v>3.3132146550881002E-2</v>
      </c>
      <c r="L455" s="12">
        <v>0.92804698972099897</v>
      </c>
      <c r="M455" s="12">
        <v>0.797723935389134</v>
      </c>
      <c r="N455" s="10" t="b">
        <v>0</v>
      </c>
    </row>
    <row r="456" spans="1:14" x14ac:dyDescent="0.3">
      <c r="A456" s="6" t="s">
        <v>414</v>
      </c>
      <c r="B456" s="6">
        <v>33</v>
      </c>
      <c r="C456" s="6" t="str">
        <f>VLOOKUP(B456,comm_names!$A$2:$B$325,2,FALSE)</f>
        <v>AT&amp;T Service, Inc., AT&amp;T California</v>
      </c>
      <c r="D456" s="6" t="s">
        <v>469</v>
      </c>
      <c r="E456" s="6" t="str">
        <f>VLOOKUP(MID(D456,3,3),CA_Counties_TIGER2016!$B$2:$E$59,4,FALSE)</f>
        <v>Los Angeles</v>
      </c>
      <c r="F456" s="6" t="s">
        <v>470</v>
      </c>
      <c r="G456" s="7">
        <v>90.904623000000001</v>
      </c>
      <c r="H456" s="8">
        <v>0.91046800000000006</v>
      </c>
      <c r="I456" s="14">
        <v>65636.013369990993</v>
      </c>
      <c r="J456" s="9">
        <v>0.277023236601109</v>
      </c>
      <c r="K456" s="9">
        <v>3.3132146550881002E-2</v>
      </c>
      <c r="L456" s="8">
        <v>0.92804698972099897</v>
      </c>
      <c r="M456" s="8">
        <v>0.797723935389134</v>
      </c>
      <c r="N456" s="6" t="b">
        <v>1</v>
      </c>
    </row>
    <row r="457" spans="1:14" x14ac:dyDescent="0.3">
      <c r="A457" s="10" t="s">
        <v>414</v>
      </c>
      <c r="B457" s="10">
        <v>33</v>
      </c>
      <c r="C457" s="10" t="str">
        <f>VLOOKUP(B457,comm_names!$A$2:$B$325,2,FALSE)</f>
        <v>AT&amp;T Service, Inc., AT&amp;T California</v>
      </c>
      <c r="D457" s="10" t="s">
        <v>437</v>
      </c>
      <c r="E457" s="10" t="str">
        <f>VLOOKUP(MID(D457,3,3),CA_Counties_TIGER2016!$B$2:$E$59,4,FALSE)</f>
        <v>Los Angeles</v>
      </c>
      <c r="F457" s="10" t="s">
        <v>438</v>
      </c>
      <c r="G457" s="11">
        <v>94.524825000000007</v>
      </c>
      <c r="H457" s="12">
        <v>0.94672699999999999</v>
      </c>
      <c r="I457" s="15">
        <v>65636.013369990993</v>
      </c>
      <c r="J457" s="13">
        <v>0.277023236601109</v>
      </c>
      <c r="K457" s="13">
        <v>3.3132146550881002E-2</v>
      </c>
      <c r="L457" s="12">
        <v>0.92804698972099897</v>
      </c>
      <c r="M457" s="12">
        <v>0.797723935389134</v>
      </c>
      <c r="N457" s="10" t="b">
        <v>1</v>
      </c>
    </row>
    <row r="458" spans="1:14" x14ac:dyDescent="0.3">
      <c r="A458" s="6" t="s">
        <v>414</v>
      </c>
      <c r="B458" s="6">
        <v>33</v>
      </c>
      <c r="C458" s="6" t="str">
        <f>VLOOKUP(B458,comm_names!$A$2:$B$325,2,FALSE)</f>
        <v>AT&amp;T Service, Inc., AT&amp;T California</v>
      </c>
      <c r="D458" s="6" t="s">
        <v>447</v>
      </c>
      <c r="E458" s="6" t="str">
        <f>VLOOKUP(MID(D458,3,3),CA_Counties_TIGER2016!$B$2:$E$59,4,FALSE)</f>
        <v>Los Angeles</v>
      </c>
      <c r="F458" s="6" t="s">
        <v>448</v>
      </c>
      <c r="G458" s="7">
        <v>83.687224999999998</v>
      </c>
      <c r="H458" s="8">
        <v>0.83818099999999995</v>
      </c>
      <c r="I458" s="14">
        <v>65636.013369990993</v>
      </c>
      <c r="J458" s="9">
        <v>0.277023236601109</v>
      </c>
      <c r="K458" s="9">
        <v>3.3132146550881002E-2</v>
      </c>
      <c r="L458" s="8">
        <v>0.92804698972099897</v>
      </c>
      <c r="M458" s="8">
        <v>0.797723935389134</v>
      </c>
      <c r="N458" s="6" t="b">
        <v>0</v>
      </c>
    </row>
    <row r="459" spans="1:14" x14ac:dyDescent="0.3">
      <c r="A459" s="10" t="s">
        <v>414</v>
      </c>
      <c r="B459" s="10">
        <v>33</v>
      </c>
      <c r="C459" s="10" t="str">
        <f>VLOOKUP(B459,comm_names!$A$2:$B$325,2,FALSE)</f>
        <v>AT&amp;T Service, Inc., AT&amp;T California</v>
      </c>
      <c r="D459" s="10" t="s">
        <v>455</v>
      </c>
      <c r="E459" s="10" t="str">
        <f>VLOOKUP(MID(D459,3,3),CA_Counties_TIGER2016!$B$2:$E$59,4,FALSE)</f>
        <v>Los Angeles</v>
      </c>
      <c r="F459" s="10" t="s">
        <v>456</v>
      </c>
      <c r="G459" s="11">
        <v>80.875124</v>
      </c>
      <c r="H459" s="12">
        <v>0.81001599999999996</v>
      </c>
      <c r="I459" s="15">
        <v>65636.013369990993</v>
      </c>
      <c r="J459" s="13">
        <v>0.277023236601109</v>
      </c>
      <c r="K459" s="13">
        <v>3.3132146550881002E-2</v>
      </c>
      <c r="L459" s="12">
        <v>0.92804698972099897</v>
      </c>
      <c r="M459" s="12">
        <v>0.797723935389134</v>
      </c>
      <c r="N459" s="10" t="b">
        <v>0</v>
      </c>
    </row>
    <row r="460" spans="1:14" x14ac:dyDescent="0.3">
      <c r="A460" s="6" t="s">
        <v>414</v>
      </c>
      <c r="B460" s="6">
        <v>33</v>
      </c>
      <c r="C460" s="6" t="str">
        <f>VLOOKUP(B460,comm_names!$A$2:$B$325,2,FALSE)</f>
        <v>AT&amp;T Service, Inc., AT&amp;T California</v>
      </c>
      <c r="D460" s="6" t="s">
        <v>425</v>
      </c>
      <c r="E460" s="6" t="str">
        <f>VLOOKUP(MID(D460,3,3),CA_Counties_TIGER2016!$B$2:$E$59,4,FALSE)</f>
        <v>Los Angeles</v>
      </c>
      <c r="F460" s="6" t="s">
        <v>426</v>
      </c>
      <c r="G460" s="7">
        <v>85.949278000000007</v>
      </c>
      <c r="H460" s="8">
        <v>0.86083699999999996</v>
      </c>
      <c r="I460" s="14">
        <v>65636.013369990993</v>
      </c>
      <c r="J460" s="9">
        <v>0.277023236601109</v>
      </c>
      <c r="K460" s="9">
        <v>3.3132146550881002E-2</v>
      </c>
      <c r="L460" s="8">
        <v>0.92804698972099897</v>
      </c>
      <c r="M460" s="8">
        <v>0.797723935389134</v>
      </c>
      <c r="N460" s="6" t="b">
        <v>0</v>
      </c>
    </row>
    <row r="461" spans="1:14" x14ac:dyDescent="0.3">
      <c r="A461" s="10" t="s">
        <v>414</v>
      </c>
      <c r="B461" s="10">
        <v>33</v>
      </c>
      <c r="C461" s="10" t="str">
        <f>VLOOKUP(B461,comm_names!$A$2:$B$325,2,FALSE)</f>
        <v>AT&amp;T Service, Inc., AT&amp;T California</v>
      </c>
      <c r="D461" s="10" t="s">
        <v>421</v>
      </c>
      <c r="E461" s="10" t="str">
        <f>VLOOKUP(MID(D461,3,3),CA_Counties_TIGER2016!$B$2:$E$59,4,FALSE)</f>
        <v>Los Angeles</v>
      </c>
      <c r="F461" s="10" t="s">
        <v>422</v>
      </c>
      <c r="G461" s="11">
        <v>85.282284000000004</v>
      </c>
      <c r="H461" s="12">
        <v>0.85415700000000006</v>
      </c>
      <c r="I461" s="15">
        <v>65636.013369990993</v>
      </c>
      <c r="J461" s="13">
        <v>0.277023236601109</v>
      </c>
      <c r="K461" s="13">
        <v>3.3132146550881002E-2</v>
      </c>
      <c r="L461" s="12">
        <v>0.92804698972099897</v>
      </c>
      <c r="M461" s="12">
        <v>0.797723935389134</v>
      </c>
      <c r="N461" s="10" t="b">
        <v>0</v>
      </c>
    </row>
    <row r="462" spans="1:14" x14ac:dyDescent="0.3">
      <c r="A462" s="6" t="s">
        <v>414</v>
      </c>
      <c r="B462" s="6">
        <v>33</v>
      </c>
      <c r="C462" s="6" t="str">
        <f>VLOOKUP(B462,comm_names!$A$2:$B$325,2,FALSE)</f>
        <v>AT&amp;T Service, Inc., AT&amp;T California</v>
      </c>
      <c r="D462" s="6" t="s">
        <v>417</v>
      </c>
      <c r="E462" s="6" t="str">
        <f>VLOOKUP(MID(D462,3,3),CA_Counties_TIGER2016!$B$2:$E$59,4,FALSE)</f>
        <v>Los Angeles</v>
      </c>
      <c r="F462" s="6" t="s">
        <v>418</v>
      </c>
      <c r="G462" s="7">
        <v>89.817612999999994</v>
      </c>
      <c r="H462" s="8">
        <v>0.89958099999999996</v>
      </c>
      <c r="I462" s="14">
        <v>65636.013369990993</v>
      </c>
      <c r="J462" s="9">
        <v>0.277023236601109</v>
      </c>
      <c r="K462" s="9">
        <v>3.3132146550881002E-2</v>
      </c>
      <c r="L462" s="8">
        <v>0.92804698972099897</v>
      </c>
      <c r="M462" s="8">
        <v>0.797723935389134</v>
      </c>
      <c r="N462" s="6" t="b">
        <v>0</v>
      </c>
    </row>
    <row r="463" spans="1:14" x14ac:dyDescent="0.3">
      <c r="A463" s="10" t="s">
        <v>414</v>
      </c>
      <c r="B463" s="10">
        <v>33</v>
      </c>
      <c r="C463" s="10" t="str">
        <f>VLOOKUP(B463,comm_names!$A$2:$B$325,2,FALSE)</f>
        <v>AT&amp;T Service, Inc., AT&amp;T California</v>
      </c>
      <c r="D463" s="10" t="s">
        <v>467</v>
      </c>
      <c r="E463" s="10" t="str">
        <f>VLOOKUP(MID(D463,3,3),CA_Counties_TIGER2016!$B$2:$E$59,4,FALSE)</f>
        <v>Los Angeles</v>
      </c>
      <c r="F463" s="10" t="s">
        <v>468</v>
      </c>
      <c r="G463" s="11">
        <v>81.194244999999995</v>
      </c>
      <c r="H463" s="12">
        <v>0.81321299999999996</v>
      </c>
      <c r="I463" s="15">
        <v>65636.013369990993</v>
      </c>
      <c r="J463" s="13">
        <v>0.277023236601109</v>
      </c>
      <c r="K463" s="13">
        <v>3.3132146550881002E-2</v>
      </c>
      <c r="L463" s="12">
        <v>0.92804698972099897</v>
      </c>
      <c r="M463" s="12">
        <v>0.797723935389134</v>
      </c>
      <c r="N463" s="10" t="b">
        <v>0</v>
      </c>
    </row>
    <row r="464" spans="1:14" x14ac:dyDescent="0.3">
      <c r="A464" s="6" t="s">
        <v>414</v>
      </c>
      <c r="B464" s="6">
        <v>69</v>
      </c>
      <c r="C464" s="6" t="str">
        <f>VLOOKUP(B464,comm_names!$A$2:$B$325,2,FALSE)</f>
        <v>Charter Communications Inc, AT&amp;T California</v>
      </c>
      <c r="D464" s="6" t="s">
        <v>433</v>
      </c>
      <c r="E464" s="6" t="str">
        <f>VLOOKUP(MID(D464,3,3),CA_Counties_TIGER2016!$B$2:$E$59,4,FALSE)</f>
        <v>Los Angeles</v>
      </c>
      <c r="F464" s="6" t="s">
        <v>434</v>
      </c>
      <c r="G464" s="7">
        <v>94.642116000000001</v>
      </c>
      <c r="H464" s="8">
        <v>0.94790200000000002</v>
      </c>
      <c r="I464" s="14">
        <v>1575.562333783</v>
      </c>
      <c r="J464" s="9">
        <v>0.34894134698625401</v>
      </c>
      <c r="K464" s="9">
        <v>4.17335960255837E-2</v>
      </c>
      <c r="L464" s="8">
        <v>0.95668135095447904</v>
      </c>
      <c r="M464" s="8">
        <v>0.85572687224669597</v>
      </c>
      <c r="N464" s="6" t="b">
        <v>1</v>
      </c>
    </row>
    <row r="465" spans="1:14" x14ac:dyDescent="0.3">
      <c r="A465" s="10" t="s">
        <v>414</v>
      </c>
      <c r="B465" s="10">
        <v>69</v>
      </c>
      <c r="C465" s="10" t="str">
        <f>VLOOKUP(B465,comm_names!$A$2:$B$325,2,FALSE)</f>
        <v>Charter Communications Inc, AT&amp;T California</v>
      </c>
      <c r="D465" s="10" t="s">
        <v>427</v>
      </c>
      <c r="E465" s="10" t="str">
        <f>VLOOKUP(MID(D465,3,3),CA_Counties_TIGER2016!$B$2:$E$59,4,FALSE)</f>
        <v>Los Angeles</v>
      </c>
      <c r="F465" s="10" t="s">
        <v>428</v>
      </c>
      <c r="G465" s="11">
        <v>86.702580999999995</v>
      </c>
      <c r="H465" s="12">
        <v>0.86838199999999999</v>
      </c>
      <c r="I465" s="15">
        <v>1575.562333783</v>
      </c>
      <c r="J465" s="13">
        <v>0.34894134698625401</v>
      </c>
      <c r="K465" s="13">
        <v>4.17335960255837E-2</v>
      </c>
      <c r="L465" s="12">
        <v>0.95668135095447904</v>
      </c>
      <c r="M465" s="12">
        <v>0.85572687224669597</v>
      </c>
      <c r="N465" s="10" t="b">
        <v>0</v>
      </c>
    </row>
    <row r="466" spans="1:14" x14ac:dyDescent="0.3">
      <c r="A466" s="6" t="s">
        <v>414</v>
      </c>
      <c r="B466" s="6">
        <v>69</v>
      </c>
      <c r="C466" s="6" t="str">
        <f>VLOOKUP(B466,comm_names!$A$2:$B$325,2,FALSE)</f>
        <v>Charter Communications Inc, AT&amp;T California</v>
      </c>
      <c r="D466" s="6" t="s">
        <v>475</v>
      </c>
      <c r="E466" s="6" t="str">
        <f>VLOOKUP(MID(D466,3,3),CA_Counties_TIGER2016!$B$2:$E$59,4,FALSE)</f>
        <v>Los Angeles</v>
      </c>
      <c r="F466" s="6" t="s">
        <v>476</v>
      </c>
      <c r="G466" s="7">
        <v>86.854519999999994</v>
      </c>
      <c r="H466" s="8">
        <v>0.86990400000000001</v>
      </c>
      <c r="I466" s="14">
        <v>1575.562333783</v>
      </c>
      <c r="J466" s="9">
        <v>0.34894134698625401</v>
      </c>
      <c r="K466" s="9">
        <v>4.17335960255837E-2</v>
      </c>
      <c r="L466" s="8">
        <v>0.95668135095447904</v>
      </c>
      <c r="M466" s="8">
        <v>0.85572687224669597</v>
      </c>
      <c r="N466" s="6" t="b">
        <v>0</v>
      </c>
    </row>
    <row r="467" spans="1:14" x14ac:dyDescent="0.3">
      <c r="A467" s="10" t="s">
        <v>414</v>
      </c>
      <c r="B467" s="10">
        <v>69</v>
      </c>
      <c r="C467" s="10" t="str">
        <f>VLOOKUP(B467,comm_names!$A$2:$B$325,2,FALSE)</f>
        <v>Charter Communications Inc, AT&amp;T California</v>
      </c>
      <c r="D467" s="10" t="s">
        <v>457</v>
      </c>
      <c r="E467" s="10" t="str">
        <f>VLOOKUP(MID(D467,3,3),CA_Counties_TIGER2016!$B$2:$E$59,4,FALSE)</f>
        <v>Los Angeles</v>
      </c>
      <c r="F467" s="10" t="s">
        <v>458</v>
      </c>
      <c r="G467" s="11">
        <v>84.769853999999995</v>
      </c>
      <c r="H467" s="12">
        <v>0.84902500000000003</v>
      </c>
      <c r="I467" s="15">
        <v>1575.562333783</v>
      </c>
      <c r="J467" s="13">
        <v>0.34894134698625401</v>
      </c>
      <c r="K467" s="13">
        <v>4.17335960255837E-2</v>
      </c>
      <c r="L467" s="12">
        <v>0.95668135095447904</v>
      </c>
      <c r="M467" s="12">
        <v>0.85572687224669597</v>
      </c>
      <c r="N467" s="10" t="b">
        <v>0</v>
      </c>
    </row>
    <row r="468" spans="1:14" x14ac:dyDescent="0.3">
      <c r="A468" s="6" t="s">
        <v>414</v>
      </c>
      <c r="B468" s="6">
        <v>69</v>
      </c>
      <c r="C468" s="6" t="str">
        <f>VLOOKUP(B468,comm_names!$A$2:$B$325,2,FALSE)</f>
        <v>Charter Communications Inc, AT&amp;T California</v>
      </c>
      <c r="D468" s="6" t="s">
        <v>443</v>
      </c>
      <c r="E468" s="6" t="str">
        <f>VLOOKUP(MID(D468,3,3),CA_Counties_TIGER2016!$B$2:$E$59,4,FALSE)</f>
        <v>Los Angeles</v>
      </c>
      <c r="F468" s="6" t="s">
        <v>444</v>
      </c>
      <c r="G468" s="7">
        <v>84.779032000000001</v>
      </c>
      <c r="H468" s="8">
        <v>0.84911599999999998</v>
      </c>
      <c r="I468" s="14">
        <v>1575.562333783</v>
      </c>
      <c r="J468" s="9">
        <v>0.34894134698625401</v>
      </c>
      <c r="K468" s="9">
        <v>4.17335960255837E-2</v>
      </c>
      <c r="L468" s="8">
        <v>0.95668135095447904</v>
      </c>
      <c r="M468" s="8">
        <v>0.85572687224669597</v>
      </c>
      <c r="N468" s="6" t="b">
        <v>0</v>
      </c>
    </row>
    <row r="469" spans="1:14" x14ac:dyDescent="0.3">
      <c r="A469" s="10" t="s">
        <v>414</v>
      </c>
      <c r="B469" s="10">
        <v>69</v>
      </c>
      <c r="C469" s="10" t="str">
        <f>VLOOKUP(B469,comm_names!$A$2:$B$325,2,FALSE)</f>
        <v>Charter Communications Inc, AT&amp;T California</v>
      </c>
      <c r="D469" s="10" t="s">
        <v>449</v>
      </c>
      <c r="E469" s="10" t="str">
        <f>VLOOKUP(MID(D469,3,3),CA_Counties_TIGER2016!$B$2:$E$59,4,FALSE)</f>
        <v>Los Angeles</v>
      </c>
      <c r="F469" s="10" t="s">
        <v>450</v>
      </c>
      <c r="G469" s="11">
        <v>94.902717999999993</v>
      </c>
      <c r="H469" s="12">
        <v>0.95051200000000002</v>
      </c>
      <c r="I469" s="15">
        <v>1575.562333783</v>
      </c>
      <c r="J469" s="13">
        <v>0.34894134698625401</v>
      </c>
      <c r="K469" s="13">
        <v>4.17335960255837E-2</v>
      </c>
      <c r="L469" s="12">
        <v>0.95668135095447904</v>
      </c>
      <c r="M469" s="12">
        <v>0.85572687224669597</v>
      </c>
      <c r="N469" s="10" t="b">
        <v>1</v>
      </c>
    </row>
    <row r="470" spans="1:14" x14ac:dyDescent="0.3">
      <c r="A470" s="6" t="s">
        <v>414</v>
      </c>
      <c r="B470" s="6">
        <v>69</v>
      </c>
      <c r="C470" s="6" t="str">
        <f>VLOOKUP(B470,comm_names!$A$2:$B$325,2,FALSE)</f>
        <v>Charter Communications Inc, AT&amp;T California</v>
      </c>
      <c r="D470" s="6" t="s">
        <v>425</v>
      </c>
      <c r="E470" s="6" t="str">
        <f>VLOOKUP(MID(D470,3,3),CA_Counties_TIGER2016!$B$2:$E$59,4,FALSE)</f>
        <v>Los Angeles</v>
      </c>
      <c r="F470" s="6" t="s">
        <v>426</v>
      </c>
      <c r="G470" s="7">
        <v>85.949278000000007</v>
      </c>
      <c r="H470" s="8">
        <v>0.86083699999999996</v>
      </c>
      <c r="I470" s="14">
        <v>1575.562333783</v>
      </c>
      <c r="J470" s="9">
        <v>0.34894134698625401</v>
      </c>
      <c r="K470" s="9">
        <v>4.17335960255837E-2</v>
      </c>
      <c r="L470" s="8">
        <v>0.95668135095447904</v>
      </c>
      <c r="M470" s="8">
        <v>0.85572687224669597</v>
      </c>
      <c r="N470" s="6" t="b">
        <v>0</v>
      </c>
    </row>
    <row r="471" spans="1:14" x14ac:dyDescent="0.3">
      <c r="A471" s="10" t="s">
        <v>414</v>
      </c>
      <c r="B471" s="10">
        <v>69</v>
      </c>
      <c r="C471" s="10" t="str">
        <f>VLOOKUP(B471,comm_names!$A$2:$B$325,2,FALSE)</f>
        <v>Charter Communications Inc, AT&amp;T California</v>
      </c>
      <c r="D471" s="10" t="s">
        <v>445</v>
      </c>
      <c r="E471" s="10" t="str">
        <f>VLOOKUP(MID(D471,3,3),CA_Counties_TIGER2016!$B$2:$E$59,4,FALSE)</f>
        <v>Los Angeles</v>
      </c>
      <c r="F471" s="10" t="s">
        <v>446</v>
      </c>
      <c r="G471" s="11">
        <v>91.236706999999996</v>
      </c>
      <c r="H471" s="12">
        <v>0.913794</v>
      </c>
      <c r="I471" s="15">
        <v>1575.562333783</v>
      </c>
      <c r="J471" s="13">
        <v>0.34894134698625401</v>
      </c>
      <c r="K471" s="13">
        <v>4.17335960255837E-2</v>
      </c>
      <c r="L471" s="12">
        <v>0.95668135095447904</v>
      </c>
      <c r="M471" s="12">
        <v>0.85572687224669597</v>
      </c>
      <c r="N471" s="10" t="b">
        <v>1</v>
      </c>
    </row>
    <row r="472" spans="1:14" x14ac:dyDescent="0.3">
      <c r="A472" s="6" t="s">
        <v>414</v>
      </c>
      <c r="B472" s="6">
        <v>69</v>
      </c>
      <c r="C472" s="6" t="str">
        <f>VLOOKUP(B472,comm_names!$A$2:$B$325,2,FALSE)</f>
        <v>Charter Communications Inc, AT&amp;T California</v>
      </c>
      <c r="D472" s="6" t="s">
        <v>473</v>
      </c>
      <c r="E472" s="6" t="str">
        <f>VLOOKUP(MID(D472,3,3),CA_Counties_TIGER2016!$B$2:$E$59,4,FALSE)</f>
        <v>Los Angeles</v>
      </c>
      <c r="F472" s="6" t="s">
        <v>474</v>
      </c>
      <c r="G472" s="7">
        <v>80.396238999999994</v>
      </c>
      <c r="H472" s="8">
        <v>0.80522000000000005</v>
      </c>
      <c r="I472" s="14">
        <v>1575.562333783</v>
      </c>
      <c r="J472" s="9">
        <v>0.34894134698625401</v>
      </c>
      <c r="K472" s="9">
        <v>4.17335960255837E-2</v>
      </c>
      <c r="L472" s="8">
        <v>0.95668135095447904</v>
      </c>
      <c r="M472" s="8">
        <v>0.85572687224669597</v>
      </c>
      <c r="N472" s="6" t="b">
        <v>0</v>
      </c>
    </row>
    <row r="473" spans="1:14" x14ac:dyDescent="0.3">
      <c r="A473" s="10" t="s">
        <v>414</v>
      </c>
      <c r="B473" s="10">
        <v>69</v>
      </c>
      <c r="C473" s="10" t="str">
        <f>VLOOKUP(B473,comm_names!$A$2:$B$325,2,FALSE)</f>
        <v>Charter Communications Inc, AT&amp;T California</v>
      </c>
      <c r="D473" s="10" t="s">
        <v>421</v>
      </c>
      <c r="E473" s="10" t="str">
        <f>VLOOKUP(MID(D473,3,3),CA_Counties_TIGER2016!$B$2:$E$59,4,FALSE)</f>
        <v>Los Angeles</v>
      </c>
      <c r="F473" s="10" t="s">
        <v>422</v>
      </c>
      <c r="G473" s="11">
        <v>85.282284000000004</v>
      </c>
      <c r="H473" s="12">
        <v>0.85415700000000006</v>
      </c>
      <c r="I473" s="15">
        <v>1575.562333783</v>
      </c>
      <c r="J473" s="13">
        <v>0.34894134698625401</v>
      </c>
      <c r="K473" s="13">
        <v>4.17335960255837E-2</v>
      </c>
      <c r="L473" s="12">
        <v>0.95668135095447904</v>
      </c>
      <c r="M473" s="12">
        <v>0.85572687224669597</v>
      </c>
      <c r="N473" s="10" t="b">
        <v>0</v>
      </c>
    </row>
    <row r="474" spans="1:14" x14ac:dyDescent="0.3">
      <c r="A474" s="6" t="s">
        <v>414</v>
      </c>
      <c r="B474" s="6">
        <v>69</v>
      </c>
      <c r="C474" s="6" t="str">
        <f>VLOOKUP(B474,comm_names!$A$2:$B$325,2,FALSE)</f>
        <v>Charter Communications Inc, AT&amp;T California</v>
      </c>
      <c r="D474" s="6" t="s">
        <v>419</v>
      </c>
      <c r="E474" s="6" t="str">
        <f>VLOOKUP(MID(D474,3,3),CA_Counties_TIGER2016!$B$2:$E$59,4,FALSE)</f>
        <v>Los Angeles</v>
      </c>
      <c r="F474" s="6" t="s">
        <v>420</v>
      </c>
      <c r="G474" s="7">
        <v>89.683318</v>
      </c>
      <c r="H474" s="8">
        <v>0.89823600000000003</v>
      </c>
      <c r="I474" s="14">
        <v>1575.562333783</v>
      </c>
      <c r="J474" s="9">
        <v>0.34894134698625401</v>
      </c>
      <c r="K474" s="9">
        <v>4.17335960255837E-2</v>
      </c>
      <c r="L474" s="8">
        <v>0.95668135095447904</v>
      </c>
      <c r="M474" s="8">
        <v>0.85572687224669597</v>
      </c>
      <c r="N474" s="6" t="b">
        <v>0</v>
      </c>
    </row>
    <row r="475" spans="1:14" x14ac:dyDescent="0.3">
      <c r="A475" s="10" t="s">
        <v>414</v>
      </c>
      <c r="B475" s="10">
        <v>69</v>
      </c>
      <c r="C475" s="10" t="str">
        <f>VLOOKUP(B475,comm_names!$A$2:$B$325,2,FALSE)</f>
        <v>Charter Communications Inc, AT&amp;T California</v>
      </c>
      <c r="D475" s="10" t="s">
        <v>455</v>
      </c>
      <c r="E475" s="10" t="str">
        <f>VLOOKUP(MID(D475,3,3),CA_Counties_TIGER2016!$B$2:$E$59,4,FALSE)</f>
        <v>Los Angeles</v>
      </c>
      <c r="F475" s="10" t="s">
        <v>456</v>
      </c>
      <c r="G475" s="11">
        <v>80.875124</v>
      </c>
      <c r="H475" s="12">
        <v>0.81001599999999996</v>
      </c>
      <c r="I475" s="15">
        <v>1575.562333783</v>
      </c>
      <c r="J475" s="13">
        <v>0.34894134698625401</v>
      </c>
      <c r="K475" s="13">
        <v>4.17335960255837E-2</v>
      </c>
      <c r="L475" s="12">
        <v>0.95668135095447904</v>
      </c>
      <c r="M475" s="12">
        <v>0.85572687224669597</v>
      </c>
      <c r="N475" s="10" t="b">
        <v>0</v>
      </c>
    </row>
    <row r="476" spans="1:14" x14ac:dyDescent="0.3">
      <c r="A476" s="6" t="s">
        <v>414</v>
      </c>
      <c r="B476" s="6">
        <v>69</v>
      </c>
      <c r="C476" s="6" t="str">
        <f>VLOOKUP(B476,comm_names!$A$2:$B$325,2,FALSE)</f>
        <v>Charter Communications Inc, AT&amp;T California</v>
      </c>
      <c r="D476" s="6" t="s">
        <v>437</v>
      </c>
      <c r="E476" s="6" t="str">
        <f>VLOOKUP(MID(D476,3,3),CA_Counties_TIGER2016!$B$2:$E$59,4,FALSE)</f>
        <v>Los Angeles</v>
      </c>
      <c r="F476" s="6" t="s">
        <v>438</v>
      </c>
      <c r="G476" s="7">
        <v>94.524825000000007</v>
      </c>
      <c r="H476" s="8">
        <v>0.94672699999999999</v>
      </c>
      <c r="I476" s="14">
        <v>1575.562333783</v>
      </c>
      <c r="J476" s="9">
        <v>0.34894134698625401</v>
      </c>
      <c r="K476" s="9">
        <v>4.17335960255837E-2</v>
      </c>
      <c r="L476" s="8">
        <v>0.95668135095447904</v>
      </c>
      <c r="M476" s="8">
        <v>0.85572687224669597</v>
      </c>
      <c r="N476" s="6" t="b">
        <v>1</v>
      </c>
    </row>
    <row r="477" spans="1:14" x14ac:dyDescent="0.3">
      <c r="A477" s="10" t="s">
        <v>414</v>
      </c>
      <c r="B477" s="10">
        <v>104</v>
      </c>
      <c r="C477" s="10" t="str">
        <f>VLOOKUP(B477,comm_names!$A$2:$B$325,2,FALSE)</f>
        <v>ConnectTo Communications, AT&amp;T California</v>
      </c>
      <c r="D477" s="10" t="s">
        <v>421</v>
      </c>
      <c r="E477" s="10" t="str">
        <f>VLOOKUP(MID(D477,3,3),CA_Counties_TIGER2016!$B$2:$E$59,4,FALSE)</f>
        <v>Los Angeles</v>
      </c>
      <c r="F477" s="10" t="s">
        <v>422</v>
      </c>
      <c r="G477" s="11">
        <v>85.282284000000004</v>
      </c>
      <c r="H477" s="12">
        <v>0.85415700000000006</v>
      </c>
      <c r="I477" s="15">
        <v>554.89527554999995</v>
      </c>
      <c r="J477" s="13">
        <v>0.241010215842965</v>
      </c>
      <c r="K477" s="13">
        <v>2.88249674992665E-2</v>
      </c>
      <c r="L477" s="12">
        <v>0.90712187958884005</v>
      </c>
      <c r="M477" s="12">
        <v>0.74155653450807602</v>
      </c>
      <c r="N477" s="10" t="b">
        <v>0</v>
      </c>
    </row>
    <row r="478" spans="1:14" x14ac:dyDescent="0.3">
      <c r="A478" s="6" t="s">
        <v>414</v>
      </c>
      <c r="B478" s="6">
        <v>110</v>
      </c>
      <c r="C478" s="6" t="str">
        <f>VLOOKUP(B478,comm_names!$A$2:$B$325,2,FALSE)</f>
        <v>Consolidated Smart Broadband Systems, LLC, AT&amp;T California</v>
      </c>
      <c r="D478" s="6" t="s">
        <v>465</v>
      </c>
      <c r="E478" s="6" t="str">
        <f>VLOOKUP(MID(D478,3,3),CA_Counties_TIGER2016!$B$2:$E$59,4,FALSE)</f>
        <v>Los Angeles</v>
      </c>
      <c r="F478" s="6" t="s">
        <v>466</v>
      </c>
      <c r="G478" s="7">
        <v>91.364187999999999</v>
      </c>
      <c r="H478" s="8">
        <v>0.91507099999999997</v>
      </c>
      <c r="I478" s="14">
        <v>1158.5959453</v>
      </c>
      <c r="J478" s="9">
        <v>0.18704465027132</v>
      </c>
      <c r="K478" s="9">
        <v>2.2370653236107801E-2</v>
      </c>
      <c r="L478" s="8">
        <v>0.87555066079295196</v>
      </c>
      <c r="M478" s="8">
        <v>0.62848751835535999</v>
      </c>
      <c r="N478" s="6" t="b">
        <v>0</v>
      </c>
    </row>
    <row r="479" spans="1:14" x14ac:dyDescent="0.3">
      <c r="A479" s="10" t="s">
        <v>414</v>
      </c>
      <c r="B479" s="10">
        <v>110</v>
      </c>
      <c r="C479" s="10" t="str">
        <f>VLOOKUP(B479,comm_names!$A$2:$B$325,2,FALSE)</f>
        <v>Consolidated Smart Broadband Systems, LLC, AT&amp;T California</v>
      </c>
      <c r="D479" s="10" t="s">
        <v>447</v>
      </c>
      <c r="E479" s="10" t="str">
        <f>VLOOKUP(MID(D479,3,3),CA_Counties_TIGER2016!$B$2:$E$59,4,FALSE)</f>
        <v>Los Angeles</v>
      </c>
      <c r="F479" s="10" t="s">
        <v>448</v>
      </c>
      <c r="G479" s="11">
        <v>83.687224999999998</v>
      </c>
      <c r="H479" s="12">
        <v>0.83818099999999995</v>
      </c>
      <c r="I479" s="15">
        <v>1158.5959453</v>
      </c>
      <c r="J479" s="13">
        <v>0.18704465027132</v>
      </c>
      <c r="K479" s="13">
        <v>2.2370653236107801E-2</v>
      </c>
      <c r="L479" s="12">
        <v>0.87555066079295196</v>
      </c>
      <c r="M479" s="12">
        <v>0.62848751835535999</v>
      </c>
      <c r="N479" s="10" t="b">
        <v>0</v>
      </c>
    </row>
    <row r="480" spans="1:14" x14ac:dyDescent="0.3">
      <c r="A480" s="6" t="s">
        <v>414</v>
      </c>
      <c r="B480" s="6">
        <v>110</v>
      </c>
      <c r="C480" s="6" t="str">
        <f>VLOOKUP(B480,comm_names!$A$2:$B$325,2,FALSE)</f>
        <v>Consolidated Smart Broadband Systems, LLC, AT&amp;T California</v>
      </c>
      <c r="D480" s="6" t="s">
        <v>473</v>
      </c>
      <c r="E480" s="6" t="str">
        <f>VLOOKUP(MID(D480,3,3),CA_Counties_TIGER2016!$B$2:$E$59,4,FALSE)</f>
        <v>Los Angeles</v>
      </c>
      <c r="F480" s="6" t="s">
        <v>474</v>
      </c>
      <c r="G480" s="7">
        <v>80.396238999999994</v>
      </c>
      <c r="H480" s="8">
        <v>0.80522000000000005</v>
      </c>
      <c r="I480" s="14">
        <v>1158.5959453</v>
      </c>
      <c r="J480" s="9">
        <v>0.18704465027132</v>
      </c>
      <c r="K480" s="9">
        <v>2.2370653236107801E-2</v>
      </c>
      <c r="L480" s="8">
        <v>0.87555066079295196</v>
      </c>
      <c r="M480" s="8">
        <v>0.62848751835535999</v>
      </c>
      <c r="N480" s="6" t="b">
        <v>0</v>
      </c>
    </row>
    <row r="481" spans="1:14" x14ac:dyDescent="0.3">
      <c r="A481" s="10" t="s">
        <v>414</v>
      </c>
      <c r="B481" s="10">
        <v>255</v>
      </c>
      <c r="C481" s="10" t="str">
        <f>VLOOKUP(B481,comm_names!$A$2:$B$325,2,FALSE)</f>
        <v>Sonic.net, AT&amp;T California</v>
      </c>
      <c r="D481" s="10" t="s">
        <v>473</v>
      </c>
      <c r="E481" s="10" t="str">
        <f>VLOOKUP(MID(D481,3,3),CA_Counties_TIGER2016!$B$2:$E$59,4,FALSE)</f>
        <v>Los Angeles</v>
      </c>
      <c r="F481" s="10" t="s">
        <v>474</v>
      </c>
      <c r="G481" s="11">
        <v>80.396238999999994</v>
      </c>
      <c r="H481" s="12">
        <v>0.80522000000000005</v>
      </c>
      <c r="I481" s="15">
        <v>13155.161018483001</v>
      </c>
      <c r="J481" s="13">
        <v>0.276987259557395</v>
      </c>
      <c r="K481" s="13">
        <v>3.3127843674705601E-2</v>
      </c>
      <c r="L481" s="12">
        <v>0.927679882525698</v>
      </c>
      <c r="M481" s="12">
        <v>0.79735682819383302</v>
      </c>
      <c r="N481" s="10" t="b">
        <v>0</v>
      </c>
    </row>
    <row r="482" spans="1:14" x14ac:dyDescent="0.3">
      <c r="A482" s="6" t="s">
        <v>414</v>
      </c>
      <c r="B482" s="6">
        <v>255</v>
      </c>
      <c r="C482" s="6" t="str">
        <f>VLOOKUP(B482,comm_names!$A$2:$B$325,2,FALSE)</f>
        <v>Sonic.net, AT&amp;T California</v>
      </c>
      <c r="D482" s="6" t="s">
        <v>427</v>
      </c>
      <c r="E482" s="6" t="str">
        <f>VLOOKUP(MID(D482,3,3),CA_Counties_TIGER2016!$B$2:$E$59,4,FALSE)</f>
        <v>Los Angeles</v>
      </c>
      <c r="F482" s="6" t="s">
        <v>428</v>
      </c>
      <c r="G482" s="7">
        <v>86.702580999999995</v>
      </c>
      <c r="H482" s="8">
        <v>0.86838199999999999</v>
      </c>
      <c r="I482" s="14">
        <v>13155.161018483001</v>
      </c>
      <c r="J482" s="9">
        <v>0.276987259557395</v>
      </c>
      <c r="K482" s="9">
        <v>3.3127843674705601E-2</v>
      </c>
      <c r="L482" s="8">
        <v>0.927679882525698</v>
      </c>
      <c r="M482" s="8">
        <v>0.79735682819383302</v>
      </c>
      <c r="N482" s="6" t="b">
        <v>0</v>
      </c>
    </row>
    <row r="483" spans="1:14" x14ac:dyDescent="0.3">
      <c r="A483" s="10" t="s">
        <v>414</v>
      </c>
      <c r="B483" s="10">
        <v>255</v>
      </c>
      <c r="C483" s="10" t="str">
        <f>VLOOKUP(B483,comm_names!$A$2:$B$325,2,FALSE)</f>
        <v>Sonic.net, AT&amp;T California</v>
      </c>
      <c r="D483" s="10" t="s">
        <v>443</v>
      </c>
      <c r="E483" s="10" t="str">
        <f>VLOOKUP(MID(D483,3,3),CA_Counties_TIGER2016!$B$2:$E$59,4,FALSE)</f>
        <v>Los Angeles</v>
      </c>
      <c r="F483" s="10" t="s">
        <v>444</v>
      </c>
      <c r="G483" s="11">
        <v>84.779032000000001</v>
      </c>
      <c r="H483" s="12">
        <v>0.84911599999999998</v>
      </c>
      <c r="I483" s="15">
        <v>13155.161018483001</v>
      </c>
      <c r="J483" s="13">
        <v>0.276987259557395</v>
      </c>
      <c r="K483" s="13">
        <v>3.3127843674705601E-2</v>
      </c>
      <c r="L483" s="12">
        <v>0.927679882525698</v>
      </c>
      <c r="M483" s="12">
        <v>0.79735682819383302</v>
      </c>
      <c r="N483" s="10" t="b">
        <v>0</v>
      </c>
    </row>
    <row r="484" spans="1:14" x14ac:dyDescent="0.3">
      <c r="A484" s="6" t="s">
        <v>414</v>
      </c>
      <c r="B484" s="6">
        <v>255</v>
      </c>
      <c r="C484" s="6" t="str">
        <f>VLOOKUP(B484,comm_names!$A$2:$B$325,2,FALSE)</f>
        <v>Sonic.net, AT&amp;T California</v>
      </c>
      <c r="D484" s="6" t="s">
        <v>449</v>
      </c>
      <c r="E484" s="6" t="str">
        <f>VLOOKUP(MID(D484,3,3),CA_Counties_TIGER2016!$B$2:$E$59,4,FALSE)</f>
        <v>Los Angeles</v>
      </c>
      <c r="F484" s="6" t="s">
        <v>450</v>
      </c>
      <c r="G484" s="7">
        <v>94.902717999999993</v>
      </c>
      <c r="H484" s="8">
        <v>0.95051200000000002</v>
      </c>
      <c r="I484" s="14">
        <v>13155.161018483001</v>
      </c>
      <c r="J484" s="9">
        <v>0.276987259557395</v>
      </c>
      <c r="K484" s="9">
        <v>3.3127843674705601E-2</v>
      </c>
      <c r="L484" s="8">
        <v>0.927679882525698</v>
      </c>
      <c r="M484" s="8">
        <v>0.79735682819383302</v>
      </c>
      <c r="N484" s="6" t="b">
        <v>1</v>
      </c>
    </row>
    <row r="485" spans="1:14" x14ac:dyDescent="0.3">
      <c r="A485" s="10" t="s">
        <v>414</v>
      </c>
      <c r="B485" s="10">
        <v>255</v>
      </c>
      <c r="C485" s="10" t="str">
        <f>VLOOKUP(B485,comm_names!$A$2:$B$325,2,FALSE)</f>
        <v>Sonic.net, AT&amp;T California</v>
      </c>
      <c r="D485" s="10" t="s">
        <v>455</v>
      </c>
      <c r="E485" s="10" t="str">
        <f>VLOOKUP(MID(D485,3,3),CA_Counties_TIGER2016!$B$2:$E$59,4,FALSE)</f>
        <v>Los Angeles</v>
      </c>
      <c r="F485" s="10" t="s">
        <v>456</v>
      </c>
      <c r="G485" s="11">
        <v>80.875124</v>
      </c>
      <c r="H485" s="12">
        <v>0.81001599999999996</v>
      </c>
      <c r="I485" s="15">
        <v>13155.161018483001</v>
      </c>
      <c r="J485" s="13">
        <v>0.276987259557395</v>
      </c>
      <c r="K485" s="13">
        <v>3.3127843674705601E-2</v>
      </c>
      <c r="L485" s="12">
        <v>0.927679882525698</v>
      </c>
      <c r="M485" s="12">
        <v>0.79735682819383302</v>
      </c>
      <c r="N485" s="10" t="b">
        <v>0</v>
      </c>
    </row>
    <row r="486" spans="1:14" x14ac:dyDescent="0.3">
      <c r="A486" s="6" t="s">
        <v>414</v>
      </c>
      <c r="B486" s="6">
        <v>255</v>
      </c>
      <c r="C486" s="6" t="str">
        <f>VLOOKUP(B486,comm_names!$A$2:$B$325,2,FALSE)</f>
        <v>Sonic.net, AT&amp;T California</v>
      </c>
      <c r="D486" s="6" t="s">
        <v>457</v>
      </c>
      <c r="E486" s="6" t="str">
        <f>VLOOKUP(MID(D486,3,3),CA_Counties_TIGER2016!$B$2:$E$59,4,FALSE)</f>
        <v>Los Angeles</v>
      </c>
      <c r="F486" s="6" t="s">
        <v>458</v>
      </c>
      <c r="G486" s="7">
        <v>84.769853999999995</v>
      </c>
      <c r="H486" s="8">
        <v>0.84902500000000003</v>
      </c>
      <c r="I486" s="14">
        <v>13155.161018483001</v>
      </c>
      <c r="J486" s="9">
        <v>0.276987259557395</v>
      </c>
      <c r="K486" s="9">
        <v>3.3127843674705601E-2</v>
      </c>
      <c r="L486" s="8">
        <v>0.927679882525698</v>
      </c>
      <c r="M486" s="8">
        <v>0.79735682819383302</v>
      </c>
      <c r="N486" s="6" t="b">
        <v>0</v>
      </c>
    </row>
    <row r="487" spans="1:14" x14ac:dyDescent="0.3">
      <c r="A487" s="10" t="s">
        <v>414</v>
      </c>
      <c r="B487" s="10">
        <v>255</v>
      </c>
      <c r="C487" s="10" t="str">
        <f>VLOOKUP(B487,comm_names!$A$2:$B$325,2,FALSE)</f>
        <v>Sonic.net, AT&amp;T California</v>
      </c>
      <c r="D487" s="10" t="s">
        <v>471</v>
      </c>
      <c r="E487" s="10" t="str">
        <f>VLOOKUP(MID(D487,3,3),CA_Counties_TIGER2016!$B$2:$E$59,4,FALSE)</f>
        <v>Los Angeles</v>
      </c>
      <c r="F487" s="10" t="s">
        <v>472</v>
      </c>
      <c r="G487" s="11">
        <v>85.915221000000003</v>
      </c>
      <c r="H487" s="12">
        <v>0.86049600000000004</v>
      </c>
      <c r="I487" s="15">
        <v>13155.161018483001</v>
      </c>
      <c r="J487" s="13">
        <v>0.276987259557395</v>
      </c>
      <c r="K487" s="13">
        <v>3.3127843674705601E-2</v>
      </c>
      <c r="L487" s="12">
        <v>0.927679882525698</v>
      </c>
      <c r="M487" s="12">
        <v>0.79735682819383302</v>
      </c>
      <c r="N487" s="10" t="b">
        <v>0</v>
      </c>
    </row>
    <row r="488" spans="1:14" x14ac:dyDescent="0.3">
      <c r="A488" s="6" t="s">
        <v>414</v>
      </c>
      <c r="B488" s="6">
        <v>255</v>
      </c>
      <c r="C488" s="6" t="str">
        <f>VLOOKUP(B488,comm_names!$A$2:$B$325,2,FALSE)</f>
        <v>Sonic.net, AT&amp;T California</v>
      </c>
      <c r="D488" s="6" t="s">
        <v>451</v>
      </c>
      <c r="E488" s="6" t="str">
        <f>VLOOKUP(MID(D488,3,3),CA_Counties_TIGER2016!$B$2:$E$59,4,FALSE)</f>
        <v>Los Angeles</v>
      </c>
      <c r="F488" s="6" t="s">
        <v>452</v>
      </c>
      <c r="G488" s="7">
        <v>86.762377000000001</v>
      </c>
      <c r="H488" s="8">
        <v>0.868981</v>
      </c>
      <c r="I488" s="14">
        <v>13155.161018483001</v>
      </c>
      <c r="J488" s="9">
        <v>0.276987259557395</v>
      </c>
      <c r="K488" s="9">
        <v>3.3127843674705601E-2</v>
      </c>
      <c r="L488" s="8">
        <v>0.927679882525698</v>
      </c>
      <c r="M488" s="8">
        <v>0.79735682819383302</v>
      </c>
      <c r="N488" s="6" t="b">
        <v>0</v>
      </c>
    </row>
    <row r="489" spans="1:14" x14ac:dyDescent="0.3">
      <c r="A489" s="10" t="s">
        <v>414</v>
      </c>
      <c r="B489" s="10">
        <v>255</v>
      </c>
      <c r="C489" s="10" t="str">
        <f>VLOOKUP(B489,comm_names!$A$2:$B$325,2,FALSE)</f>
        <v>Sonic.net, AT&amp;T California</v>
      </c>
      <c r="D489" s="10" t="s">
        <v>439</v>
      </c>
      <c r="E489" s="10" t="str">
        <f>VLOOKUP(MID(D489,3,3),CA_Counties_TIGER2016!$B$2:$E$59,4,FALSE)</f>
        <v>Los Angeles</v>
      </c>
      <c r="F489" s="10" t="s">
        <v>440</v>
      </c>
      <c r="G489" s="11">
        <v>82.658901</v>
      </c>
      <c r="H489" s="12">
        <v>0.82788200000000001</v>
      </c>
      <c r="I489" s="15">
        <v>13155.161018483001</v>
      </c>
      <c r="J489" s="13">
        <v>0.276987259557395</v>
      </c>
      <c r="K489" s="13">
        <v>3.3127843674705601E-2</v>
      </c>
      <c r="L489" s="12">
        <v>0.927679882525698</v>
      </c>
      <c r="M489" s="12">
        <v>0.79735682819383302</v>
      </c>
      <c r="N489" s="10" t="b">
        <v>0</v>
      </c>
    </row>
    <row r="490" spans="1:14" x14ac:dyDescent="0.3">
      <c r="A490" s="6" t="s">
        <v>414</v>
      </c>
      <c r="B490" s="6">
        <v>255</v>
      </c>
      <c r="C490" s="6" t="str">
        <f>VLOOKUP(B490,comm_names!$A$2:$B$325,2,FALSE)</f>
        <v>Sonic.net, AT&amp;T California</v>
      </c>
      <c r="D490" s="6" t="s">
        <v>425</v>
      </c>
      <c r="E490" s="6" t="str">
        <f>VLOOKUP(MID(D490,3,3),CA_Counties_TIGER2016!$B$2:$E$59,4,FALSE)</f>
        <v>Los Angeles</v>
      </c>
      <c r="F490" s="6" t="s">
        <v>426</v>
      </c>
      <c r="G490" s="7">
        <v>85.949278000000007</v>
      </c>
      <c r="H490" s="8">
        <v>0.86083699999999996</v>
      </c>
      <c r="I490" s="14">
        <v>13155.161018483001</v>
      </c>
      <c r="J490" s="9">
        <v>0.276987259557395</v>
      </c>
      <c r="K490" s="9">
        <v>3.3127843674705601E-2</v>
      </c>
      <c r="L490" s="8">
        <v>0.927679882525698</v>
      </c>
      <c r="M490" s="8">
        <v>0.79735682819383302</v>
      </c>
      <c r="N490" s="6" t="b">
        <v>0</v>
      </c>
    </row>
    <row r="491" spans="1:14" x14ac:dyDescent="0.3">
      <c r="A491" s="10" t="s">
        <v>414</v>
      </c>
      <c r="B491" s="10">
        <v>255</v>
      </c>
      <c r="C491" s="10" t="str">
        <f>VLOOKUP(B491,comm_names!$A$2:$B$325,2,FALSE)</f>
        <v>Sonic.net, AT&amp;T California</v>
      </c>
      <c r="D491" s="10" t="s">
        <v>463</v>
      </c>
      <c r="E491" s="10" t="str">
        <f>VLOOKUP(MID(D491,3,3),CA_Counties_TIGER2016!$B$2:$E$59,4,FALSE)</f>
        <v>Los Angeles</v>
      </c>
      <c r="F491" s="10" t="s">
        <v>464</v>
      </c>
      <c r="G491" s="11">
        <v>84.292090999999999</v>
      </c>
      <c r="H491" s="12">
        <v>0.84423899999999996</v>
      </c>
      <c r="I491" s="15">
        <v>13155.161018483001</v>
      </c>
      <c r="J491" s="13">
        <v>0.276987259557395</v>
      </c>
      <c r="K491" s="13">
        <v>3.3127843674705601E-2</v>
      </c>
      <c r="L491" s="12">
        <v>0.927679882525698</v>
      </c>
      <c r="M491" s="12">
        <v>0.79735682819383302</v>
      </c>
      <c r="N491" s="10" t="b">
        <v>0</v>
      </c>
    </row>
    <row r="492" spans="1:14" x14ac:dyDescent="0.3">
      <c r="A492" s="6" t="s">
        <v>414</v>
      </c>
      <c r="B492" s="6">
        <v>255</v>
      </c>
      <c r="C492" s="6" t="str">
        <f>VLOOKUP(B492,comm_names!$A$2:$B$325,2,FALSE)</f>
        <v>Sonic.net, AT&amp;T California</v>
      </c>
      <c r="D492" s="6" t="s">
        <v>423</v>
      </c>
      <c r="E492" s="6" t="str">
        <f>VLOOKUP(MID(D492,3,3),CA_Counties_TIGER2016!$B$2:$E$59,4,FALSE)</f>
        <v>Los Angeles</v>
      </c>
      <c r="F492" s="6" t="s">
        <v>424</v>
      </c>
      <c r="G492" s="7">
        <v>92.383769999999998</v>
      </c>
      <c r="H492" s="8">
        <v>0.92528299999999997</v>
      </c>
      <c r="I492" s="14">
        <v>13155.161018483001</v>
      </c>
      <c r="J492" s="9">
        <v>0.276987259557395</v>
      </c>
      <c r="K492" s="9">
        <v>3.3127843674705601E-2</v>
      </c>
      <c r="L492" s="8">
        <v>0.927679882525698</v>
      </c>
      <c r="M492" s="8">
        <v>0.79735682819383302</v>
      </c>
      <c r="N492" s="6" t="b">
        <v>1</v>
      </c>
    </row>
    <row r="493" spans="1:14" x14ac:dyDescent="0.3">
      <c r="A493" s="10" t="s">
        <v>414</v>
      </c>
      <c r="B493" s="10">
        <v>255</v>
      </c>
      <c r="C493" s="10" t="str">
        <f>VLOOKUP(B493,comm_names!$A$2:$B$325,2,FALSE)</f>
        <v>Sonic.net, AT&amp;T California</v>
      </c>
      <c r="D493" s="10" t="s">
        <v>441</v>
      </c>
      <c r="E493" s="10" t="str">
        <f>VLOOKUP(MID(D493,3,3),CA_Counties_TIGER2016!$B$2:$E$59,4,FALSE)</f>
        <v>Los Angeles</v>
      </c>
      <c r="F493" s="10" t="s">
        <v>442</v>
      </c>
      <c r="G493" s="11">
        <v>86.199751000000006</v>
      </c>
      <c r="H493" s="12">
        <v>0.86334599999999995</v>
      </c>
      <c r="I493" s="15">
        <v>13155.161018483001</v>
      </c>
      <c r="J493" s="13">
        <v>0.276987259557395</v>
      </c>
      <c r="K493" s="13">
        <v>3.3127843674705601E-2</v>
      </c>
      <c r="L493" s="12">
        <v>0.927679882525698</v>
      </c>
      <c r="M493" s="12">
        <v>0.79735682819383302</v>
      </c>
      <c r="N493" s="10" t="b">
        <v>0</v>
      </c>
    </row>
    <row r="494" spans="1:14" x14ac:dyDescent="0.3">
      <c r="A494" s="6" t="s">
        <v>414</v>
      </c>
      <c r="B494" s="6">
        <v>255</v>
      </c>
      <c r="C494" s="6" t="str">
        <f>VLOOKUP(B494,comm_names!$A$2:$B$325,2,FALSE)</f>
        <v>Sonic.net, AT&amp;T California</v>
      </c>
      <c r="D494" s="6" t="s">
        <v>461</v>
      </c>
      <c r="E494" s="6" t="str">
        <f>VLOOKUP(MID(D494,3,3),CA_Counties_TIGER2016!$B$2:$E$59,4,FALSE)</f>
        <v>Los Angeles</v>
      </c>
      <c r="F494" s="6" t="s">
        <v>462</v>
      </c>
      <c r="G494" s="7">
        <v>80.503640000000004</v>
      </c>
      <c r="H494" s="8">
        <v>0.80629600000000001</v>
      </c>
      <c r="I494" s="14">
        <v>13155.161018483001</v>
      </c>
      <c r="J494" s="9">
        <v>0.276987259557395</v>
      </c>
      <c r="K494" s="9">
        <v>3.3127843674705601E-2</v>
      </c>
      <c r="L494" s="8">
        <v>0.927679882525698</v>
      </c>
      <c r="M494" s="8">
        <v>0.79735682819383302</v>
      </c>
      <c r="N494" s="6" t="b">
        <v>0</v>
      </c>
    </row>
    <row r="495" spans="1:14" x14ac:dyDescent="0.3">
      <c r="A495" s="10" t="s">
        <v>414</v>
      </c>
      <c r="B495" s="10">
        <v>255</v>
      </c>
      <c r="C495" s="10" t="str">
        <f>VLOOKUP(B495,comm_names!$A$2:$B$325,2,FALSE)</f>
        <v>Sonic.net, AT&amp;T California</v>
      </c>
      <c r="D495" s="10" t="s">
        <v>447</v>
      </c>
      <c r="E495" s="10" t="str">
        <f>VLOOKUP(MID(D495,3,3),CA_Counties_TIGER2016!$B$2:$E$59,4,FALSE)</f>
        <v>Los Angeles</v>
      </c>
      <c r="F495" s="10" t="s">
        <v>448</v>
      </c>
      <c r="G495" s="11">
        <v>83.687224999999998</v>
      </c>
      <c r="H495" s="12">
        <v>0.83818099999999995</v>
      </c>
      <c r="I495" s="15">
        <v>13155.161018483001</v>
      </c>
      <c r="J495" s="13">
        <v>0.276987259557395</v>
      </c>
      <c r="K495" s="13">
        <v>3.3127843674705601E-2</v>
      </c>
      <c r="L495" s="12">
        <v>0.927679882525698</v>
      </c>
      <c r="M495" s="12">
        <v>0.79735682819383302</v>
      </c>
      <c r="N495" s="10" t="b">
        <v>0</v>
      </c>
    </row>
    <row r="496" spans="1:14" x14ac:dyDescent="0.3">
      <c r="A496" s="6" t="s">
        <v>414</v>
      </c>
      <c r="B496" s="6">
        <v>255</v>
      </c>
      <c r="C496" s="6" t="str">
        <f>VLOOKUP(B496,comm_names!$A$2:$B$325,2,FALSE)</f>
        <v>Sonic.net, AT&amp;T California</v>
      </c>
      <c r="D496" s="6" t="s">
        <v>419</v>
      </c>
      <c r="E496" s="6" t="str">
        <f>VLOOKUP(MID(D496,3,3),CA_Counties_TIGER2016!$B$2:$E$59,4,FALSE)</f>
        <v>Los Angeles</v>
      </c>
      <c r="F496" s="6" t="s">
        <v>420</v>
      </c>
      <c r="G496" s="7">
        <v>89.683318</v>
      </c>
      <c r="H496" s="8">
        <v>0.89823600000000003</v>
      </c>
      <c r="I496" s="14">
        <v>13155.161018483001</v>
      </c>
      <c r="J496" s="9">
        <v>0.276987259557395</v>
      </c>
      <c r="K496" s="9">
        <v>3.3127843674705601E-2</v>
      </c>
      <c r="L496" s="8">
        <v>0.927679882525698</v>
      </c>
      <c r="M496" s="8">
        <v>0.79735682819383302</v>
      </c>
      <c r="N496" s="6" t="b">
        <v>0</v>
      </c>
    </row>
    <row r="497" spans="1:14" x14ac:dyDescent="0.3">
      <c r="A497" s="10" t="s">
        <v>414</v>
      </c>
      <c r="B497" s="10">
        <v>255</v>
      </c>
      <c r="C497" s="10" t="str">
        <f>VLOOKUP(B497,comm_names!$A$2:$B$325,2,FALSE)</f>
        <v>Sonic.net, AT&amp;T California</v>
      </c>
      <c r="D497" s="10" t="s">
        <v>467</v>
      </c>
      <c r="E497" s="10" t="str">
        <f>VLOOKUP(MID(D497,3,3),CA_Counties_TIGER2016!$B$2:$E$59,4,FALSE)</f>
        <v>Los Angeles</v>
      </c>
      <c r="F497" s="10" t="s">
        <v>468</v>
      </c>
      <c r="G497" s="11">
        <v>81.194244999999995</v>
      </c>
      <c r="H497" s="12">
        <v>0.81321299999999996</v>
      </c>
      <c r="I497" s="15">
        <v>13155.161018483001</v>
      </c>
      <c r="J497" s="13">
        <v>0.276987259557395</v>
      </c>
      <c r="K497" s="13">
        <v>3.3127843674705601E-2</v>
      </c>
      <c r="L497" s="12">
        <v>0.927679882525698</v>
      </c>
      <c r="M497" s="12">
        <v>0.79735682819383302</v>
      </c>
      <c r="N497" s="10" t="b">
        <v>0</v>
      </c>
    </row>
    <row r="498" spans="1:14" x14ac:dyDescent="0.3">
      <c r="A498" s="6" t="s">
        <v>414</v>
      </c>
      <c r="B498" s="6">
        <v>255</v>
      </c>
      <c r="C498" s="6" t="str">
        <f>VLOOKUP(B498,comm_names!$A$2:$B$325,2,FALSE)</f>
        <v>Sonic.net, AT&amp;T California</v>
      </c>
      <c r="D498" s="6" t="s">
        <v>459</v>
      </c>
      <c r="E498" s="6" t="str">
        <f>VLOOKUP(MID(D498,3,3),CA_Counties_TIGER2016!$B$2:$E$59,4,FALSE)</f>
        <v>Los Angeles</v>
      </c>
      <c r="F498" s="6" t="s">
        <v>460</v>
      </c>
      <c r="G498" s="7">
        <v>88.165914000000001</v>
      </c>
      <c r="H498" s="8">
        <v>0.88303799999999999</v>
      </c>
      <c r="I498" s="14">
        <v>13155.161018483001</v>
      </c>
      <c r="J498" s="9">
        <v>0.276987259557395</v>
      </c>
      <c r="K498" s="9">
        <v>3.3127843674705601E-2</v>
      </c>
      <c r="L498" s="8">
        <v>0.927679882525698</v>
      </c>
      <c r="M498" s="8">
        <v>0.79735682819383302</v>
      </c>
      <c r="N498" s="6" t="b">
        <v>0</v>
      </c>
    </row>
    <row r="499" spans="1:14" x14ac:dyDescent="0.3">
      <c r="A499" s="10" t="s">
        <v>414</v>
      </c>
      <c r="B499" s="10">
        <v>255</v>
      </c>
      <c r="C499" s="10" t="str">
        <f>VLOOKUP(B499,comm_names!$A$2:$B$325,2,FALSE)</f>
        <v>Sonic.net, AT&amp;T California</v>
      </c>
      <c r="D499" s="10" t="s">
        <v>465</v>
      </c>
      <c r="E499" s="10" t="str">
        <f>VLOOKUP(MID(D499,3,3),CA_Counties_TIGER2016!$B$2:$E$59,4,FALSE)</f>
        <v>Los Angeles</v>
      </c>
      <c r="F499" s="10" t="s">
        <v>466</v>
      </c>
      <c r="G499" s="11">
        <v>91.364187999999999</v>
      </c>
      <c r="H499" s="12">
        <v>0.91507099999999997</v>
      </c>
      <c r="I499" s="15">
        <v>13155.161018483001</v>
      </c>
      <c r="J499" s="13">
        <v>0.276987259557395</v>
      </c>
      <c r="K499" s="13">
        <v>3.3127843674705601E-2</v>
      </c>
      <c r="L499" s="12">
        <v>0.927679882525698</v>
      </c>
      <c r="M499" s="12">
        <v>0.79735682819383302</v>
      </c>
      <c r="N499" s="10" t="b">
        <v>1</v>
      </c>
    </row>
    <row r="500" spans="1:14" x14ac:dyDescent="0.3">
      <c r="A500" s="6" t="s">
        <v>414</v>
      </c>
      <c r="B500" s="6">
        <v>255</v>
      </c>
      <c r="C500" s="6" t="str">
        <f>VLOOKUP(B500,comm_names!$A$2:$B$325,2,FALSE)</f>
        <v>Sonic.net, AT&amp;T California</v>
      </c>
      <c r="D500" s="6" t="s">
        <v>417</v>
      </c>
      <c r="E500" s="6" t="str">
        <f>VLOOKUP(MID(D500,3,3),CA_Counties_TIGER2016!$B$2:$E$59,4,FALSE)</f>
        <v>Los Angeles</v>
      </c>
      <c r="F500" s="6" t="s">
        <v>418</v>
      </c>
      <c r="G500" s="7">
        <v>89.817612999999994</v>
      </c>
      <c r="H500" s="8">
        <v>0.89958099999999996</v>
      </c>
      <c r="I500" s="14">
        <v>13155.161018483001</v>
      </c>
      <c r="J500" s="9">
        <v>0.276987259557395</v>
      </c>
      <c r="K500" s="9">
        <v>3.3127843674705601E-2</v>
      </c>
      <c r="L500" s="8">
        <v>0.927679882525698</v>
      </c>
      <c r="M500" s="8">
        <v>0.79735682819383302</v>
      </c>
      <c r="N500" s="6" t="b">
        <v>0</v>
      </c>
    </row>
    <row r="501" spans="1:14" x14ac:dyDescent="0.3">
      <c r="A501" s="10" t="s">
        <v>414</v>
      </c>
      <c r="B501" s="10">
        <v>255</v>
      </c>
      <c r="C501" s="10" t="str">
        <f>VLOOKUP(B501,comm_names!$A$2:$B$325,2,FALSE)</f>
        <v>Sonic.net, AT&amp;T California</v>
      </c>
      <c r="D501" s="10" t="s">
        <v>421</v>
      </c>
      <c r="E501" s="10" t="str">
        <f>VLOOKUP(MID(D501,3,3),CA_Counties_TIGER2016!$B$2:$E$59,4,FALSE)</f>
        <v>Los Angeles</v>
      </c>
      <c r="F501" s="10" t="s">
        <v>422</v>
      </c>
      <c r="G501" s="11">
        <v>85.282284000000004</v>
      </c>
      <c r="H501" s="12">
        <v>0.85415700000000006</v>
      </c>
      <c r="I501" s="15">
        <v>13155.161018483001</v>
      </c>
      <c r="J501" s="13">
        <v>0.276987259557395</v>
      </c>
      <c r="K501" s="13">
        <v>3.3127843674705601E-2</v>
      </c>
      <c r="L501" s="12">
        <v>0.927679882525698</v>
      </c>
      <c r="M501" s="12">
        <v>0.79735682819383302</v>
      </c>
      <c r="N501" s="10" t="b">
        <v>0</v>
      </c>
    </row>
    <row r="502" spans="1:14" x14ac:dyDescent="0.3">
      <c r="A502" s="6" t="s">
        <v>414</v>
      </c>
      <c r="B502" s="6">
        <v>255</v>
      </c>
      <c r="C502" s="6" t="str">
        <f>VLOOKUP(B502,comm_names!$A$2:$B$325,2,FALSE)</f>
        <v>Sonic.net, AT&amp;T California</v>
      </c>
      <c r="D502" s="6" t="s">
        <v>477</v>
      </c>
      <c r="E502" s="6" t="str">
        <f>VLOOKUP(MID(D502,3,3),CA_Counties_TIGER2016!$B$2:$E$59,4,FALSE)</f>
        <v>Los Angeles</v>
      </c>
      <c r="F502" s="6" t="s">
        <v>478</v>
      </c>
      <c r="G502" s="7">
        <v>94.242482999999993</v>
      </c>
      <c r="H502" s="8">
        <v>0.94389900000000004</v>
      </c>
      <c r="I502" s="14">
        <v>13155.161018483001</v>
      </c>
      <c r="J502" s="9">
        <v>0.276987259557395</v>
      </c>
      <c r="K502" s="9">
        <v>3.3127843674705601E-2</v>
      </c>
      <c r="L502" s="8">
        <v>0.927679882525698</v>
      </c>
      <c r="M502" s="8">
        <v>0.79735682819383302</v>
      </c>
      <c r="N502" s="6" t="b">
        <v>1</v>
      </c>
    </row>
    <row r="503" spans="1:14" x14ac:dyDescent="0.3">
      <c r="A503" s="10" t="s">
        <v>509</v>
      </c>
      <c r="B503" s="10">
        <v>69</v>
      </c>
      <c r="C503" s="10" t="str">
        <f>VLOOKUP(B503,comm_names!$A$2:$B$325,2,FALSE)</f>
        <v>Charter Communications Inc, AT&amp;T California</v>
      </c>
      <c r="D503" s="10" t="s">
        <v>516</v>
      </c>
      <c r="E503" s="10" t="str">
        <f>VLOOKUP(MID(D503,3,3),CA_Counties_TIGER2016!$B$2:$E$59,4,FALSE)</f>
        <v>Los Angeles</v>
      </c>
      <c r="F503" s="10" t="s">
        <v>517</v>
      </c>
      <c r="G503" s="11">
        <v>93.769673999999995</v>
      </c>
      <c r="H503" s="12">
        <v>0.939164</v>
      </c>
      <c r="I503" s="15">
        <v>2379.8706102147398</v>
      </c>
      <c r="J503" s="13">
        <v>0.148656820455387</v>
      </c>
      <c r="K503" s="13">
        <v>3.07661463563625E-2</v>
      </c>
      <c r="L503" s="12">
        <v>0.81864904552129203</v>
      </c>
      <c r="M503" s="12">
        <v>0.76835535976505098</v>
      </c>
      <c r="N503" s="10" t="b">
        <v>0</v>
      </c>
    </row>
    <row r="504" spans="1:14" x14ac:dyDescent="0.3">
      <c r="A504" s="6" t="s">
        <v>509</v>
      </c>
      <c r="B504" s="6">
        <v>69</v>
      </c>
      <c r="C504" s="6" t="str">
        <f>VLOOKUP(B504,comm_names!$A$2:$B$325,2,FALSE)</f>
        <v>Charter Communications Inc, AT&amp;T California</v>
      </c>
      <c r="D504" s="6" t="s">
        <v>514</v>
      </c>
      <c r="E504" s="6" t="str">
        <f>VLOOKUP(MID(D504,3,3),CA_Counties_TIGER2016!$B$2:$E$59,4,FALSE)</f>
        <v>Los Angeles</v>
      </c>
      <c r="F504" s="6" t="s">
        <v>515</v>
      </c>
      <c r="G504" s="7">
        <v>81.718872000000005</v>
      </c>
      <c r="H504" s="8">
        <v>0.81846699999999994</v>
      </c>
      <c r="I504" s="14">
        <v>2379.8706102147398</v>
      </c>
      <c r="J504" s="9">
        <v>0.148656820455387</v>
      </c>
      <c r="K504" s="9">
        <v>3.07661463563625E-2</v>
      </c>
      <c r="L504" s="8">
        <v>0.81864904552129203</v>
      </c>
      <c r="M504" s="8">
        <v>0.76835535976505098</v>
      </c>
      <c r="N504" s="6" t="b">
        <v>0</v>
      </c>
    </row>
    <row r="505" spans="1:14" x14ac:dyDescent="0.3">
      <c r="A505" s="10" t="s">
        <v>1360</v>
      </c>
      <c r="B505" s="10">
        <v>69</v>
      </c>
      <c r="C505" s="10" t="str">
        <f>VLOOKUP(B505,comm_names!$A$2:$B$325,2,FALSE)</f>
        <v>Charter Communications Inc, AT&amp;T California</v>
      </c>
      <c r="D505" s="10" t="s">
        <v>1363</v>
      </c>
      <c r="E505" s="10" t="str">
        <f>VLOOKUP(MID(D505,3,3),CA_Counties_TIGER2016!$B$2:$E$59,4,FALSE)</f>
        <v>Los Angeles</v>
      </c>
      <c r="F505" s="10" t="s">
        <v>1364</v>
      </c>
      <c r="G505" s="11">
        <v>87.797128999999998</v>
      </c>
      <c r="H505" s="12">
        <v>0.87934500000000004</v>
      </c>
      <c r="I505" s="15">
        <v>1800.3655700638999</v>
      </c>
      <c r="J505" s="13">
        <v>0.14020270899581599</v>
      </c>
      <c r="K505" s="13">
        <v>3.5466747075195301E-2</v>
      </c>
      <c r="L505" s="12">
        <v>0.80469897209985297</v>
      </c>
      <c r="M505" s="12">
        <v>0.82268722466960398</v>
      </c>
      <c r="N505" s="10" t="b">
        <v>0</v>
      </c>
    </row>
    <row r="506" spans="1:14" x14ac:dyDescent="0.3">
      <c r="A506" s="6" t="s">
        <v>1360</v>
      </c>
      <c r="B506" s="6">
        <v>69</v>
      </c>
      <c r="C506" s="6" t="str">
        <f>VLOOKUP(B506,comm_names!$A$2:$B$325,2,FALSE)</f>
        <v>Charter Communications Inc, AT&amp;T California</v>
      </c>
      <c r="D506" s="6" t="s">
        <v>1389</v>
      </c>
      <c r="E506" s="6" t="str">
        <f>VLOOKUP(MID(D506,3,3),CA_Counties_TIGER2016!$B$2:$E$59,4,FALSE)</f>
        <v>Los Angeles</v>
      </c>
      <c r="F506" s="6" t="s">
        <v>1390</v>
      </c>
      <c r="G506" s="7">
        <v>85.073509999999999</v>
      </c>
      <c r="H506" s="8">
        <v>0.85206599999999999</v>
      </c>
      <c r="I506" s="14">
        <v>1800.3655700638999</v>
      </c>
      <c r="J506" s="9">
        <v>0.14020270899581599</v>
      </c>
      <c r="K506" s="9">
        <v>3.5466747075195301E-2</v>
      </c>
      <c r="L506" s="8">
        <v>0.80469897209985297</v>
      </c>
      <c r="M506" s="8">
        <v>0.82268722466960398</v>
      </c>
      <c r="N506" s="6" t="b">
        <v>0</v>
      </c>
    </row>
    <row r="507" spans="1:14" x14ac:dyDescent="0.3">
      <c r="A507" s="10" t="s">
        <v>1360</v>
      </c>
      <c r="B507" s="10">
        <v>69</v>
      </c>
      <c r="C507" s="10" t="str">
        <f>VLOOKUP(B507,comm_names!$A$2:$B$325,2,FALSE)</f>
        <v>Charter Communications Inc, AT&amp;T California</v>
      </c>
      <c r="D507" s="10" t="s">
        <v>1391</v>
      </c>
      <c r="E507" s="10" t="str">
        <f>VLOOKUP(MID(D507,3,3),CA_Counties_TIGER2016!$B$2:$E$59,4,FALSE)</f>
        <v>Los Angeles</v>
      </c>
      <c r="F507" s="10" t="s">
        <v>1392</v>
      </c>
      <c r="G507" s="11">
        <v>86.771630000000002</v>
      </c>
      <c r="H507" s="12">
        <v>0.86907400000000001</v>
      </c>
      <c r="I507" s="15">
        <v>1800.3655700638999</v>
      </c>
      <c r="J507" s="13">
        <v>0.14020270899581599</v>
      </c>
      <c r="K507" s="13">
        <v>3.5466747075195301E-2</v>
      </c>
      <c r="L507" s="12">
        <v>0.80469897209985297</v>
      </c>
      <c r="M507" s="12">
        <v>0.82268722466960398</v>
      </c>
      <c r="N507" s="10" t="b">
        <v>0</v>
      </c>
    </row>
    <row r="508" spans="1:14" x14ac:dyDescent="0.3">
      <c r="A508" s="6" t="s">
        <v>1360</v>
      </c>
      <c r="B508" s="6">
        <v>69</v>
      </c>
      <c r="C508" s="6" t="str">
        <f>VLOOKUP(B508,comm_names!$A$2:$B$325,2,FALSE)</f>
        <v>Charter Communications Inc, AT&amp;T California</v>
      </c>
      <c r="D508" s="6" t="s">
        <v>1375</v>
      </c>
      <c r="E508" s="6" t="str">
        <f>VLOOKUP(MID(D508,3,3),CA_Counties_TIGER2016!$B$2:$E$59,4,FALSE)</f>
        <v>Los Angeles</v>
      </c>
      <c r="F508" s="6" t="s">
        <v>1376</v>
      </c>
      <c r="G508" s="7">
        <v>87.965205999999995</v>
      </c>
      <c r="H508" s="8">
        <v>0.88102800000000003</v>
      </c>
      <c r="I508" s="14">
        <v>1800.3655700638999</v>
      </c>
      <c r="J508" s="9">
        <v>0.14020270899581599</v>
      </c>
      <c r="K508" s="9">
        <v>3.5466747075195301E-2</v>
      </c>
      <c r="L508" s="8">
        <v>0.80469897209985297</v>
      </c>
      <c r="M508" s="8">
        <v>0.82268722466960398</v>
      </c>
      <c r="N508" s="6" t="b">
        <v>0</v>
      </c>
    </row>
    <row r="509" spans="1:14" x14ac:dyDescent="0.3">
      <c r="A509" s="10" t="s">
        <v>1360</v>
      </c>
      <c r="B509" s="10">
        <v>69</v>
      </c>
      <c r="C509" s="10" t="str">
        <f>VLOOKUP(B509,comm_names!$A$2:$B$325,2,FALSE)</f>
        <v>Charter Communications Inc, AT&amp;T California</v>
      </c>
      <c r="D509" s="10" t="s">
        <v>1385</v>
      </c>
      <c r="E509" s="10" t="str">
        <f>VLOOKUP(MID(D509,3,3),CA_Counties_TIGER2016!$B$2:$E$59,4,FALSE)</f>
        <v>Los Angeles</v>
      </c>
      <c r="F509" s="10" t="s">
        <v>1386</v>
      </c>
      <c r="G509" s="11">
        <v>89.716425999999998</v>
      </c>
      <c r="H509" s="12">
        <v>0.89856800000000003</v>
      </c>
      <c r="I509" s="15">
        <v>1800.3655700638999</v>
      </c>
      <c r="J509" s="13">
        <v>0.14020270899581599</v>
      </c>
      <c r="K509" s="13">
        <v>3.5466747075195301E-2</v>
      </c>
      <c r="L509" s="12">
        <v>0.80469897209985297</v>
      </c>
      <c r="M509" s="12">
        <v>0.82268722466960398</v>
      </c>
      <c r="N509" s="10" t="b">
        <v>0</v>
      </c>
    </row>
    <row r="510" spans="1:14" x14ac:dyDescent="0.3">
      <c r="A510" s="6" t="s">
        <v>1360</v>
      </c>
      <c r="B510" s="6">
        <v>69</v>
      </c>
      <c r="C510" s="6" t="str">
        <f>VLOOKUP(B510,comm_names!$A$2:$B$325,2,FALSE)</f>
        <v>Charter Communications Inc, AT&amp;T California</v>
      </c>
      <c r="D510" s="6" t="s">
        <v>1383</v>
      </c>
      <c r="E510" s="6" t="str">
        <f>VLOOKUP(MID(D510,3,3),CA_Counties_TIGER2016!$B$2:$E$59,4,FALSE)</f>
        <v>Los Angeles</v>
      </c>
      <c r="F510" s="6" t="s">
        <v>1384</v>
      </c>
      <c r="G510" s="7">
        <v>81.228408000000002</v>
      </c>
      <c r="H510" s="8">
        <v>0.81355500000000003</v>
      </c>
      <c r="I510" s="14">
        <v>1800.3655700638999</v>
      </c>
      <c r="J510" s="9">
        <v>0.14020270899581599</v>
      </c>
      <c r="K510" s="9">
        <v>3.5466747075195301E-2</v>
      </c>
      <c r="L510" s="8">
        <v>0.80469897209985297</v>
      </c>
      <c r="M510" s="8">
        <v>0.82268722466960398</v>
      </c>
      <c r="N510" s="6" t="b">
        <v>0</v>
      </c>
    </row>
    <row r="511" spans="1:14" x14ac:dyDescent="0.3">
      <c r="A511" s="10" t="s">
        <v>1360</v>
      </c>
      <c r="B511" s="10">
        <v>69</v>
      </c>
      <c r="C511" s="10" t="str">
        <f>VLOOKUP(B511,comm_names!$A$2:$B$325,2,FALSE)</f>
        <v>Charter Communications Inc, AT&amp;T California</v>
      </c>
      <c r="D511" s="10" t="s">
        <v>1369</v>
      </c>
      <c r="E511" s="10" t="str">
        <f>VLOOKUP(MID(D511,3,3),CA_Counties_TIGER2016!$B$2:$E$59,4,FALSE)</f>
        <v>Los Angeles</v>
      </c>
      <c r="F511" s="10" t="s">
        <v>1370</v>
      </c>
      <c r="G511" s="11">
        <v>82.017756000000006</v>
      </c>
      <c r="H511" s="12">
        <v>0.821461</v>
      </c>
      <c r="I511" s="15">
        <v>1800.3655700638999</v>
      </c>
      <c r="J511" s="13">
        <v>0.14020270899581599</v>
      </c>
      <c r="K511" s="13">
        <v>3.5466747075195301E-2</v>
      </c>
      <c r="L511" s="12">
        <v>0.80469897209985297</v>
      </c>
      <c r="M511" s="12">
        <v>0.82268722466960398</v>
      </c>
      <c r="N511" s="10" t="b">
        <v>0</v>
      </c>
    </row>
    <row r="512" spans="1:14" x14ac:dyDescent="0.3">
      <c r="A512" s="6" t="s">
        <v>1360</v>
      </c>
      <c r="B512" s="6">
        <v>69</v>
      </c>
      <c r="C512" s="6" t="str">
        <f>VLOOKUP(B512,comm_names!$A$2:$B$325,2,FALSE)</f>
        <v>Charter Communications Inc, AT&amp;T California</v>
      </c>
      <c r="D512" s="6" t="s">
        <v>1367</v>
      </c>
      <c r="E512" s="6" t="str">
        <f>VLOOKUP(MID(D512,3,3),CA_Counties_TIGER2016!$B$2:$E$59,4,FALSE)</f>
        <v>Los Angeles</v>
      </c>
      <c r="F512" s="6" t="s">
        <v>1368</v>
      </c>
      <c r="G512" s="7">
        <v>82.188120999999995</v>
      </c>
      <c r="H512" s="8">
        <v>0.82316699999999998</v>
      </c>
      <c r="I512" s="14">
        <v>1800.3655700638999</v>
      </c>
      <c r="J512" s="9">
        <v>0.14020270899581599</v>
      </c>
      <c r="K512" s="9">
        <v>3.5466747075195301E-2</v>
      </c>
      <c r="L512" s="8">
        <v>0.80469897209985297</v>
      </c>
      <c r="M512" s="8">
        <v>0.82268722466960398</v>
      </c>
      <c r="N512" s="6" t="b">
        <v>0</v>
      </c>
    </row>
    <row r="513" spans="1:14" x14ac:dyDescent="0.3">
      <c r="A513" s="10" t="s">
        <v>1360</v>
      </c>
      <c r="B513" s="10">
        <v>69</v>
      </c>
      <c r="C513" s="10" t="str">
        <f>VLOOKUP(B513,comm_names!$A$2:$B$325,2,FALSE)</f>
        <v>Charter Communications Inc, AT&amp;T California</v>
      </c>
      <c r="D513" s="10" t="s">
        <v>1373</v>
      </c>
      <c r="E513" s="10" t="str">
        <f>VLOOKUP(MID(D513,3,3),CA_Counties_TIGER2016!$B$2:$E$59,4,FALSE)</f>
        <v>Los Angeles</v>
      </c>
      <c r="F513" s="10" t="s">
        <v>1374</v>
      </c>
      <c r="G513" s="11">
        <v>80.578964999999997</v>
      </c>
      <c r="H513" s="12">
        <v>0.80705000000000005</v>
      </c>
      <c r="I513" s="15">
        <v>1800.3655700638999</v>
      </c>
      <c r="J513" s="13">
        <v>0.14020270899581599</v>
      </c>
      <c r="K513" s="13">
        <v>3.5466747075195301E-2</v>
      </c>
      <c r="L513" s="12">
        <v>0.80469897209985297</v>
      </c>
      <c r="M513" s="12">
        <v>0.82268722466960398</v>
      </c>
      <c r="N513" s="10" t="b">
        <v>0</v>
      </c>
    </row>
    <row r="514" spans="1:14" x14ac:dyDescent="0.3">
      <c r="A514" s="6" t="s">
        <v>1360</v>
      </c>
      <c r="B514" s="6">
        <v>69</v>
      </c>
      <c r="C514" s="6" t="str">
        <f>VLOOKUP(B514,comm_names!$A$2:$B$325,2,FALSE)</f>
        <v>Charter Communications Inc, AT&amp;T California</v>
      </c>
      <c r="D514" s="6" t="s">
        <v>1377</v>
      </c>
      <c r="E514" s="6" t="str">
        <f>VLOOKUP(MID(D514,3,3),CA_Counties_TIGER2016!$B$2:$E$59,4,FALSE)</f>
        <v>Los Angeles</v>
      </c>
      <c r="F514" s="6" t="s">
        <v>1378</v>
      </c>
      <c r="G514" s="7">
        <v>93.794569999999993</v>
      </c>
      <c r="H514" s="8">
        <v>0.93941300000000005</v>
      </c>
      <c r="I514" s="14">
        <v>1800.3655700638999</v>
      </c>
      <c r="J514" s="9">
        <v>0.14020270899581599</v>
      </c>
      <c r="K514" s="9">
        <v>3.5466747075195301E-2</v>
      </c>
      <c r="L514" s="8">
        <v>0.80469897209985297</v>
      </c>
      <c r="M514" s="8">
        <v>0.82268722466960398</v>
      </c>
      <c r="N514" s="6" t="b">
        <v>0</v>
      </c>
    </row>
    <row r="515" spans="1:14" x14ac:dyDescent="0.3">
      <c r="A515" s="10" t="s">
        <v>1360</v>
      </c>
      <c r="B515" s="10">
        <v>69</v>
      </c>
      <c r="C515" s="10" t="str">
        <f>VLOOKUP(B515,comm_names!$A$2:$B$325,2,FALSE)</f>
        <v>Charter Communications Inc, AT&amp;T California</v>
      </c>
      <c r="D515" s="10" t="s">
        <v>1379</v>
      </c>
      <c r="E515" s="10" t="str">
        <f>VLOOKUP(MID(D515,3,3),CA_Counties_TIGER2016!$B$2:$E$59,4,FALSE)</f>
        <v>Los Angeles</v>
      </c>
      <c r="F515" s="10" t="s">
        <v>1380</v>
      </c>
      <c r="G515" s="11">
        <v>86.692978999999994</v>
      </c>
      <c r="H515" s="12">
        <v>0.868286</v>
      </c>
      <c r="I515" s="15">
        <v>1800.3655700638999</v>
      </c>
      <c r="J515" s="13">
        <v>0.14020270899581599</v>
      </c>
      <c r="K515" s="13">
        <v>3.5466747075195301E-2</v>
      </c>
      <c r="L515" s="12">
        <v>0.80469897209985297</v>
      </c>
      <c r="M515" s="12">
        <v>0.82268722466960398</v>
      </c>
      <c r="N515" s="10" t="b">
        <v>0</v>
      </c>
    </row>
    <row r="516" spans="1:14" x14ac:dyDescent="0.3">
      <c r="A516" s="6" t="s">
        <v>1360</v>
      </c>
      <c r="B516" s="6">
        <v>69</v>
      </c>
      <c r="C516" s="6" t="str">
        <f>VLOOKUP(B516,comm_names!$A$2:$B$325,2,FALSE)</f>
        <v>Charter Communications Inc, AT&amp;T California</v>
      </c>
      <c r="D516" s="6" t="s">
        <v>1361</v>
      </c>
      <c r="E516" s="6" t="str">
        <f>VLOOKUP(MID(D516,3,3),CA_Counties_TIGER2016!$B$2:$E$59,4,FALSE)</f>
        <v>Los Angeles</v>
      </c>
      <c r="F516" s="6" t="s">
        <v>1362</v>
      </c>
      <c r="G516" s="7">
        <v>82.560551000000004</v>
      </c>
      <c r="H516" s="8">
        <v>0.82689699999999999</v>
      </c>
      <c r="I516" s="14">
        <v>1800.3655700638999</v>
      </c>
      <c r="J516" s="9">
        <v>0.14020270899581599</v>
      </c>
      <c r="K516" s="9">
        <v>3.5466747075195301E-2</v>
      </c>
      <c r="L516" s="8">
        <v>0.80469897209985297</v>
      </c>
      <c r="M516" s="8">
        <v>0.82268722466960398</v>
      </c>
      <c r="N516" s="6" t="b">
        <v>0</v>
      </c>
    </row>
    <row r="517" spans="1:14" x14ac:dyDescent="0.3">
      <c r="A517" s="10" t="s">
        <v>1393</v>
      </c>
      <c r="B517" s="10">
        <v>69</v>
      </c>
      <c r="C517" s="10" t="str">
        <f>VLOOKUP(B517,comm_names!$A$2:$B$325,2,FALSE)</f>
        <v>Charter Communications Inc, AT&amp;T California</v>
      </c>
      <c r="D517" s="10" t="s">
        <v>1415</v>
      </c>
      <c r="E517" s="10" t="str">
        <f>VLOOKUP(MID(D517,3,3),CA_Counties_TIGER2016!$B$2:$E$59,4,FALSE)</f>
        <v>Los Angeles</v>
      </c>
      <c r="F517" s="10" t="s">
        <v>1416</v>
      </c>
      <c r="G517" s="11">
        <v>83.398486000000005</v>
      </c>
      <c r="H517" s="12">
        <v>0.83528899999999995</v>
      </c>
      <c r="I517" s="15">
        <v>721.65849611878002</v>
      </c>
      <c r="J517" s="13">
        <v>0.155649624860282</v>
      </c>
      <c r="K517" s="13">
        <v>4.22513508249776E-2</v>
      </c>
      <c r="L517" s="12">
        <v>0.83113069016152696</v>
      </c>
      <c r="M517" s="12">
        <v>0.85866372980910399</v>
      </c>
      <c r="N517" s="10" t="b">
        <v>0</v>
      </c>
    </row>
    <row r="518" spans="1:14" x14ac:dyDescent="0.3">
      <c r="A518" s="6" t="s">
        <v>1393</v>
      </c>
      <c r="B518" s="6">
        <v>69</v>
      </c>
      <c r="C518" s="6" t="str">
        <f>VLOOKUP(B518,comm_names!$A$2:$B$325,2,FALSE)</f>
        <v>Charter Communications Inc, AT&amp;T California</v>
      </c>
      <c r="D518" s="6" t="s">
        <v>1423</v>
      </c>
      <c r="E518" s="6" t="str">
        <f>VLOOKUP(MID(D518,3,3),CA_Counties_TIGER2016!$B$2:$E$59,4,FALSE)</f>
        <v>Los Angeles</v>
      </c>
      <c r="F518" s="6" t="s">
        <v>1424</v>
      </c>
      <c r="G518" s="7">
        <v>89.958006999999995</v>
      </c>
      <c r="H518" s="8">
        <v>0.90098699999999998</v>
      </c>
      <c r="I518" s="14">
        <v>721.65849611878002</v>
      </c>
      <c r="J518" s="9">
        <v>0.155649624860282</v>
      </c>
      <c r="K518" s="9">
        <v>4.22513508249776E-2</v>
      </c>
      <c r="L518" s="8">
        <v>0.83113069016152696</v>
      </c>
      <c r="M518" s="8">
        <v>0.85866372980910399</v>
      </c>
      <c r="N518" s="6" t="b">
        <v>0</v>
      </c>
    </row>
    <row r="519" spans="1:14" x14ac:dyDescent="0.3">
      <c r="A519" s="10" t="s">
        <v>1393</v>
      </c>
      <c r="B519" s="10">
        <v>69</v>
      </c>
      <c r="C519" s="10" t="str">
        <f>VLOOKUP(B519,comm_names!$A$2:$B$325,2,FALSE)</f>
        <v>Charter Communications Inc, AT&amp;T California</v>
      </c>
      <c r="D519" s="10" t="s">
        <v>1413</v>
      </c>
      <c r="E519" s="10" t="str">
        <f>VLOOKUP(MID(D519,3,3),CA_Counties_TIGER2016!$B$2:$E$59,4,FALSE)</f>
        <v>Los Angeles</v>
      </c>
      <c r="F519" s="10" t="s">
        <v>1414</v>
      </c>
      <c r="G519" s="11">
        <v>88.431995000000001</v>
      </c>
      <c r="H519" s="12">
        <v>0.88570300000000002</v>
      </c>
      <c r="I519" s="15">
        <v>721.65849611878002</v>
      </c>
      <c r="J519" s="13">
        <v>0.155649624860282</v>
      </c>
      <c r="K519" s="13">
        <v>4.22513508249776E-2</v>
      </c>
      <c r="L519" s="12">
        <v>0.83113069016152696</v>
      </c>
      <c r="M519" s="12">
        <v>0.85866372980910399</v>
      </c>
      <c r="N519" s="10" t="b">
        <v>0</v>
      </c>
    </row>
    <row r="520" spans="1:14" x14ac:dyDescent="0.3">
      <c r="A520" s="6" t="s">
        <v>1393</v>
      </c>
      <c r="B520" s="6">
        <v>69</v>
      </c>
      <c r="C520" s="6" t="str">
        <f>VLOOKUP(B520,comm_names!$A$2:$B$325,2,FALSE)</f>
        <v>Charter Communications Inc, AT&amp;T California</v>
      </c>
      <c r="D520" s="6" t="s">
        <v>1445</v>
      </c>
      <c r="E520" s="6" t="str">
        <f>VLOOKUP(MID(D520,3,3),CA_Counties_TIGER2016!$B$2:$E$59,4,FALSE)</f>
        <v>Los Angeles</v>
      </c>
      <c r="F520" s="6" t="s">
        <v>1446</v>
      </c>
      <c r="G520" s="7">
        <v>85.347488999999996</v>
      </c>
      <c r="H520" s="8">
        <v>0.85480999999999996</v>
      </c>
      <c r="I520" s="14">
        <v>721.65849611878002</v>
      </c>
      <c r="J520" s="9">
        <v>0.155649624860282</v>
      </c>
      <c r="K520" s="9">
        <v>4.22513508249776E-2</v>
      </c>
      <c r="L520" s="8">
        <v>0.83113069016152696</v>
      </c>
      <c r="M520" s="8">
        <v>0.85866372980910399</v>
      </c>
      <c r="N520" s="6" t="b">
        <v>0</v>
      </c>
    </row>
    <row r="521" spans="1:14" x14ac:dyDescent="0.3">
      <c r="A521" s="10" t="s">
        <v>1393</v>
      </c>
      <c r="B521" s="10">
        <v>69</v>
      </c>
      <c r="C521" s="10" t="str">
        <f>VLOOKUP(B521,comm_names!$A$2:$B$325,2,FALSE)</f>
        <v>Charter Communications Inc, AT&amp;T California</v>
      </c>
      <c r="D521" s="10" t="s">
        <v>1409</v>
      </c>
      <c r="E521" s="10" t="str">
        <f>VLOOKUP(MID(D521,3,3),CA_Counties_TIGER2016!$B$2:$E$59,4,FALSE)</f>
        <v>Los Angeles</v>
      </c>
      <c r="F521" s="10" t="s">
        <v>1410</v>
      </c>
      <c r="G521" s="11">
        <v>80.908438000000004</v>
      </c>
      <c r="H521" s="12">
        <v>0.81035000000000001</v>
      </c>
      <c r="I521" s="15">
        <v>721.65849611878002</v>
      </c>
      <c r="J521" s="13">
        <v>0.155649624860282</v>
      </c>
      <c r="K521" s="13">
        <v>4.22513508249776E-2</v>
      </c>
      <c r="L521" s="12">
        <v>0.83113069016152696</v>
      </c>
      <c r="M521" s="12">
        <v>0.85866372980910399</v>
      </c>
      <c r="N521" s="10" t="b">
        <v>0</v>
      </c>
    </row>
    <row r="522" spans="1:14" x14ac:dyDescent="0.3">
      <c r="A522" s="6" t="s">
        <v>1393</v>
      </c>
      <c r="B522" s="6">
        <v>69</v>
      </c>
      <c r="C522" s="6" t="str">
        <f>VLOOKUP(B522,comm_names!$A$2:$B$325,2,FALSE)</f>
        <v>Charter Communications Inc, AT&amp;T California</v>
      </c>
      <c r="D522" s="6" t="s">
        <v>1395</v>
      </c>
      <c r="E522" s="6" t="str">
        <f>VLOOKUP(MID(D522,3,3),CA_Counties_TIGER2016!$B$2:$E$59,4,FALSE)</f>
        <v>Los Angeles</v>
      </c>
      <c r="F522" s="6" t="s">
        <v>1396</v>
      </c>
      <c r="G522" s="7">
        <v>87.618458000000004</v>
      </c>
      <c r="H522" s="8">
        <v>0.87755499999999997</v>
      </c>
      <c r="I522" s="14">
        <v>721.65849611878002</v>
      </c>
      <c r="J522" s="9">
        <v>0.155649624860282</v>
      </c>
      <c r="K522" s="9">
        <v>4.22513508249776E-2</v>
      </c>
      <c r="L522" s="8">
        <v>0.83113069016152696</v>
      </c>
      <c r="M522" s="8">
        <v>0.85866372980910399</v>
      </c>
      <c r="N522" s="6" t="b">
        <v>0</v>
      </c>
    </row>
    <row r="523" spans="1:14" x14ac:dyDescent="0.3">
      <c r="A523" s="10" t="s">
        <v>1393</v>
      </c>
      <c r="B523" s="10">
        <v>69</v>
      </c>
      <c r="C523" s="10" t="str">
        <f>VLOOKUP(B523,comm_names!$A$2:$B$325,2,FALSE)</f>
        <v>Charter Communications Inc, AT&amp;T California</v>
      </c>
      <c r="D523" s="10" t="s">
        <v>582</v>
      </c>
      <c r="E523" s="10" t="str">
        <f>VLOOKUP(MID(D523,3,3),CA_Counties_TIGER2016!$B$2:$E$59,4,FALSE)</f>
        <v>Los Angeles</v>
      </c>
      <c r="F523" s="10" t="s">
        <v>583</v>
      </c>
      <c r="G523" s="11">
        <v>80.458864000000005</v>
      </c>
      <c r="H523" s="12">
        <v>0.80584699999999998</v>
      </c>
      <c r="I523" s="15">
        <v>721.65849611878002</v>
      </c>
      <c r="J523" s="13">
        <v>0.155649624860282</v>
      </c>
      <c r="K523" s="13">
        <v>4.22513508249776E-2</v>
      </c>
      <c r="L523" s="12">
        <v>0.83113069016152696</v>
      </c>
      <c r="M523" s="12">
        <v>0.85866372980910399</v>
      </c>
      <c r="N523" s="10" t="b">
        <v>0</v>
      </c>
    </row>
    <row r="524" spans="1:14" x14ac:dyDescent="0.3">
      <c r="A524" s="6" t="s">
        <v>1393</v>
      </c>
      <c r="B524" s="6">
        <v>69</v>
      </c>
      <c r="C524" s="6" t="str">
        <f>VLOOKUP(B524,comm_names!$A$2:$B$325,2,FALSE)</f>
        <v>Charter Communications Inc, AT&amp;T California</v>
      </c>
      <c r="D524" s="6" t="s">
        <v>1411</v>
      </c>
      <c r="E524" s="6" t="str">
        <f>VLOOKUP(MID(D524,3,3),CA_Counties_TIGER2016!$B$2:$E$59,4,FALSE)</f>
        <v>Los Angeles</v>
      </c>
      <c r="F524" s="6" t="s">
        <v>1412</v>
      </c>
      <c r="G524" s="7">
        <v>82.284773000000001</v>
      </c>
      <c r="H524" s="8">
        <v>0.82413499999999995</v>
      </c>
      <c r="I524" s="14">
        <v>721.65849611878002</v>
      </c>
      <c r="J524" s="9">
        <v>0.155649624860282</v>
      </c>
      <c r="K524" s="9">
        <v>4.22513508249776E-2</v>
      </c>
      <c r="L524" s="8">
        <v>0.83113069016152696</v>
      </c>
      <c r="M524" s="8">
        <v>0.85866372980910399</v>
      </c>
      <c r="N524" s="6" t="b">
        <v>0</v>
      </c>
    </row>
    <row r="525" spans="1:14" x14ac:dyDescent="0.3">
      <c r="A525" s="10" t="s">
        <v>1393</v>
      </c>
      <c r="B525" s="10">
        <v>69</v>
      </c>
      <c r="C525" s="10" t="str">
        <f>VLOOKUP(B525,comm_names!$A$2:$B$325,2,FALSE)</f>
        <v>Charter Communications Inc, AT&amp;T California</v>
      </c>
      <c r="D525" s="10" t="s">
        <v>1427</v>
      </c>
      <c r="E525" s="10" t="str">
        <f>VLOOKUP(MID(D525,3,3),CA_Counties_TIGER2016!$B$2:$E$59,4,FALSE)</f>
        <v>Los Angeles</v>
      </c>
      <c r="F525" s="10" t="s">
        <v>1428</v>
      </c>
      <c r="G525" s="11">
        <v>89.457402999999999</v>
      </c>
      <c r="H525" s="12">
        <v>0.89597300000000002</v>
      </c>
      <c r="I525" s="15">
        <v>721.65849611878002</v>
      </c>
      <c r="J525" s="13">
        <v>0.155649624860282</v>
      </c>
      <c r="K525" s="13">
        <v>4.22513508249776E-2</v>
      </c>
      <c r="L525" s="12">
        <v>0.83113069016152696</v>
      </c>
      <c r="M525" s="12">
        <v>0.85866372980910399</v>
      </c>
      <c r="N525" s="10" t="b">
        <v>0</v>
      </c>
    </row>
    <row r="526" spans="1:14" x14ac:dyDescent="0.3">
      <c r="A526" s="6" t="s">
        <v>1393</v>
      </c>
      <c r="B526" s="6">
        <v>69</v>
      </c>
      <c r="C526" s="6" t="str">
        <f>VLOOKUP(B526,comm_names!$A$2:$B$325,2,FALSE)</f>
        <v>Charter Communications Inc, AT&amp;T California</v>
      </c>
      <c r="D526" s="6" t="s">
        <v>1399</v>
      </c>
      <c r="E526" s="6" t="str">
        <f>VLOOKUP(MID(D526,3,3),CA_Counties_TIGER2016!$B$2:$E$59,4,FALSE)</f>
        <v>Los Angeles</v>
      </c>
      <c r="F526" s="6" t="s">
        <v>1400</v>
      </c>
      <c r="G526" s="7">
        <v>83.832798999999994</v>
      </c>
      <c r="H526" s="8">
        <v>0.83963900000000002</v>
      </c>
      <c r="I526" s="14">
        <v>721.65849611878002</v>
      </c>
      <c r="J526" s="9">
        <v>0.155649624860282</v>
      </c>
      <c r="K526" s="9">
        <v>4.22513508249776E-2</v>
      </c>
      <c r="L526" s="8">
        <v>0.83113069016152696</v>
      </c>
      <c r="M526" s="8">
        <v>0.85866372980910399</v>
      </c>
      <c r="N526" s="6" t="b">
        <v>0</v>
      </c>
    </row>
    <row r="527" spans="1:14" x14ac:dyDescent="0.3">
      <c r="A527" s="10" t="s">
        <v>1393</v>
      </c>
      <c r="B527" s="10">
        <v>69</v>
      </c>
      <c r="C527" s="10" t="str">
        <f>VLOOKUP(B527,comm_names!$A$2:$B$325,2,FALSE)</f>
        <v>Charter Communications Inc, AT&amp;T California</v>
      </c>
      <c r="D527" s="10" t="s">
        <v>1419</v>
      </c>
      <c r="E527" s="10" t="str">
        <f>VLOOKUP(MID(D527,3,3),CA_Counties_TIGER2016!$B$2:$E$59,4,FALSE)</f>
        <v>Los Angeles</v>
      </c>
      <c r="F527" s="10" t="s">
        <v>1420</v>
      </c>
      <c r="G527" s="11">
        <v>88.786738</v>
      </c>
      <c r="H527" s="12">
        <v>0.88925600000000005</v>
      </c>
      <c r="I527" s="15">
        <v>721.65849611878002</v>
      </c>
      <c r="J527" s="13">
        <v>0.155649624860282</v>
      </c>
      <c r="K527" s="13">
        <v>4.22513508249776E-2</v>
      </c>
      <c r="L527" s="12">
        <v>0.83113069016152696</v>
      </c>
      <c r="M527" s="12">
        <v>0.85866372980910399</v>
      </c>
      <c r="N527" s="10" t="b">
        <v>0</v>
      </c>
    </row>
    <row r="528" spans="1:14" x14ac:dyDescent="0.3">
      <c r="A528" s="6" t="s">
        <v>1393</v>
      </c>
      <c r="B528" s="6">
        <v>69</v>
      </c>
      <c r="C528" s="6" t="str">
        <f>VLOOKUP(B528,comm_names!$A$2:$B$325,2,FALSE)</f>
        <v>Charter Communications Inc, AT&amp;T California</v>
      </c>
      <c r="D528" s="6" t="s">
        <v>1443</v>
      </c>
      <c r="E528" s="6" t="str">
        <f>VLOOKUP(MID(D528,3,3),CA_Counties_TIGER2016!$B$2:$E$59,4,FALSE)</f>
        <v>Los Angeles</v>
      </c>
      <c r="F528" s="6" t="s">
        <v>1444</v>
      </c>
      <c r="G528" s="7">
        <v>85.402366000000001</v>
      </c>
      <c r="H528" s="8">
        <v>0.85536000000000001</v>
      </c>
      <c r="I528" s="14">
        <v>721.65849611878002</v>
      </c>
      <c r="J528" s="9">
        <v>0.155649624860282</v>
      </c>
      <c r="K528" s="9">
        <v>4.22513508249776E-2</v>
      </c>
      <c r="L528" s="8">
        <v>0.83113069016152696</v>
      </c>
      <c r="M528" s="8">
        <v>0.85866372980910399</v>
      </c>
      <c r="N528" s="6" t="b">
        <v>0</v>
      </c>
    </row>
    <row r="529" spans="1:14" x14ac:dyDescent="0.3">
      <c r="A529" s="10" t="s">
        <v>1393</v>
      </c>
      <c r="B529" s="10">
        <v>69</v>
      </c>
      <c r="C529" s="10" t="str">
        <f>VLOOKUP(B529,comm_names!$A$2:$B$325,2,FALSE)</f>
        <v>Charter Communications Inc, AT&amp;T California</v>
      </c>
      <c r="D529" s="10" t="s">
        <v>1439</v>
      </c>
      <c r="E529" s="10" t="str">
        <f>VLOOKUP(MID(D529,3,3),CA_Counties_TIGER2016!$B$2:$E$59,4,FALSE)</f>
        <v>Los Angeles</v>
      </c>
      <c r="F529" s="10" t="s">
        <v>1440</v>
      </c>
      <c r="G529" s="11">
        <v>85.224773999999996</v>
      </c>
      <c r="H529" s="12">
        <v>0.85358100000000003</v>
      </c>
      <c r="I529" s="15">
        <v>721.65849611878002</v>
      </c>
      <c r="J529" s="13">
        <v>0.155649624860282</v>
      </c>
      <c r="K529" s="13">
        <v>4.22513508249776E-2</v>
      </c>
      <c r="L529" s="12">
        <v>0.83113069016152696</v>
      </c>
      <c r="M529" s="12">
        <v>0.85866372980910399</v>
      </c>
      <c r="N529" s="10" t="b">
        <v>0</v>
      </c>
    </row>
    <row r="530" spans="1:14" x14ac:dyDescent="0.3">
      <c r="A530" s="6" t="s">
        <v>1393</v>
      </c>
      <c r="B530" s="6">
        <v>69</v>
      </c>
      <c r="C530" s="6" t="str">
        <f>VLOOKUP(B530,comm_names!$A$2:$B$325,2,FALSE)</f>
        <v>Charter Communications Inc, AT&amp;T California</v>
      </c>
      <c r="D530" s="6" t="s">
        <v>1449</v>
      </c>
      <c r="E530" s="6" t="str">
        <f>VLOOKUP(MID(D530,3,3),CA_Counties_TIGER2016!$B$2:$E$59,4,FALSE)</f>
        <v>Los Angeles</v>
      </c>
      <c r="F530" s="6" t="s">
        <v>1450</v>
      </c>
      <c r="G530" s="7">
        <v>87.241183000000007</v>
      </c>
      <c r="H530" s="8">
        <v>0.87377700000000003</v>
      </c>
      <c r="I530" s="14">
        <v>721.65849611878002</v>
      </c>
      <c r="J530" s="9">
        <v>0.155649624860282</v>
      </c>
      <c r="K530" s="9">
        <v>4.22513508249776E-2</v>
      </c>
      <c r="L530" s="8">
        <v>0.83113069016152696</v>
      </c>
      <c r="M530" s="8">
        <v>0.85866372980910399</v>
      </c>
      <c r="N530" s="6" t="b">
        <v>0</v>
      </c>
    </row>
    <row r="531" spans="1:14" x14ac:dyDescent="0.3">
      <c r="A531" s="10" t="s">
        <v>1393</v>
      </c>
      <c r="B531" s="10">
        <v>69</v>
      </c>
      <c r="C531" s="10" t="str">
        <f>VLOOKUP(B531,comm_names!$A$2:$B$325,2,FALSE)</f>
        <v>Charter Communications Inc, AT&amp;T California</v>
      </c>
      <c r="D531" s="10" t="s">
        <v>1429</v>
      </c>
      <c r="E531" s="10" t="str">
        <f>VLOOKUP(MID(D531,3,3),CA_Counties_TIGER2016!$B$2:$E$59,4,FALSE)</f>
        <v>Los Angeles</v>
      </c>
      <c r="F531" s="10" t="s">
        <v>1430</v>
      </c>
      <c r="G531" s="11">
        <v>88.429732000000001</v>
      </c>
      <c r="H531" s="12">
        <v>0.88568100000000005</v>
      </c>
      <c r="I531" s="15">
        <v>721.65849611878002</v>
      </c>
      <c r="J531" s="13">
        <v>0.155649624860282</v>
      </c>
      <c r="K531" s="13">
        <v>4.22513508249776E-2</v>
      </c>
      <c r="L531" s="12">
        <v>0.83113069016152696</v>
      </c>
      <c r="M531" s="12">
        <v>0.85866372980910399</v>
      </c>
      <c r="N531" s="10" t="b">
        <v>0</v>
      </c>
    </row>
    <row r="532" spans="1:14" x14ac:dyDescent="0.3">
      <c r="A532" s="6" t="s">
        <v>1393</v>
      </c>
      <c r="B532" s="6">
        <v>69</v>
      </c>
      <c r="C532" s="6" t="str">
        <f>VLOOKUP(B532,comm_names!$A$2:$B$325,2,FALSE)</f>
        <v>Charter Communications Inc, AT&amp;T California</v>
      </c>
      <c r="D532" s="6" t="s">
        <v>1447</v>
      </c>
      <c r="E532" s="6" t="str">
        <f>VLOOKUP(MID(D532,3,3),CA_Counties_TIGER2016!$B$2:$E$59,4,FALSE)</f>
        <v>Los Angeles</v>
      </c>
      <c r="F532" s="6" t="s">
        <v>1448</v>
      </c>
      <c r="G532" s="7">
        <v>82.526960000000003</v>
      </c>
      <c r="H532" s="8">
        <v>0.82656099999999999</v>
      </c>
      <c r="I532" s="14">
        <v>721.65849611878002</v>
      </c>
      <c r="J532" s="9">
        <v>0.155649624860282</v>
      </c>
      <c r="K532" s="9">
        <v>4.22513508249776E-2</v>
      </c>
      <c r="L532" s="8">
        <v>0.83113069016152696</v>
      </c>
      <c r="M532" s="8">
        <v>0.85866372980910399</v>
      </c>
      <c r="N532" s="6" t="b">
        <v>0</v>
      </c>
    </row>
    <row r="533" spans="1:14" x14ac:dyDescent="0.3">
      <c r="A533" s="10" t="s">
        <v>1393</v>
      </c>
      <c r="B533" s="10">
        <v>69</v>
      </c>
      <c r="C533" s="10" t="str">
        <f>VLOOKUP(B533,comm_names!$A$2:$B$325,2,FALSE)</f>
        <v>Charter Communications Inc, AT&amp;T California</v>
      </c>
      <c r="D533" s="10" t="s">
        <v>1435</v>
      </c>
      <c r="E533" s="10" t="str">
        <f>VLOOKUP(MID(D533,3,3),CA_Counties_TIGER2016!$B$2:$E$59,4,FALSE)</f>
        <v>Los Angeles</v>
      </c>
      <c r="F533" s="10" t="s">
        <v>1436</v>
      </c>
      <c r="G533" s="11">
        <v>86.036451999999997</v>
      </c>
      <c r="H533" s="12">
        <v>0.86170999999999998</v>
      </c>
      <c r="I533" s="15">
        <v>721.65849611878002</v>
      </c>
      <c r="J533" s="13">
        <v>0.155649624860282</v>
      </c>
      <c r="K533" s="13">
        <v>4.22513508249776E-2</v>
      </c>
      <c r="L533" s="12">
        <v>0.83113069016152696</v>
      </c>
      <c r="M533" s="12">
        <v>0.85866372980910399</v>
      </c>
      <c r="N533" s="10" t="b">
        <v>0</v>
      </c>
    </row>
    <row r="534" spans="1:14" x14ac:dyDescent="0.3">
      <c r="A534" s="6" t="s">
        <v>1393</v>
      </c>
      <c r="B534" s="6">
        <v>70</v>
      </c>
      <c r="C534" s="6" t="str">
        <f>VLOOKUP(B534,comm_names!$A$2:$B$325,2,FALSE)</f>
        <v>Charter Communications Inc, Frontier</v>
      </c>
      <c r="D534" s="6" t="s">
        <v>1425</v>
      </c>
      <c r="E534" s="6" t="str">
        <f>VLOOKUP(MID(D534,3,3),CA_Counties_TIGER2016!$B$2:$E$59,4,FALSE)</f>
        <v>Los Angeles</v>
      </c>
      <c r="F534" s="6" t="s">
        <v>1426</v>
      </c>
      <c r="G534" s="7">
        <v>81.201457000000005</v>
      </c>
      <c r="H534" s="8">
        <v>0.81328500000000004</v>
      </c>
      <c r="I534" s="14">
        <v>503.28053433700001</v>
      </c>
      <c r="J534" s="9">
        <v>0.14946659406006199</v>
      </c>
      <c r="K534" s="9">
        <v>4.0289233615058602E-2</v>
      </c>
      <c r="L534" s="8">
        <v>0.82011747430249604</v>
      </c>
      <c r="M534" s="8">
        <v>0.85022026431718101</v>
      </c>
      <c r="N534" s="6" t="b">
        <v>0</v>
      </c>
    </row>
    <row r="535" spans="1:14" x14ac:dyDescent="0.3">
      <c r="A535" s="10" t="s">
        <v>1393</v>
      </c>
      <c r="B535" s="10">
        <v>70</v>
      </c>
      <c r="C535" s="10" t="str">
        <f>VLOOKUP(B535,comm_names!$A$2:$B$325,2,FALSE)</f>
        <v>Charter Communications Inc, Frontier</v>
      </c>
      <c r="D535" s="10" t="s">
        <v>1445</v>
      </c>
      <c r="E535" s="10" t="str">
        <f>VLOOKUP(MID(D535,3,3),CA_Counties_TIGER2016!$B$2:$E$59,4,FALSE)</f>
        <v>Los Angeles</v>
      </c>
      <c r="F535" s="10" t="s">
        <v>1446</v>
      </c>
      <c r="G535" s="11">
        <v>85.347488999999996</v>
      </c>
      <c r="H535" s="12">
        <v>0.85480999999999996</v>
      </c>
      <c r="I535" s="15">
        <v>503.28053433700001</v>
      </c>
      <c r="J535" s="13">
        <v>0.14946659406006199</v>
      </c>
      <c r="K535" s="13">
        <v>4.0289233615058602E-2</v>
      </c>
      <c r="L535" s="12">
        <v>0.82011747430249604</v>
      </c>
      <c r="M535" s="12">
        <v>0.85022026431718101</v>
      </c>
      <c r="N535" s="10" t="b">
        <v>0</v>
      </c>
    </row>
    <row r="536" spans="1:14" x14ac:dyDescent="0.3">
      <c r="A536" s="6" t="s">
        <v>1393</v>
      </c>
      <c r="B536" s="6">
        <v>70</v>
      </c>
      <c r="C536" s="6" t="str">
        <f>VLOOKUP(B536,comm_names!$A$2:$B$325,2,FALSE)</f>
        <v>Charter Communications Inc, Frontier</v>
      </c>
      <c r="D536" s="6" t="s">
        <v>1415</v>
      </c>
      <c r="E536" s="6" t="str">
        <f>VLOOKUP(MID(D536,3,3),CA_Counties_TIGER2016!$B$2:$E$59,4,FALSE)</f>
        <v>Los Angeles</v>
      </c>
      <c r="F536" s="6" t="s">
        <v>1416</v>
      </c>
      <c r="G536" s="7">
        <v>83.398486000000005</v>
      </c>
      <c r="H536" s="8">
        <v>0.83528899999999995</v>
      </c>
      <c r="I536" s="14">
        <v>503.28053433700001</v>
      </c>
      <c r="J536" s="9">
        <v>0.14946659406006199</v>
      </c>
      <c r="K536" s="9">
        <v>4.0289233615058602E-2</v>
      </c>
      <c r="L536" s="8">
        <v>0.82011747430249604</v>
      </c>
      <c r="M536" s="8">
        <v>0.85022026431718101</v>
      </c>
      <c r="N536" s="6" t="b">
        <v>0</v>
      </c>
    </row>
    <row r="537" spans="1:14" x14ac:dyDescent="0.3">
      <c r="A537" s="10" t="s">
        <v>1393</v>
      </c>
      <c r="B537" s="10">
        <v>70</v>
      </c>
      <c r="C537" s="10" t="str">
        <f>VLOOKUP(B537,comm_names!$A$2:$B$325,2,FALSE)</f>
        <v>Charter Communications Inc, Frontier</v>
      </c>
      <c r="D537" s="10" t="s">
        <v>1427</v>
      </c>
      <c r="E537" s="10" t="str">
        <f>VLOOKUP(MID(D537,3,3),CA_Counties_TIGER2016!$B$2:$E$59,4,FALSE)</f>
        <v>Los Angeles</v>
      </c>
      <c r="F537" s="10" t="s">
        <v>1428</v>
      </c>
      <c r="G537" s="11">
        <v>89.457402999999999</v>
      </c>
      <c r="H537" s="12">
        <v>0.89597300000000002</v>
      </c>
      <c r="I537" s="15">
        <v>503.28053433700001</v>
      </c>
      <c r="J537" s="13">
        <v>0.14946659406006199</v>
      </c>
      <c r="K537" s="13">
        <v>4.0289233615058602E-2</v>
      </c>
      <c r="L537" s="12">
        <v>0.82011747430249604</v>
      </c>
      <c r="M537" s="12">
        <v>0.85022026431718101</v>
      </c>
      <c r="N537" s="10" t="b">
        <v>0</v>
      </c>
    </row>
    <row r="538" spans="1:14" x14ac:dyDescent="0.3">
      <c r="A538" s="6" t="s">
        <v>1393</v>
      </c>
      <c r="B538" s="6">
        <v>70</v>
      </c>
      <c r="C538" s="6" t="str">
        <f>VLOOKUP(B538,comm_names!$A$2:$B$325,2,FALSE)</f>
        <v>Charter Communications Inc, Frontier</v>
      </c>
      <c r="D538" s="6" t="s">
        <v>1403</v>
      </c>
      <c r="E538" s="6" t="str">
        <f>VLOOKUP(MID(D538,3,3),CA_Counties_TIGER2016!$B$2:$E$59,4,FALSE)</f>
        <v>Los Angeles</v>
      </c>
      <c r="F538" s="6" t="s">
        <v>1404</v>
      </c>
      <c r="G538" s="7">
        <v>94.344758999999996</v>
      </c>
      <c r="H538" s="8">
        <v>0.94492299999999996</v>
      </c>
      <c r="I538" s="14">
        <v>503.28053433700001</v>
      </c>
      <c r="J538" s="9">
        <v>0.14946659406006199</v>
      </c>
      <c r="K538" s="9">
        <v>4.0289233615058602E-2</v>
      </c>
      <c r="L538" s="8">
        <v>0.82011747430249604</v>
      </c>
      <c r="M538" s="8">
        <v>0.85022026431718101</v>
      </c>
      <c r="N538" s="6" t="b">
        <v>0</v>
      </c>
    </row>
    <row r="539" spans="1:14" x14ac:dyDescent="0.3">
      <c r="A539" s="10" t="s">
        <v>1393</v>
      </c>
      <c r="B539" s="10">
        <v>70</v>
      </c>
      <c r="C539" s="10" t="str">
        <f>VLOOKUP(B539,comm_names!$A$2:$B$325,2,FALSE)</f>
        <v>Charter Communications Inc, Frontier</v>
      </c>
      <c r="D539" s="10" t="s">
        <v>1401</v>
      </c>
      <c r="E539" s="10" t="str">
        <f>VLOOKUP(MID(D539,3,3),CA_Counties_TIGER2016!$B$2:$E$59,4,FALSE)</f>
        <v>Los Angeles</v>
      </c>
      <c r="F539" s="10" t="s">
        <v>1402</v>
      </c>
      <c r="G539" s="11">
        <v>86.438243</v>
      </c>
      <c r="H539" s="12">
        <v>0.86573500000000003</v>
      </c>
      <c r="I539" s="15">
        <v>503.28053433700001</v>
      </c>
      <c r="J539" s="13">
        <v>0.14946659406006199</v>
      </c>
      <c r="K539" s="13">
        <v>4.0289233615058602E-2</v>
      </c>
      <c r="L539" s="12">
        <v>0.82011747430249604</v>
      </c>
      <c r="M539" s="12">
        <v>0.85022026431718101</v>
      </c>
      <c r="N539" s="10" t="b">
        <v>0</v>
      </c>
    </row>
    <row r="540" spans="1:14" x14ac:dyDescent="0.3">
      <c r="A540" s="6" t="s">
        <v>1393</v>
      </c>
      <c r="B540" s="6">
        <v>70</v>
      </c>
      <c r="C540" s="6" t="str">
        <f>VLOOKUP(B540,comm_names!$A$2:$B$325,2,FALSE)</f>
        <v>Charter Communications Inc, Frontier</v>
      </c>
      <c r="D540" s="6" t="s">
        <v>1405</v>
      </c>
      <c r="E540" s="6" t="str">
        <f>VLOOKUP(MID(D540,3,3),CA_Counties_TIGER2016!$B$2:$E$59,4,FALSE)</f>
        <v>Los Angeles</v>
      </c>
      <c r="F540" s="6" t="s">
        <v>1406</v>
      </c>
      <c r="G540" s="7">
        <v>86.325914999999995</v>
      </c>
      <c r="H540" s="8">
        <v>0.86460999999999999</v>
      </c>
      <c r="I540" s="14">
        <v>503.28053433700001</v>
      </c>
      <c r="J540" s="9">
        <v>0.14946659406006199</v>
      </c>
      <c r="K540" s="9">
        <v>4.0289233615058602E-2</v>
      </c>
      <c r="L540" s="8">
        <v>0.82011747430249604</v>
      </c>
      <c r="M540" s="8">
        <v>0.85022026431718101</v>
      </c>
      <c r="N540" s="6" t="b">
        <v>0</v>
      </c>
    </row>
    <row r="541" spans="1:14" x14ac:dyDescent="0.3">
      <c r="A541" s="10" t="s">
        <v>1393</v>
      </c>
      <c r="B541" s="10">
        <v>70</v>
      </c>
      <c r="C541" s="10" t="str">
        <f>VLOOKUP(B541,comm_names!$A$2:$B$325,2,FALSE)</f>
        <v>Charter Communications Inc, Frontier</v>
      </c>
      <c r="D541" s="10" t="s">
        <v>1413</v>
      </c>
      <c r="E541" s="10" t="str">
        <f>VLOOKUP(MID(D541,3,3),CA_Counties_TIGER2016!$B$2:$E$59,4,FALSE)</f>
        <v>Los Angeles</v>
      </c>
      <c r="F541" s="10" t="s">
        <v>1414</v>
      </c>
      <c r="G541" s="11">
        <v>88.431995000000001</v>
      </c>
      <c r="H541" s="12">
        <v>0.88570300000000002</v>
      </c>
      <c r="I541" s="15">
        <v>503.28053433700001</v>
      </c>
      <c r="J541" s="13">
        <v>0.14946659406006199</v>
      </c>
      <c r="K541" s="13">
        <v>4.0289233615058602E-2</v>
      </c>
      <c r="L541" s="12">
        <v>0.82011747430249604</v>
      </c>
      <c r="M541" s="12">
        <v>0.85022026431718101</v>
      </c>
      <c r="N541" s="10" t="b">
        <v>0</v>
      </c>
    </row>
    <row r="542" spans="1:14" x14ac:dyDescent="0.3">
      <c r="A542" s="6" t="s">
        <v>1393</v>
      </c>
      <c r="B542" s="6">
        <v>70</v>
      </c>
      <c r="C542" s="6" t="str">
        <f>VLOOKUP(B542,comm_names!$A$2:$B$325,2,FALSE)</f>
        <v>Charter Communications Inc, Frontier</v>
      </c>
      <c r="D542" s="6" t="s">
        <v>1431</v>
      </c>
      <c r="E542" s="6" t="str">
        <f>VLOOKUP(MID(D542,3,3),CA_Counties_TIGER2016!$B$2:$E$59,4,FALSE)</f>
        <v>Los Angeles</v>
      </c>
      <c r="F542" s="6" t="s">
        <v>1432</v>
      </c>
      <c r="G542" s="7">
        <v>84.034345000000002</v>
      </c>
      <c r="H542" s="8">
        <v>0.84165800000000002</v>
      </c>
      <c r="I542" s="14">
        <v>503.28053433700001</v>
      </c>
      <c r="J542" s="9">
        <v>0.14946659406006199</v>
      </c>
      <c r="K542" s="9">
        <v>4.0289233615058602E-2</v>
      </c>
      <c r="L542" s="8">
        <v>0.82011747430249604</v>
      </c>
      <c r="M542" s="8">
        <v>0.85022026431718101</v>
      </c>
      <c r="N542" s="6" t="b">
        <v>0</v>
      </c>
    </row>
    <row r="543" spans="1:14" x14ac:dyDescent="0.3">
      <c r="A543" s="10" t="s">
        <v>1393</v>
      </c>
      <c r="B543" s="10">
        <v>148</v>
      </c>
      <c r="C543" s="10" t="str">
        <f>VLOOKUP(B543,comm_names!$A$2:$B$325,2,FALSE)</f>
        <v>GeoLinks, AT&amp;T California</v>
      </c>
      <c r="D543" s="10" t="s">
        <v>1423</v>
      </c>
      <c r="E543" s="10" t="str">
        <f>VLOOKUP(MID(D543,3,3),CA_Counties_TIGER2016!$B$2:$E$59,4,FALSE)</f>
        <v>Los Angeles</v>
      </c>
      <c r="F543" s="10" t="s">
        <v>1424</v>
      </c>
      <c r="G543" s="11">
        <v>89.958006999999995</v>
      </c>
      <c r="H543" s="12">
        <v>0.90098699999999998</v>
      </c>
      <c r="I543" s="15">
        <v>23.960998623999998</v>
      </c>
      <c r="J543" s="13">
        <v>0.53673412070828397</v>
      </c>
      <c r="K543" s="13">
        <v>0.145518922627596</v>
      </c>
      <c r="L543" s="12">
        <v>0.97980910425844303</v>
      </c>
      <c r="M543" s="12">
        <v>0.99302496328928003</v>
      </c>
      <c r="N543" s="10" t="b">
        <v>1</v>
      </c>
    </row>
    <row r="544" spans="1:14" x14ac:dyDescent="0.3">
      <c r="A544" s="6" t="s">
        <v>524</v>
      </c>
      <c r="B544" s="6">
        <v>33</v>
      </c>
      <c r="C544" s="6" t="str">
        <f>VLOOKUP(B544,comm_names!$A$2:$B$325,2,FALSE)</f>
        <v>AT&amp;T Service, Inc., AT&amp;T California</v>
      </c>
      <c r="D544" s="6" t="s">
        <v>555</v>
      </c>
      <c r="E544" s="6" t="str">
        <f>VLOOKUP(MID(D544,3,3),CA_Counties_TIGER2016!$B$2:$E$59,4,FALSE)</f>
        <v>Los Angeles</v>
      </c>
      <c r="F544" s="6" t="s">
        <v>556</v>
      </c>
      <c r="G544" s="7">
        <v>90.949438000000001</v>
      </c>
      <c r="H544" s="8">
        <v>0.91091699999999998</v>
      </c>
      <c r="I544" s="14">
        <v>32267.174828200201</v>
      </c>
      <c r="J544" s="9">
        <v>0.14963970479489999</v>
      </c>
      <c r="K544" s="9">
        <v>3.51403191887271E-2</v>
      </c>
      <c r="L544" s="8">
        <v>0.82085168869309799</v>
      </c>
      <c r="M544" s="8">
        <v>0.82085168869309799</v>
      </c>
      <c r="N544" s="6" t="b">
        <v>0</v>
      </c>
    </row>
    <row r="545" spans="1:14" x14ac:dyDescent="0.3">
      <c r="A545" s="10" t="s">
        <v>524</v>
      </c>
      <c r="B545" s="10">
        <v>33</v>
      </c>
      <c r="C545" s="10" t="str">
        <f>VLOOKUP(B545,comm_names!$A$2:$B$325,2,FALSE)</f>
        <v>AT&amp;T Service, Inc., AT&amp;T California</v>
      </c>
      <c r="D545" s="10" t="s">
        <v>535</v>
      </c>
      <c r="E545" s="10" t="str">
        <f>VLOOKUP(MID(D545,3,3),CA_Counties_TIGER2016!$B$2:$E$59,4,FALSE)</f>
        <v>Los Angeles</v>
      </c>
      <c r="F545" s="10" t="s">
        <v>536</v>
      </c>
      <c r="G545" s="11">
        <v>93.946554000000006</v>
      </c>
      <c r="H545" s="12">
        <v>0.94093499999999997</v>
      </c>
      <c r="I545" s="15">
        <v>32267.174828200201</v>
      </c>
      <c r="J545" s="13">
        <v>0.14963970479489999</v>
      </c>
      <c r="K545" s="13">
        <v>3.51403191887271E-2</v>
      </c>
      <c r="L545" s="12">
        <v>0.82085168869309799</v>
      </c>
      <c r="M545" s="12">
        <v>0.82085168869309799</v>
      </c>
      <c r="N545" s="10" t="b">
        <v>0</v>
      </c>
    </row>
    <row r="546" spans="1:14" x14ac:dyDescent="0.3">
      <c r="A546" s="6" t="s">
        <v>524</v>
      </c>
      <c r="B546" s="6">
        <v>33</v>
      </c>
      <c r="C546" s="6" t="str">
        <f>VLOOKUP(B546,comm_names!$A$2:$B$325,2,FALSE)</f>
        <v>AT&amp;T Service, Inc., AT&amp;T California</v>
      </c>
      <c r="D546" s="6" t="s">
        <v>563</v>
      </c>
      <c r="E546" s="6" t="str">
        <f>VLOOKUP(MID(D546,3,3),CA_Counties_TIGER2016!$B$2:$E$59,4,FALSE)</f>
        <v>Los Angeles</v>
      </c>
      <c r="F546" s="6" t="s">
        <v>564</v>
      </c>
      <c r="G546" s="7">
        <v>82.303594000000004</v>
      </c>
      <c r="H546" s="8">
        <v>0.82432300000000003</v>
      </c>
      <c r="I546" s="14">
        <v>32267.174828200201</v>
      </c>
      <c r="J546" s="9">
        <v>0.14963970479489999</v>
      </c>
      <c r="K546" s="9">
        <v>3.51403191887271E-2</v>
      </c>
      <c r="L546" s="8">
        <v>0.82085168869309799</v>
      </c>
      <c r="M546" s="8">
        <v>0.82085168869309799</v>
      </c>
      <c r="N546" s="6" t="b">
        <v>0</v>
      </c>
    </row>
    <row r="547" spans="1:14" x14ac:dyDescent="0.3">
      <c r="A547" s="10" t="s">
        <v>524</v>
      </c>
      <c r="B547" s="10">
        <v>33</v>
      </c>
      <c r="C547" s="10" t="str">
        <f>VLOOKUP(B547,comm_names!$A$2:$B$325,2,FALSE)</f>
        <v>AT&amp;T Service, Inc., AT&amp;T California</v>
      </c>
      <c r="D547" s="10" t="s">
        <v>551</v>
      </c>
      <c r="E547" s="10" t="str">
        <f>VLOOKUP(MID(D547,3,3),CA_Counties_TIGER2016!$B$2:$E$59,4,FALSE)</f>
        <v>Los Angeles</v>
      </c>
      <c r="F547" s="10" t="s">
        <v>552</v>
      </c>
      <c r="G547" s="11">
        <v>93.763700999999998</v>
      </c>
      <c r="H547" s="12">
        <v>0.93910400000000005</v>
      </c>
      <c r="I547" s="15">
        <v>32267.174828200201</v>
      </c>
      <c r="J547" s="13">
        <v>0.14963970479489999</v>
      </c>
      <c r="K547" s="13">
        <v>3.51403191887271E-2</v>
      </c>
      <c r="L547" s="12">
        <v>0.82085168869309799</v>
      </c>
      <c r="M547" s="12">
        <v>0.82085168869309799</v>
      </c>
      <c r="N547" s="10" t="b">
        <v>0</v>
      </c>
    </row>
    <row r="548" spans="1:14" x14ac:dyDescent="0.3">
      <c r="A548" s="6" t="s">
        <v>524</v>
      </c>
      <c r="B548" s="6">
        <v>33</v>
      </c>
      <c r="C548" s="6" t="str">
        <f>VLOOKUP(B548,comm_names!$A$2:$B$325,2,FALSE)</f>
        <v>AT&amp;T Service, Inc., AT&amp;T California</v>
      </c>
      <c r="D548" s="6" t="s">
        <v>573</v>
      </c>
      <c r="E548" s="6" t="str">
        <f>VLOOKUP(MID(D548,3,3),CA_Counties_TIGER2016!$B$2:$E$59,4,FALSE)</f>
        <v>Los Angeles</v>
      </c>
      <c r="F548" s="6" t="s">
        <v>574</v>
      </c>
      <c r="G548" s="7">
        <v>93.657675999999995</v>
      </c>
      <c r="H548" s="8">
        <v>0.93804200000000004</v>
      </c>
      <c r="I548" s="14">
        <v>32267.174828200201</v>
      </c>
      <c r="J548" s="9">
        <v>0.14963970479489999</v>
      </c>
      <c r="K548" s="9">
        <v>3.51403191887271E-2</v>
      </c>
      <c r="L548" s="8">
        <v>0.82085168869309799</v>
      </c>
      <c r="M548" s="8">
        <v>0.82085168869309799</v>
      </c>
      <c r="N548" s="6" t="b">
        <v>0</v>
      </c>
    </row>
    <row r="549" spans="1:14" x14ac:dyDescent="0.3">
      <c r="A549" s="10" t="s">
        <v>524</v>
      </c>
      <c r="B549" s="10">
        <v>33</v>
      </c>
      <c r="C549" s="10" t="str">
        <f>VLOOKUP(B549,comm_names!$A$2:$B$325,2,FALSE)</f>
        <v>AT&amp;T Service, Inc., AT&amp;T California</v>
      </c>
      <c r="D549" s="10" t="s">
        <v>557</v>
      </c>
      <c r="E549" s="10" t="str">
        <f>VLOOKUP(MID(D549,3,3),CA_Counties_TIGER2016!$B$2:$E$59,4,FALSE)</f>
        <v>Los Angeles</v>
      </c>
      <c r="F549" s="10" t="s">
        <v>558</v>
      </c>
      <c r="G549" s="11">
        <v>88.976581999999993</v>
      </c>
      <c r="H549" s="12">
        <v>0.89115800000000001</v>
      </c>
      <c r="I549" s="15">
        <v>32267.174828200201</v>
      </c>
      <c r="J549" s="13">
        <v>0.14963970479489999</v>
      </c>
      <c r="K549" s="13">
        <v>3.51403191887271E-2</v>
      </c>
      <c r="L549" s="12">
        <v>0.82085168869309799</v>
      </c>
      <c r="M549" s="12">
        <v>0.82085168869309799</v>
      </c>
      <c r="N549" s="10" t="b">
        <v>0</v>
      </c>
    </row>
    <row r="550" spans="1:14" x14ac:dyDescent="0.3">
      <c r="A550" s="6" t="s">
        <v>524</v>
      </c>
      <c r="B550" s="6">
        <v>33</v>
      </c>
      <c r="C550" s="6" t="str">
        <f>VLOOKUP(B550,comm_names!$A$2:$B$325,2,FALSE)</f>
        <v>AT&amp;T Service, Inc., AT&amp;T California</v>
      </c>
      <c r="D550" s="6" t="s">
        <v>539</v>
      </c>
      <c r="E550" s="6" t="str">
        <f>VLOOKUP(MID(D550,3,3),CA_Counties_TIGER2016!$B$2:$E$59,4,FALSE)</f>
        <v>Los Angeles</v>
      </c>
      <c r="F550" s="6" t="s">
        <v>540</v>
      </c>
      <c r="G550" s="7">
        <v>87.864862000000002</v>
      </c>
      <c r="H550" s="8">
        <v>0.880023</v>
      </c>
      <c r="I550" s="14">
        <v>32267.174828200201</v>
      </c>
      <c r="J550" s="9">
        <v>0.14963970479489999</v>
      </c>
      <c r="K550" s="9">
        <v>3.51403191887271E-2</v>
      </c>
      <c r="L550" s="8">
        <v>0.82085168869309799</v>
      </c>
      <c r="M550" s="8">
        <v>0.82085168869309799</v>
      </c>
      <c r="N550" s="6" t="b">
        <v>0</v>
      </c>
    </row>
    <row r="551" spans="1:14" x14ac:dyDescent="0.3">
      <c r="A551" s="10" t="s">
        <v>524</v>
      </c>
      <c r="B551" s="10">
        <v>33</v>
      </c>
      <c r="C551" s="10" t="str">
        <f>VLOOKUP(B551,comm_names!$A$2:$B$325,2,FALSE)</f>
        <v>AT&amp;T Service, Inc., AT&amp;T California</v>
      </c>
      <c r="D551" s="10" t="s">
        <v>533</v>
      </c>
      <c r="E551" s="10" t="str">
        <f>VLOOKUP(MID(D551,3,3),CA_Counties_TIGER2016!$B$2:$E$59,4,FALSE)</f>
        <v>Los Angeles</v>
      </c>
      <c r="F551" s="10" t="s">
        <v>534</v>
      </c>
      <c r="G551" s="11">
        <v>83.063446999999996</v>
      </c>
      <c r="H551" s="12">
        <v>0.83193399999999995</v>
      </c>
      <c r="I551" s="15">
        <v>32267.174828200201</v>
      </c>
      <c r="J551" s="13">
        <v>0.14963970479489999</v>
      </c>
      <c r="K551" s="13">
        <v>3.51403191887271E-2</v>
      </c>
      <c r="L551" s="12">
        <v>0.82085168869309799</v>
      </c>
      <c r="M551" s="12">
        <v>0.82085168869309799</v>
      </c>
      <c r="N551" s="10" t="b">
        <v>0</v>
      </c>
    </row>
    <row r="552" spans="1:14" x14ac:dyDescent="0.3">
      <c r="A552" s="6" t="s">
        <v>524</v>
      </c>
      <c r="B552" s="6">
        <v>33</v>
      </c>
      <c r="C552" s="6" t="str">
        <f>VLOOKUP(B552,comm_names!$A$2:$B$325,2,FALSE)</f>
        <v>AT&amp;T Service, Inc., AT&amp;T California</v>
      </c>
      <c r="D552" s="6" t="s">
        <v>553</v>
      </c>
      <c r="E552" s="6" t="str">
        <f>VLOOKUP(MID(D552,3,3),CA_Counties_TIGER2016!$B$2:$E$59,4,FALSE)</f>
        <v>Los Angeles</v>
      </c>
      <c r="F552" s="6" t="s">
        <v>554</v>
      </c>
      <c r="G552" s="7">
        <v>82.393787000000003</v>
      </c>
      <c r="H552" s="8">
        <v>0.82522700000000004</v>
      </c>
      <c r="I552" s="14">
        <v>32267.174828200201</v>
      </c>
      <c r="J552" s="9">
        <v>0.14963970479489999</v>
      </c>
      <c r="K552" s="9">
        <v>3.51403191887271E-2</v>
      </c>
      <c r="L552" s="8">
        <v>0.82085168869309799</v>
      </c>
      <c r="M552" s="8">
        <v>0.82085168869309799</v>
      </c>
      <c r="N552" s="6" t="b">
        <v>0</v>
      </c>
    </row>
    <row r="553" spans="1:14" x14ac:dyDescent="0.3">
      <c r="A553" s="10" t="s">
        <v>524</v>
      </c>
      <c r="B553" s="10">
        <v>33</v>
      </c>
      <c r="C553" s="10" t="str">
        <f>VLOOKUP(B553,comm_names!$A$2:$B$325,2,FALSE)</f>
        <v>AT&amp;T Service, Inc., AT&amp;T California</v>
      </c>
      <c r="D553" s="10" t="s">
        <v>579</v>
      </c>
      <c r="E553" s="10" t="str">
        <f>VLOOKUP(MID(D553,3,3),CA_Counties_TIGER2016!$B$2:$E$59,4,FALSE)</f>
        <v>Los Angeles</v>
      </c>
      <c r="F553" s="10" t="s">
        <v>580</v>
      </c>
      <c r="G553" s="11">
        <v>83.935438000000005</v>
      </c>
      <c r="H553" s="12">
        <v>0.84066700000000005</v>
      </c>
      <c r="I553" s="15">
        <v>32267.174828200201</v>
      </c>
      <c r="J553" s="13">
        <v>0.14963970479489999</v>
      </c>
      <c r="K553" s="13">
        <v>3.51403191887271E-2</v>
      </c>
      <c r="L553" s="12">
        <v>0.82085168869309799</v>
      </c>
      <c r="M553" s="12">
        <v>0.82085168869309799</v>
      </c>
      <c r="N553" s="10" t="b">
        <v>0</v>
      </c>
    </row>
    <row r="554" spans="1:14" x14ac:dyDescent="0.3">
      <c r="A554" s="6" t="s">
        <v>524</v>
      </c>
      <c r="B554" s="6">
        <v>33</v>
      </c>
      <c r="C554" s="6" t="str">
        <f>VLOOKUP(B554,comm_names!$A$2:$B$325,2,FALSE)</f>
        <v>AT&amp;T Service, Inc., AT&amp;T California</v>
      </c>
      <c r="D554" s="6" t="s">
        <v>547</v>
      </c>
      <c r="E554" s="6" t="str">
        <f>VLOOKUP(MID(D554,3,3),CA_Counties_TIGER2016!$B$2:$E$59,4,FALSE)</f>
        <v>Los Angeles</v>
      </c>
      <c r="F554" s="6" t="s">
        <v>548</v>
      </c>
      <c r="G554" s="7">
        <v>94.669252999999998</v>
      </c>
      <c r="H554" s="8">
        <v>0.94817300000000004</v>
      </c>
      <c r="I554" s="14">
        <v>32267.174828200201</v>
      </c>
      <c r="J554" s="9">
        <v>0.14963970479489999</v>
      </c>
      <c r="K554" s="9">
        <v>3.51403191887271E-2</v>
      </c>
      <c r="L554" s="8">
        <v>0.82085168869309799</v>
      </c>
      <c r="M554" s="8">
        <v>0.82085168869309799</v>
      </c>
      <c r="N554" s="6" t="b">
        <v>0</v>
      </c>
    </row>
    <row r="555" spans="1:14" x14ac:dyDescent="0.3">
      <c r="A555" s="10" t="s">
        <v>524</v>
      </c>
      <c r="B555" s="10">
        <v>33</v>
      </c>
      <c r="C555" s="10" t="str">
        <f>VLOOKUP(B555,comm_names!$A$2:$B$325,2,FALSE)</f>
        <v>AT&amp;T Service, Inc., AT&amp;T California</v>
      </c>
      <c r="D555" s="10" t="s">
        <v>537</v>
      </c>
      <c r="E555" s="10" t="str">
        <f>VLOOKUP(MID(D555,3,3),CA_Counties_TIGER2016!$B$2:$E$59,4,FALSE)</f>
        <v>Los Angeles</v>
      </c>
      <c r="F555" s="10" t="s">
        <v>538</v>
      </c>
      <c r="G555" s="11">
        <v>89.451669999999993</v>
      </c>
      <c r="H555" s="12">
        <v>0.89591600000000005</v>
      </c>
      <c r="I555" s="15">
        <v>32267.174828200201</v>
      </c>
      <c r="J555" s="13">
        <v>0.14963970479489999</v>
      </c>
      <c r="K555" s="13">
        <v>3.51403191887271E-2</v>
      </c>
      <c r="L555" s="12">
        <v>0.82085168869309799</v>
      </c>
      <c r="M555" s="12">
        <v>0.82085168869309799</v>
      </c>
      <c r="N555" s="10" t="b">
        <v>0</v>
      </c>
    </row>
    <row r="556" spans="1:14" x14ac:dyDescent="0.3">
      <c r="A556" s="6" t="s">
        <v>524</v>
      </c>
      <c r="B556" s="6">
        <v>33</v>
      </c>
      <c r="C556" s="6" t="str">
        <f>VLOOKUP(B556,comm_names!$A$2:$B$325,2,FALSE)</f>
        <v>AT&amp;T Service, Inc., AT&amp;T California</v>
      </c>
      <c r="D556" s="6" t="s">
        <v>531</v>
      </c>
      <c r="E556" s="6" t="str">
        <f>VLOOKUP(MID(D556,3,3),CA_Counties_TIGER2016!$B$2:$E$59,4,FALSE)</f>
        <v>Los Angeles</v>
      </c>
      <c r="F556" s="6" t="s">
        <v>532</v>
      </c>
      <c r="G556" s="7">
        <v>87.298361999999997</v>
      </c>
      <c r="H556" s="8">
        <v>0.87434900000000004</v>
      </c>
      <c r="I556" s="14">
        <v>32267.174828200201</v>
      </c>
      <c r="J556" s="9">
        <v>0.14963970479489999</v>
      </c>
      <c r="K556" s="9">
        <v>3.51403191887271E-2</v>
      </c>
      <c r="L556" s="8">
        <v>0.82085168869309799</v>
      </c>
      <c r="M556" s="8">
        <v>0.82085168869309799</v>
      </c>
      <c r="N556" s="6" t="b">
        <v>0</v>
      </c>
    </row>
    <row r="557" spans="1:14" x14ac:dyDescent="0.3">
      <c r="A557" s="10" t="s">
        <v>524</v>
      </c>
      <c r="B557" s="10">
        <v>33</v>
      </c>
      <c r="C557" s="10" t="str">
        <f>VLOOKUP(B557,comm_names!$A$2:$B$325,2,FALSE)</f>
        <v>AT&amp;T Service, Inc., AT&amp;T California</v>
      </c>
      <c r="D557" s="10" t="s">
        <v>543</v>
      </c>
      <c r="E557" s="10" t="str">
        <f>VLOOKUP(MID(D557,3,3),CA_Counties_TIGER2016!$B$2:$E$59,4,FALSE)</f>
        <v>Los Angeles</v>
      </c>
      <c r="F557" s="10" t="s">
        <v>544</v>
      </c>
      <c r="G557" s="11">
        <v>85.126434000000003</v>
      </c>
      <c r="H557" s="12">
        <v>0.85259600000000002</v>
      </c>
      <c r="I557" s="15">
        <v>32267.174828200201</v>
      </c>
      <c r="J557" s="13">
        <v>0.14963970479489999</v>
      </c>
      <c r="K557" s="13">
        <v>3.51403191887271E-2</v>
      </c>
      <c r="L557" s="12">
        <v>0.82085168869309799</v>
      </c>
      <c r="M557" s="12">
        <v>0.82085168869309799</v>
      </c>
      <c r="N557" s="10" t="b">
        <v>0</v>
      </c>
    </row>
    <row r="558" spans="1:14" x14ac:dyDescent="0.3">
      <c r="A558" s="6" t="s">
        <v>524</v>
      </c>
      <c r="B558" s="6">
        <v>33</v>
      </c>
      <c r="C558" s="6" t="str">
        <f>VLOOKUP(B558,comm_names!$A$2:$B$325,2,FALSE)</f>
        <v>AT&amp;T Service, Inc., AT&amp;T California</v>
      </c>
      <c r="D558" s="6" t="s">
        <v>529</v>
      </c>
      <c r="E558" s="6" t="str">
        <f>VLOOKUP(MID(D558,3,3),CA_Counties_TIGER2016!$B$2:$E$59,4,FALSE)</f>
        <v>Los Angeles</v>
      </c>
      <c r="F558" s="6" t="s">
        <v>530</v>
      </c>
      <c r="G558" s="7">
        <v>89.005204000000006</v>
      </c>
      <c r="H558" s="8">
        <v>0.89144400000000001</v>
      </c>
      <c r="I558" s="14">
        <v>32267.174828200201</v>
      </c>
      <c r="J558" s="9">
        <v>0.14963970479489999</v>
      </c>
      <c r="K558" s="9">
        <v>3.51403191887271E-2</v>
      </c>
      <c r="L558" s="8">
        <v>0.82085168869309799</v>
      </c>
      <c r="M558" s="8">
        <v>0.82085168869309799</v>
      </c>
      <c r="N558" s="6" t="b">
        <v>0</v>
      </c>
    </row>
    <row r="559" spans="1:14" x14ac:dyDescent="0.3">
      <c r="A559" s="10" t="s">
        <v>524</v>
      </c>
      <c r="B559" s="10">
        <v>33</v>
      </c>
      <c r="C559" s="10" t="str">
        <f>VLOOKUP(B559,comm_names!$A$2:$B$325,2,FALSE)</f>
        <v>AT&amp;T Service, Inc., AT&amp;T California</v>
      </c>
      <c r="D559" s="10" t="s">
        <v>527</v>
      </c>
      <c r="E559" s="10" t="str">
        <f>VLOOKUP(MID(D559,3,3),CA_Counties_TIGER2016!$B$2:$E$59,4,FALSE)</f>
        <v>Los Angeles</v>
      </c>
      <c r="F559" s="10" t="s">
        <v>528</v>
      </c>
      <c r="G559" s="11">
        <v>85.174420999999995</v>
      </c>
      <c r="H559" s="12">
        <v>0.85307699999999997</v>
      </c>
      <c r="I559" s="15">
        <v>32267.174828200201</v>
      </c>
      <c r="J559" s="13">
        <v>0.14963970479489999</v>
      </c>
      <c r="K559" s="13">
        <v>3.51403191887271E-2</v>
      </c>
      <c r="L559" s="12">
        <v>0.82085168869309799</v>
      </c>
      <c r="M559" s="12">
        <v>0.82085168869309799</v>
      </c>
      <c r="N559" s="10" t="b">
        <v>0</v>
      </c>
    </row>
    <row r="560" spans="1:14" x14ac:dyDescent="0.3">
      <c r="A560" s="6" t="s">
        <v>524</v>
      </c>
      <c r="B560" s="6">
        <v>33</v>
      </c>
      <c r="C560" s="6" t="str">
        <f>VLOOKUP(B560,comm_names!$A$2:$B$325,2,FALSE)</f>
        <v>AT&amp;T Service, Inc., AT&amp;T California</v>
      </c>
      <c r="D560" s="6" t="s">
        <v>567</v>
      </c>
      <c r="E560" s="6" t="str">
        <f>VLOOKUP(MID(D560,3,3),CA_Counties_TIGER2016!$B$2:$E$59,4,FALSE)</f>
        <v>Los Angeles</v>
      </c>
      <c r="F560" s="6" t="s">
        <v>568</v>
      </c>
      <c r="G560" s="7">
        <v>91.879024000000001</v>
      </c>
      <c r="H560" s="8">
        <v>0.92022700000000002</v>
      </c>
      <c r="I560" s="14">
        <v>32267.174828200201</v>
      </c>
      <c r="J560" s="9">
        <v>0.14963970479489999</v>
      </c>
      <c r="K560" s="9">
        <v>3.51403191887271E-2</v>
      </c>
      <c r="L560" s="8">
        <v>0.82085168869309799</v>
      </c>
      <c r="M560" s="8">
        <v>0.82085168869309799</v>
      </c>
      <c r="N560" s="6" t="b">
        <v>0</v>
      </c>
    </row>
    <row r="561" spans="1:14" x14ac:dyDescent="0.3">
      <c r="A561" s="10" t="s">
        <v>524</v>
      </c>
      <c r="B561" s="10">
        <v>33</v>
      </c>
      <c r="C561" s="10" t="str">
        <f>VLOOKUP(B561,comm_names!$A$2:$B$325,2,FALSE)</f>
        <v>AT&amp;T Service, Inc., AT&amp;T California</v>
      </c>
      <c r="D561" s="10" t="s">
        <v>561</v>
      </c>
      <c r="E561" s="10" t="str">
        <f>VLOOKUP(MID(D561,3,3),CA_Counties_TIGER2016!$B$2:$E$59,4,FALSE)</f>
        <v>Los Angeles</v>
      </c>
      <c r="F561" s="10" t="s">
        <v>562</v>
      </c>
      <c r="G561" s="11">
        <v>83.640574000000001</v>
      </c>
      <c r="H561" s="12">
        <v>0.83771399999999996</v>
      </c>
      <c r="I561" s="15">
        <v>32267.174828200201</v>
      </c>
      <c r="J561" s="13">
        <v>0.14963970479489999</v>
      </c>
      <c r="K561" s="13">
        <v>3.51403191887271E-2</v>
      </c>
      <c r="L561" s="12">
        <v>0.82085168869309799</v>
      </c>
      <c r="M561" s="12">
        <v>0.82085168869309799</v>
      </c>
      <c r="N561" s="10" t="b">
        <v>0</v>
      </c>
    </row>
    <row r="562" spans="1:14" x14ac:dyDescent="0.3">
      <c r="A562" s="6" t="s">
        <v>524</v>
      </c>
      <c r="B562" s="6">
        <v>33</v>
      </c>
      <c r="C562" s="6" t="str">
        <f>VLOOKUP(B562,comm_names!$A$2:$B$325,2,FALSE)</f>
        <v>AT&amp;T Service, Inc., AT&amp;T California</v>
      </c>
      <c r="D562" s="6" t="s">
        <v>571</v>
      </c>
      <c r="E562" s="6" t="str">
        <f>VLOOKUP(MID(D562,3,3),CA_Counties_TIGER2016!$B$2:$E$59,4,FALSE)</f>
        <v>Los Angeles</v>
      </c>
      <c r="F562" s="6" t="s">
        <v>572</v>
      </c>
      <c r="G562" s="7">
        <v>89.340716</v>
      </c>
      <c r="H562" s="8">
        <v>0.89480499999999996</v>
      </c>
      <c r="I562" s="14">
        <v>32267.174828200201</v>
      </c>
      <c r="J562" s="9">
        <v>0.14963970479489999</v>
      </c>
      <c r="K562" s="9">
        <v>3.51403191887271E-2</v>
      </c>
      <c r="L562" s="8">
        <v>0.82085168869309799</v>
      </c>
      <c r="M562" s="8">
        <v>0.82085168869309799</v>
      </c>
      <c r="N562" s="6" t="b">
        <v>0</v>
      </c>
    </row>
    <row r="563" spans="1:14" x14ac:dyDescent="0.3">
      <c r="A563" s="10" t="s">
        <v>524</v>
      </c>
      <c r="B563" s="10">
        <v>33</v>
      </c>
      <c r="C563" s="10" t="str">
        <f>VLOOKUP(B563,comm_names!$A$2:$B$325,2,FALSE)</f>
        <v>AT&amp;T Service, Inc., AT&amp;T California</v>
      </c>
      <c r="D563" s="10" t="s">
        <v>545</v>
      </c>
      <c r="E563" s="10" t="str">
        <f>VLOOKUP(MID(D563,3,3),CA_Counties_TIGER2016!$B$2:$E$59,4,FALSE)</f>
        <v>Los Angeles</v>
      </c>
      <c r="F563" s="10" t="s">
        <v>546</v>
      </c>
      <c r="G563" s="11">
        <v>91.507621</v>
      </c>
      <c r="H563" s="12">
        <v>0.91650799999999999</v>
      </c>
      <c r="I563" s="15">
        <v>32267.174828200201</v>
      </c>
      <c r="J563" s="13">
        <v>0.14963970479489999</v>
      </c>
      <c r="K563" s="13">
        <v>3.51403191887271E-2</v>
      </c>
      <c r="L563" s="12">
        <v>0.82085168869309799</v>
      </c>
      <c r="M563" s="12">
        <v>0.82085168869309799</v>
      </c>
      <c r="N563" s="10" t="b">
        <v>0</v>
      </c>
    </row>
    <row r="564" spans="1:14" x14ac:dyDescent="0.3">
      <c r="A564" s="6" t="s">
        <v>524</v>
      </c>
      <c r="B564" s="6">
        <v>33</v>
      </c>
      <c r="C564" s="6" t="str">
        <f>VLOOKUP(B564,comm_names!$A$2:$B$325,2,FALSE)</f>
        <v>AT&amp;T Service, Inc., AT&amp;T California</v>
      </c>
      <c r="D564" s="6" t="s">
        <v>541</v>
      </c>
      <c r="E564" s="6" t="str">
        <f>VLOOKUP(MID(D564,3,3),CA_Counties_TIGER2016!$B$2:$E$59,4,FALSE)</f>
        <v>Los Angeles</v>
      </c>
      <c r="F564" s="6" t="s">
        <v>542</v>
      </c>
      <c r="G564" s="7">
        <v>91.005993000000004</v>
      </c>
      <c r="H564" s="8">
        <v>0.91148399999999996</v>
      </c>
      <c r="I564" s="14">
        <v>32267.174828200201</v>
      </c>
      <c r="J564" s="9">
        <v>0.14963970479489999</v>
      </c>
      <c r="K564" s="9">
        <v>3.51403191887271E-2</v>
      </c>
      <c r="L564" s="8">
        <v>0.82085168869309799</v>
      </c>
      <c r="M564" s="8">
        <v>0.82085168869309799</v>
      </c>
      <c r="N564" s="6" t="b">
        <v>0</v>
      </c>
    </row>
    <row r="565" spans="1:14" x14ac:dyDescent="0.3">
      <c r="A565" s="10" t="s">
        <v>524</v>
      </c>
      <c r="B565" s="10">
        <v>33</v>
      </c>
      <c r="C565" s="10" t="str">
        <f>VLOOKUP(B565,comm_names!$A$2:$B$325,2,FALSE)</f>
        <v>AT&amp;T Service, Inc., AT&amp;T California</v>
      </c>
      <c r="D565" s="10" t="s">
        <v>525</v>
      </c>
      <c r="E565" s="10" t="str">
        <f>VLOOKUP(MID(D565,3,3),CA_Counties_TIGER2016!$B$2:$E$59,4,FALSE)</f>
        <v>Los Angeles</v>
      </c>
      <c r="F565" s="10" t="s">
        <v>526</v>
      </c>
      <c r="G565" s="11">
        <v>86.144520999999997</v>
      </c>
      <c r="H565" s="12">
        <v>0.86279300000000003</v>
      </c>
      <c r="I565" s="15">
        <v>32267.174828200201</v>
      </c>
      <c r="J565" s="13">
        <v>0.14963970479489999</v>
      </c>
      <c r="K565" s="13">
        <v>3.51403191887271E-2</v>
      </c>
      <c r="L565" s="12">
        <v>0.82085168869309799</v>
      </c>
      <c r="M565" s="12">
        <v>0.82085168869309799</v>
      </c>
      <c r="N565" s="10" t="b">
        <v>0</v>
      </c>
    </row>
    <row r="566" spans="1:14" x14ac:dyDescent="0.3">
      <c r="A566" s="6" t="s">
        <v>524</v>
      </c>
      <c r="B566" s="6">
        <v>33</v>
      </c>
      <c r="C566" s="6" t="str">
        <f>VLOOKUP(B566,comm_names!$A$2:$B$325,2,FALSE)</f>
        <v>AT&amp;T Service, Inc., AT&amp;T California</v>
      </c>
      <c r="D566" s="6" t="s">
        <v>569</v>
      </c>
      <c r="E566" s="6" t="str">
        <f>VLOOKUP(MID(D566,3,3),CA_Counties_TIGER2016!$B$2:$E$59,4,FALSE)</f>
        <v>Los Angeles</v>
      </c>
      <c r="F566" s="6" t="s">
        <v>570</v>
      </c>
      <c r="G566" s="7">
        <v>82.575406999999998</v>
      </c>
      <c r="H566" s="8">
        <v>0.82704599999999995</v>
      </c>
      <c r="I566" s="14">
        <v>32267.174828200201</v>
      </c>
      <c r="J566" s="9">
        <v>0.14963970479489999</v>
      </c>
      <c r="K566" s="9">
        <v>3.51403191887271E-2</v>
      </c>
      <c r="L566" s="8">
        <v>0.82085168869309799</v>
      </c>
      <c r="M566" s="8">
        <v>0.82085168869309799</v>
      </c>
      <c r="N566" s="6" t="b">
        <v>0</v>
      </c>
    </row>
    <row r="567" spans="1:14" x14ac:dyDescent="0.3">
      <c r="A567" s="10" t="s">
        <v>524</v>
      </c>
      <c r="B567" s="10">
        <v>33</v>
      </c>
      <c r="C567" s="10" t="str">
        <f>VLOOKUP(B567,comm_names!$A$2:$B$325,2,FALSE)</f>
        <v>AT&amp;T Service, Inc., AT&amp;T California</v>
      </c>
      <c r="D567" s="10" t="s">
        <v>577</v>
      </c>
      <c r="E567" s="10" t="str">
        <f>VLOOKUP(MID(D567,3,3),CA_Counties_TIGER2016!$B$2:$E$59,4,FALSE)</f>
        <v>Los Angeles</v>
      </c>
      <c r="F567" s="10" t="s">
        <v>578</v>
      </c>
      <c r="G567" s="11">
        <v>83.724087999999995</v>
      </c>
      <c r="H567" s="12">
        <v>0.83855100000000005</v>
      </c>
      <c r="I567" s="15">
        <v>32267.174828200201</v>
      </c>
      <c r="J567" s="13">
        <v>0.14963970479489999</v>
      </c>
      <c r="K567" s="13">
        <v>3.51403191887271E-2</v>
      </c>
      <c r="L567" s="12">
        <v>0.82085168869309799</v>
      </c>
      <c r="M567" s="12">
        <v>0.82085168869309799</v>
      </c>
      <c r="N567" s="10" t="b">
        <v>0</v>
      </c>
    </row>
    <row r="568" spans="1:14" x14ac:dyDescent="0.3">
      <c r="A568" s="6" t="s">
        <v>524</v>
      </c>
      <c r="B568" s="6">
        <v>33</v>
      </c>
      <c r="C568" s="6" t="str">
        <f>VLOOKUP(B568,comm_names!$A$2:$B$325,2,FALSE)</f>
        <v>AT&amp;T Service, Inc., AT&amp;T California</v>
      </c>
      <c r="D568" s="6" t="s">
        <v>559</v>
      </c>
      <c r="E568" s="6" t="str">
        <f>VLOOKUP(MID(D568,3,3),CA_Counties_TIGER2016!$B$2:$E$59,4,FALSE)</f>
        <v>Los Angeles</v>
      </c>
      <c r="F568" s="6" t="s">
        <v>560</v>
      </c>
      <c r="G568" s="7">
        <v>93.601318000000006</v>
      </c>
      <c r="H568" s="8">
        <v>0.937477</v>
      </c>
      <c r="I568" s="14">
        <v>32267.174828200201</v>
      </c>
      <c r="J568" s="9">
        <v>0.14963970479489999</v>
      </c>
      <c r="K568" s="9">
        <v>3.51403191887271E-2</v>
      </c>
      <c r="L568" s="8">
        <v>0.82085168869309799</v>
      </c>
      <c r="M568" s="8">
        <v>0.82085168869309799</v>
      </c>
      <c r="N568" s="6" t="b">
        <v>0</v>
      </c>
    </row>
    <row r="569" spans="1:14" x14ac:dyDescent="0.3">
      <c r="A569" s="10" t="s">
        <v>524</v>
      </c>
      <c r="B569" s="10">
        <v>33</v>
      </c>
      <c r="C569" s="10" t="str">
        <f>VLOOKUP(B569,comm_names!$A$2:$B$325,2,FALSE)</f>
        <v>AT&amp;T Service, Inc., AT&amp;T California</v>
      </c>
      <c r="D569" s="10" t="s">
        <v>549</v>
      </c>
      <c r="E569" s="10" t="str">
        <f>VLOOKUP(MID(D569,3,3),CA_Counties_TIGER2016!$B$2:$E$59,4,FALSE)</f>
        <v>Los Angeles</v>
      </c>
      <c r="F569" s="10" t="s">
        <v>550</v>
      </c>
      <c r="G569" s="11">
        <v>95.566916000000006</v>
      </c>
      <c r="H569" s="12">
        <v>0.95716400000000001</v>
      </c>
      <c r="I569" s="15">
        <v>32267.174828200201</v>
      </c>
      <c r="J569" s="13">
        <v>0.14963970479489999</v>
      </c>
      <c r="K569" s="13">
        <v>3.51403191887271E-2</v>
      </c>
      <c r="L569" s="12">
        <v>0.82085168869309799</v>
      </c>
      <c r="M569" s="12">
        <v>0.82085168869309799</v>
      </c>
      <c r="N569" s="10" t="b">
        <v>0</v>
      </c>
    </row>
    <row r="570" spans="1:14" x14ac:dyDescent="0.3">
      <c r="A570" s="6" t="s">
        <v>524</v>
      </c>
      <c r="B570" s="6">
        <v>33</v>
      </c>
      <c r="C570" s="6" t="str">
        <f>VLOOKUP(B570,comm_names!$A$2:$B$325,2,FALSE)</f>
        <v>AT&amp;T Service, Inc., AT&amp;T California</v>
      </c>
      <c r="D570" s="6" t="s">
        <v>565</v>
      </c>
      <c r="E570" s="6" t="str">
        <f>VLOOKUP(MID(D570,3,3),CA_Counties_TIGER2016!$B$2:$E$59,4,FALSE)</f>
        <v>Los Angeles</v>
      </c>
      <c r="F570" s="6" t="s">
        <v>566</v>
      </c>
      <c r="G570" s="7">
        <v>86.429275000000004</v>
      </c>
      <c r="H570" s="8">
        <v>0.865645</v>
      </c>
      <c r="I570" s="14">
        <v>32267.174828200201</v>
      </c>
      <c r="J570" s="9">
        <v>0.14963970479489999</v>
      </c>
      <c r="K570" s="9">
        <v>3.51403191887271E-2</v>
      </c>
      <c r="L570" s="8">
        <v>0.82085168869309799</v>
      </c>
      <c r="M570" s="8">
        <v>0.82085168869309799</v>
      </c>
      <c r="N570" s="6" t="b">
        <v>0</v>
      </c>
    </row>
    <row r="571" spans="1:14" x14ac:dyDescent="0.3">
      <c r="A571" s="10" t="s">
        <v>524</v>
      </c>
      <c r="B571" s="10">
        <v>33</v>
      </c>
      <c r="C571" s="10" t="str">
        <f>VLOOKUP(B571,comm_names!$A$2:$B$325,2,FALSE)</f>
        <v>AT&amp;T Service, Inc., AT&amp;T California</v>
      </c>
      <c r="D571" s="10" t="s">
        <v>575</v>
      </c>
      <c r="E571" s="10" t="str">
        <f>VLOOKUP(MID(D571,3,3),CA_Counties_TIGER2016!$B$2:$E$59,4,FALSE)</f>
        <v>Los Angeles</v>
      </c>
      <c r="F571" s="10" t="s">
        <v>576</v>
      </c>
      <c r="G571" s="11">
        <v>80.441075999999995</v>
      </c>
      <c r="H571" s="12">
        <v>0.80566899999999997</v>
      </c>
      <c r="I571" s="15">
        <v>32267.174828200201</v>
      </c>
      <c r="J571" s="13">
        <v>0.14963970479489999</v>
      </c>
      <c r="K571" s="13">
        <v>3.51403191887271E-2</v>
      </c>
      <c r="L571" s="12">
        <v>0.82085168869309799</v>
      </c>
      <c r="M571" s="12">
        <v>0.82085168869309799</v>
      </c>
      <c r="N571" s="10" t="b">
        <v>0</v>
      </c>
    </row>
    <row r="572" spans="1:14" x14ac:dyDescent="0.3">
      <c r="A572" s="6" t="s">
        <v>524</v>
      </c>
      <c r="B572" s="6">
        <v>69</v>
      </c>
      <c r="C572" s="6" t="str">
        <f>VLOOKUP(B572,comm_names!$A$2:$B$325,2,FALSE)</f>
        <v>Charter Communications Inc, AT&amp;T California</v>
      </c>
      <c r="D572" s="6" t="s">
        <v>573</v>
      </c>
      <c r="E572" s="6" t="str">
        <f>VLOOKUP(MID(D572,3,3),CA_Counties_TIGER2016!$B$2:$E$59,4,FALSE)</f>
        <v>Los Angeles</v>
      </c>
      <c r="F572" s="6" t="s">
        <v>574</v>
      </c>
      <c r="G572" s="7">
        <v>93.657675999999995</v>
      </c>
      <c r="H572" s="8">
        <v>0.93804200000000004</v>
      </c>
      <c r="I572" s="14">
        <v>1853.7709051934</v>
      </c>
      <c r="J572" s="9">
        <v>0.189942716400472</v>
      </c>
      <c r="K572" s="9">
        <v>4.4342807434335399E-2</v>
      </c>
      <c r="L572" s="8">
        <v>0.87958883994126302</v>
      </c>
      <c r="M572" s="8">
        <v>0.86710719530102798</v>
      </c>
      <c r="N572" s="6" t="b">
        <v>0</v>
      </c>
    </row>
    <row r="573" spans="1:14" x14ac:dyDescent="0.3">
      <c r="A573" s="10" t="s">
        <v>524</v>
      </c>
      <c r="B573" s="10">
        <v>69</v>
      </c>
      <c r="C573" s="10" t="str">
        <f>VLOOKUP(B573,comm_names!$A$2:$B$325,2,FALSE)</f>
        <v>Charter Communications Inc, AT&amp;T California</v>
      </c>
      <c r="D573" s="10" t="s">
        <v>555</v>
      </c>
      <c r="E573" s="10" t="str">
        <f>VLOOKUP(MID(D573,3,3),CA_Counties_TIGER2016!$B$2:$E$59,4,FALSE)</f>
        <v>Los Angeles</v>
      </c>
      <c r="F573" s="10" t="s">
        <v>556</v>
      </c>
      <c r="G573" s="11">
        <v>90.949438000000001</v>
      </c>
      <c r="H573" s="12">
        <v>0.91091699999999998</v>
      </c>
      <c r="I573" s="15">
        <v>1853.7709051934</v>
      </c>
      <c r="J573" s="13">
        <v>0.189942716400472</v>
      </c>
      <c r="K573" s="13">
        <v>4.4342807434335399E-2</v>
      </c>
      <c r="L573" s="12">
        <v>0.87958883994126302</v>
      </c>
      <c r="M573" s="12">
        <v>0.86710719530102798</v>
      </c>
      <c r="N573" s="10" t="b">
        <v>0</v>
      </c>
    </row>
    <row r="574" spans="1:14" x14ac:dyDescent="0.3">
      <c r="A574" s="6" t="s">
        <v>524</v>
      </c>
      <c r="B574" s="6">
        <v>69</v>
      </c>
      <c r="C574" s="6" t="str">
        <f>VLOOKUP(B574,comm_names!$A$2:$B$325,2,FALSE)</f>
        <v>Charter Communications Inc, AT&amp;T California</v>
      </c>
      <c r="D574" s="6" t="s">
        <v>531</v>
      </c>
      <c r="E574" s="6" t="str">
        <f>VLOOKUP(MID(D574,3,3),CA_Counties_TIGER2016!$B$2:$E$59,4,FALSE)</f>
        <v>Los Angeles</v>
      </c>
      <c r="F574" s="6" t="s">
        <v>532</v>
      </c>
      <c r="G574" s="7">
        <v>87.298361999999997</v>
      </c>
      <c r="H574" s="8">
        <v>0.87434900000000004</v>
      </c>
      <c r="I574" s="14">
        <v>1853.7709051934</v>
      </c>
      <c r="J574" s="9">
        <v>0.189942716400472</v>
      </c>
      <c r="K574" s="9">
        <v>4.4342807434335399E-2</v>
      </c>
      <c r="L574" s="8">
        <v>0.87958883994126302</v>
      </c>
      <c r="M574" s="8">
        <v>0.86710719530102798</v>
      </c>
      <c r="N574" s="6" t="b">
        <v>0</v>
      </c>
    </row>
    <row r="575" spans="1:14" x14ac:dyDescent="0.3">
      <c r="A575" s="10" t="s">
        <v>524</v>
      </c>
      <c r="B575" s="10">
        <v>69</v>
      </c>
      <c r="C575" s="10" t="str">
        <f>VLOOKUP(B575,comm_names!$A$2:$B$325,2,FALSE)</f>
        <v>Charter Communications Inc, AT&amp;T California</v>
      </c>
      <c r="D575" s="10" t="s">
        <v>579</v>
      </c>
      <c r="E575" s="10" t="str">
        <f>VLOOKUP(MID(D575,3,3),CA_Counties_TIGER2016!$B$2:$E$59,4,FALSE)</f>
        <v>Los Angeles</v>
      </c>
      <c r="F575" s="10" t="s">
        <v>580</v>
      </c>
      <c r="G575" s="11">
        <v>83.935438000000005</v>
      </c>
      <c r="H575" s="12">
        <v>0.84066700000000005</v>
      </c>
      <c r="I575" s="15">
        <v>1853.7709051934</v>
      </c>
      <c r="J575" s="13">
        <v>0.189942716400472</v>
      </c>
      <c r="K575" s="13">
        <v>4.4342807434335399E-2</v>
      </c>
      <c r="L575" s="12">
        <v>0.87958883994126302</v>
      </c>
      <c r="M575" s="12">
        <v>0.86710719530102798</v>
      </c>
      <c r="N575" s="10" t="b">
        <v>0</v>
      </c>
    </row>
    <row r="576" spans="1:14" x14ac:dyDescent="0.3">
      <c r="A576" s="6" t="s">
        <v>524</v>
      </c>
      <c r="B576" s="6">
        <v>69</v>
      </c>
      <c r="C576" s="6" t="str">
        <f>VLOOKUP(B576,comm_names!$A$2:$B$325,2,FALSE)</f>
        <v>Charter Communications Inc, AT&amp;T California</v>
      </c>
      <c r="D576" s="6" t="s">
        <v>539</v>
      </c>
      <c r="E576" s="6" t="str">
        <f>VLOOKUP(MID(D576,3,3),CA_Counties_TIGER2016!$B$2:$E$59,4,FALSE)</f>
        <v>Los Angeles</v>
      </c>
      <c r="F576" s="6" t="s">
        <v>540</v>
      </c>
      <c r="G576" s="7">
        <v>87.864862000000002</v>
      </c>
      <c r="H576" s="8">
        <v>0.880023</v>
      </c>
      <c r="I576" s="14">
        <v>1853.7709051934</v>
      </c>
      <c r="J576" s="9">
        <v>0.189942716400472</v>
      </c>
      <c r="K576" s="9">
        <v>4.4342807434335399E-2</v>
      </c>
      <c r="L576" s="8">
        <v>0.87958883994126302</v>
      </c>
      <c r="M576" s="8">
        <v>0.86710719530102798</v>
      </c>
      <c r="N576" s="6" t="b">
        <v>0</v>
      </c>
    </row>
    <row r="577" spans="1:14" x14ac:dyDescent="0.3">
      <c r="A577" s="10" t="s">
        <v>524</v>
      </c>
      <c r="B577" s="10">
        <v>69</v>
      </c>
      <c r="C577" s="10" t="str">
        <f>VLOOKUP(B577,comm_names!$A$2:$B$325,2,FALSE)</f>
        <v>Charter Communications Inc, AT&amp;T California</v>
      </c>
      <c r="D577" s="10" t="s">
        <v>571</v>
      </c>
      <c r="E577" s="10" t="str">
        <f>VLOOKUP(MID(D577,3,3),CA_Counties_TIGER2016!$B$2:$E$59,4,FALSE)</f>
        <v>Los Angeles</v>
      </c>
      <c r="F577" s="10" t="s">
        <v>572</v>
      </c>
      <c r="G577" s="11">
        <v>89.340716</v>
      </c>
      <c r="H577" s="12">
        <v>0.89480499999999996</v>
      </c>
      <c r="I577" s="15">
        <v>1853.7709051934</v>
      </c>
      <c r="J577" s="13">
        <v>0.189942716400472</v>
      </c>
      <c r="K577" s="13">
        <v>4.4342807434335399E-2</v>
      </c>
      <c r="L577" s="12">
        <v>0.87958883994126302</v>
      </c>
      <c r="M577" s="12">
        <v>0.86710719530102798</v>
      </c>
      <c r="N577" s="10" t="b">
        <v>0</v>
      </c>
    </row>
    <row r="578" spans="1:14" x14ac:dyDescent="0.3">
      <c r="A578" s="6" t="s">
        <v>524</v>
      </c>
      <c r="B578" s="6">
        <v>69</v>
      </c>
      <c r="C578" s="6" t="str">
        <f>VLOOKUP(B578,comm_names!$A$2:$B$325,2,FALSE)</f>
        <v>Charter Communications Inc, AT&amp;T California</v>
      </c>
      <c r="D578" s="6" t="s">
        <v>537</v>
      </c>
      <c r="E578" s="6" t="str">
        <f>VLOOKUP(MID(D578,3,3),CA_Counties_TIGER2016!$B$2:$E$59,4,FALSE)</f>
        <v>Los Angeles</v>
      </c>
      <c r="F578" s="6" t="s">
        <v>538</v>
      </c>
      <c r="G578" s="7">
        <v>89.451669999999993</v>
      </c>
      <c r="H578" s="8">
        <v>0.89591600000000005</v>
      </c>
      <c r="I578" s="14">
        <v>1853.7709051934</v>
      </c>
      <c r="J578" s="9">
        <v>0.189942716400472</v>
      </c>
      <c r="K578" s="9">
        <v>4.4342807434335399E-2</v>
      </c>
      <c r="L578" s="8">
        <v>0.87958883994126302</v>
      </c>
      <c r="M578" s="8">
        <v>0.86710719530102798</v>
      </c>
      <c r="N578" s="6" t="b">
        <v>0</v>
      </c>
    </row>
    <row r="579" spans="1:14" x14ac:dyDescent="0.3">
      <c r="A579" s="10" t="s">
        <v>524</v>
      </c>
      <c r="B579" s="10">
        <v>69</v>
      </c>
      <c r="C579" s="10" t="str">
        <f>VLOOKUP(B579,comm_names!$A$2:$B$325,2,FALSE)</f>
        <v>Charter Communications Inc, AT&amp;T California</v>
      </c>
      <c r="D579" s="10" t="s">
        <v>561</v>
      </c>
      <c r="E579" s="10" t="str">
        <f>VLOOKUP(MID(D579,3,3),CA_Counties_TIGER2016!$B$2:$E$59,4,FALSE)</f>
        <v>Los Angeles</v>
      </c>
      <c r="F579" s="10" t="s">
        <v>562</v>
      </c>
      <c r="G579" s="11">
        <v>83.640574000000001</v>
      </c>
      <c r="H579" s="12">
        <v>0.83771399999999996</v>
      </c>
      <c r="I579" s="15">
        <v>1853.7709051934</v>
      </c>
      <c r="J579" s="13">
        <v>0.189942716400472</v>
      </c>
      <c r="K579" s="13">
        <v>4.4342807434335399E-2</v>
      </c>
      <c r="L579" s="12">
        <v>0.87958883994126302</v>
      </c>
      <c r="M579" s="12">
        <v>0.86710719530102798</v>
      </c>
      <c r="N579" s="10" t="b">
        <v>0</v>
      </c>
    </row>
    <row r="580" spans="1:14" x14ac:dyDescent="0.3">
      <c r="A580" s="6" t="s">
        <v>524</v>
      </c>
      <c r="B580" s="6">
        <v>69</v>
      </c>
      <c r="C580" s="6" t="str">
        <f>VLOOKUP(B580,comm_names!$A$2:$B$325,2,FALSE)</f>
        <v>Charter Communications Inc, AT&amp;T California</v>
      </c>
      <c r="D580" s="6" t="s">
        <v>543</v>
      </c>
      <c r="E580" s="6" t="str">
        <f>VLOOKUP(MID(D580,3,3),CA_Counties_TIGER2016!$B$2:$E$59,4,FALSE)</f>
        <v>Los Angeles</v>
      </c>
      <c r="F580" s="6" t="s">
        <v>544</v>
      </c>
      <c r="G580" s="7">
        <v>85.126434000000003</v>
      </c>
      <c r="H580" s="8">
        <v>0.85259600000000002</v>
      </c>
      <c r="I580" s="14">
        <v>1853.7709051934</v>
      </c>
      <c r="J580" s="9">
        <v>0.189942716400472</v>
      </c>
      <c r="K580" s="9">
        <v>4.4342807434335399E-2</v>
      </c>
      <c r="L580" s="8">
        <v>0.87958883994126302</v>
      </c>
      <c r="M580" s="8">
        <v>0.86710719530102798</v>
      </c>
      <c r="N580" s="6" t="b">
        <v>0</v>
      </c>
    </row>
    <row r="581" spans="1:14" x14ac:dyDescent="0.3">
      <c r="A581" s="10" t="s">
        <v>524</v>
      </c>
      <c r="B581" s="10">
        <v>69</v>
      </c>
      <c r="C581" s="10" t="str">
        <f>VLOOKUP(B581,comm_names!$A$2:$B$325,2,FALSE)</f>
        <v>Charter Communications Inc, AT&amp;T California</v>
      </c>
      <c r="D581" s="10" t="s">
        <v>533</v>
      </c>
      <c r="E581" s="10" t="str">
        <f>VLOOKUP(MID(D581,3,3),CA_Counties_TIGER2016!$B$2:$E$59,4,FALSE)</f>
        <v>Los Angeles</v>
      </c>
      <c r="F581" s="10" t="s">
        <v>534</v>
      </c>
      <c r="G581" s="11">
        <v>83.063446999999996</v>
      </c>
      <c r="H581" s="12">
        <v>0.83193399999999995</v>
      </c>
      <c r="I581" s="15">
        <v>1853.7709051934</v>
      </c>
      <c r="J581" s="13">
        <v>0.189942716400472</v>
      </c>
      <c r="K581" s="13">
        <v>4.4342807434335399E-2</v>
      </c>
      <c r="L581" s="12">
        <v>0.87958883994126302</v>
      </c>
      <c r="M581" s="12">
        <v>0.86710719530102798</v>
      </c>
      <c r="N581" s="10" t="b">
        <v>0</v>
      </c>
    </row>
    <row r="582" spans="1:14" x14ac:dyDescent="0.3">
      <c r="A582" s="6" t="s">
        <v>524</v>
      </c>
      <c r="B582" s="6">
        <v>69</v>
      </c>
      <c r="C582" s="6" t="str">
        <f>VLOOKUP(B582,comm_names!$A$2:$B$325,2,FALSE)</f>
        <v>Charter Communications Inc, AT&amp;T California</v>
      </c>
      <c r="D582" s="6" t="s">
        <v>577</v>
      </c>
      <c r="E582" s="6" t="str">
        <f>VLOOKUP(MID(D582,3,3),CA_Counties_TIGER2016!$B$2:$E$59,4,FALSE)</f>
        <v>Los Angeles</v>
      </c>
      <c r="F582" s="6" t="s">
        <v>578</v>
      </c>
      <c r="G582" s="7">
        <v>83.724087999999995</v>
      </c>
      <c r="H582" s="8">
        <v>0.83855100000000005</v>
      </c>
      <c r="I582" s="14">
        <v>1853.7709051934</v>
      </c>
      <c r="J582" s="9">
        <v>0.189942716400472</v>
      </c>
      <c r="K582" s="9">
        <v>4.4342807434335399E-2</v>
      </c>
      <c r="L582" s="8">
        <v>0.87958883994126302</v>
      </c>
      <c r="M582" s="8">
        <v>0.86710719530102798</v>
      </c>
      <c r="N582" s="6" t="b">
        <v>0</v>
      </c>
    </row>
    <row r="583" spans="1:14" x14ac:dyDescent="0.3">
      <c r="A583" s="10" t="s">
        <v>524</v>
      </c>
      <c r="B583" s="10">
        <v>69</v>
      </c>
      <c r="C583" s="10" t="str">
        <f>VLOOKUP(B583,comm_names!$A$2:$B$325,2,FALSE)</f>
        <v>Charter Communications Inc, AT&amp;T California</v>
      </c>
      <c r="D583" s="10" t="s">
        <v>569</v>
      </c>
      <c r="E583" s="10" t="str">
        <f>VLOOKUP(MID(D583,3,3),CA_Counties_TIGER2016!$B$2:$E$59,4,FALSE)</f>
        <v>Los Angeles</v>
      </c>
      <c r="F583" s="10" t="s">
        <v>570</v>
      </c>
      <c r="G583" s="11">
        <v>82.575406999999998</v>
      </c>
      <c r="H583" s="12">
        <v>0.82704599999999995</v>
      </c>
      <c r="I583" s="15">
        <v>1853.7709051934</v>
      </c>
      <c r="J583" s="13">
        <v>0.189942716400472</v>
      </c>
      <c r="K583" s="13">
        <v>4.4342807434335399E-2</v>
      </c>
      <c r="L583" s="12">
        <v>0.87958883994126302</v>
      </c>
      <c r="M583" s="12">
        <v>0.86710719530102798</v>
      </c>
      <c r="N583" s="10" t="b">
        <v>0</v>
      </c>
    </row>
    <row r="584" spans="1:14" x14ac:dyDescent="0.3">
      <c r="A584" s="6" t="s">
        <v>524</v>
      </c>
      <c r="B584" s="6">
        <v>69</v>
      </c>
      <c r="C584" s="6" t="str">
        <f>VLOOKUP(B584,comm_names!$A$2:$B$325,2,FALSE)</f>
        <v>Charter Communications Inc, AT&amp;T California</v>
      </c>
      <c r="D584" s="6" t="s">
        <v>535</v>
      </c>
      <c r="E584" s="6" t="str">
        <f>VLOOKUP(MID(D584,3,3),CA_Counties_TIGER2016!$B$2:$E$59,4,FALSE)</f>
        <v>Los Angeles</v>
      </c>
      <c r="F584" s="6" t="s">
        <v>536</v>
      </c>
      <c r="G584" s="7">
        <v>93.946554000000006</v>
      </c>
      <c r="H584" s="8">
        <v>0.94093499999999997</v>
      </c>
      <c r="I584" s="14">
        <v>1853.7709051934</v>
      </c>
      <c r="J584" s="9">
        <v>0.189942716400472</v>
      </c>
      <c r="K584" s="9">
        <v>4.4342807434335399E-2</v>
      </c>
      <c r="L584" s="8">
        <v>0.87958883994126302</v>
      </c>
      <c r="M584" s="8">
        <v>0.86710719530102798</v>
      </c>
      <c r="N584" s="6" t="b">
        <v>0</v>
      </c>
    </row>
    <row r="585" spans="1:14" x14ac:dyDescent="0.3">
      <c r="A585" s="10" t="s">
        <v>524</v>
      </c>
      <c r="B585" s="10">
        <v>69</v>
      </c>
      <c r="C585" s="10" t="str">
        <f>VLOOKUP(B585,comm_names!$A$2:$B$325,2,FALSE)</f>
        <v>Charter Communications Inc, AT&amp;T California</v>
      </c>
      <c r="D585" s="10" t="s">
        <v>547</v>
      </c>
      <c r="E585" s="10" t="str">
        <f>VLOOKUP(MID(D585,3,3),CA_Counties_TIGER2016!$B$2:$E$59,4,FALSE)</f>
        <v>Los Angeles</v>
      </c>
      <c r="F585" s="10" t="s">
        <v>548</v>
      </c>
      <c r="G585" s="11">
        <v>94.669252999999998</v>
      </c>
      <c r="H585" s="12">
        <v>0.94817300000000004</v>
      </c>
      <c r="I585" s="15">
        <v>1853.7709051934</v>
      </c>
      <c r="J585" s="13">
        <v>0.189942716400472</v>
      </c>
      <c r="K585" s="13">
        <v>4.4342807434335399E-2</v>
      </c>
      <c r="L585" s="12">
        <v>0.87958883994126302</v>
      </c>
      <c r="M585" s="12">
        <v>0.86710719530102798</v>
      </c>
      <c r="N585" s="10" t="b">
        <v>0</v>
      </c>
    </row>
    <row r="586" spans="1:14" x14ac:dyDescent="0.3">
      <c r="A586" s="6" t="s">
        <v>524</v>
      </c>
      <c r="B586" s="6">
        <v>69</v>
      </c>
      <c r="C586" s="6" t="str">
        <f>VLOOKUP(B586,comm_names!$A$2:$B$325,2,FALSE)</f>
        <v>Charter Communications Inc, AT&amp;T California</v>
      </c>
      <c r="D586" s="6" t="s">
        <v>541</v>
      </c>
      <c r="E586" s="6" t="str">
        <f>VLOOKUP(MID(D586,3,3),CA_Counties_TIGER2016!$B$2:$E$59,4,FALSE)</f>
        <v>Los Angeles</v>
      </c>
      <c r="F586" s="6" t="s">
        <v>542</v>
      </c>
      <c r="G586" s="7">
        <v>91.005993000000004</v>
      </c>
      <c r="H586" s="8">
        <v>0.91148399999999996</v>
      </c>
      <c r="I586" s="14">
        <v>1853.7709051934</v>
      </c>
      <c r="J586" s="9">
        <v>0.189942716400472</v>
      </c>
      <c r="K586" s="9">
        <v>4.4342807434335399E-2</v>
      </c>
      <c r="L586" s="8">
        <v>0.87958883994126302</v>
      </c>
      <c r="M586" s="8">
        <v>0.86710719530102798</v>
      </c>
      <c r="N586" s="6" t="b">
        <v>0</v>
      </c>
    </row>
    <row r="587" spans="1:14" x14ac:dyDescent="0.3">
      <c r="A587" s="10" t="s">
        <v>524</v>
      </c>
      <c r="B587" s="10">
        <v>69</v>
      </c>
      <c r="C587" s="10" t="str">
        <f>VLOOKUP(B587,comm_names!$A$2:$B$325,2,FALSE)</f>
        <v>Charter Communications Inc, AT&amp;T California</v>
      </c>
      <c r="D587" s="10" t="s">
        <v>559</v>
      </c>
      <c r="E587" s="10" t="str">
        <f>VLOOKUP(MID(D587,3,3),CA_Counties_TIGER2016!$B$2:$E$59,4,FALSE)</f>
        <v>Los Angeles</v>
      </c>
      <c r="F587" s="10" t="s">
        <v>560</v>
      </c>
      <c r="G587" s="11">
        <v>93.601318000000006</v>
      </c>
      <c r="H587" s="12">
        <v>0.937477</v>
      </c>
      <c r="I587" s="15">
        <v>1853.7709051934</v>
      </c>
      <c r="J587" s="13">
        <v>0.189942716400472</v>
      </c>
      <c r="K587" s="13">
        <v>4.4342807434335399E-2</v>
      </c>
      <c r="L587" s="12">
        <v>0.87958883994126302</v>
      </c>
      <c r="M587" s="12">
        <v>0.86710719530102798</v>
      </c>
      <c r="N587" s="10" t="b">
        <v>0</v>
      </c>
    </row>
    <row r="588" spans="1:14" x14ac:dyDescent="0.3">
      <c r="A588" s="6" t="s">
        <v>524</v>
      </c>
      <c r="B588" s="6">
        <v>69</v>
      </c>
      <c r="C588" s="6" t="str">
        <f>VLOOKUP(B588,comm_names!$A$2:$B$325,2,FALSE)</f>
        <v>Charter Communications Inc, AT&amp;T California</v>
      </c>
      <c r="D588" s="6" t="s">
        <v>567</v>
      </c>
      <c r="E588" s="6" t="str">
        <f>VLOOKUP(MID(D588,3,3),CA_Counties_TIGER2016!$B$2:$E$59,4,FALSE)</f>
        <v>Los Angeles</v>
      </c>
      <c r="F588" s="6" t="s">
        <v>568</v>
      </c>
      <c r="G588" s="7">
        <v>91.879024000000001</v>
      </c>
      <c r="H588" s="8">
        <v>0.92022700000000002</v>
      </c>
      <c r="I588" s="14">
        <v>1853.7709051934</v>
      </c>
      <c r="J588" s="9">
        <v>0.189942716400472</v>
      </c>
      <c r="K588" s="9">
        <v>4.4342807434335399E-2</v>
      </c>
      <c r="L588" s="8">
        <v>0.87958883994126302</v>
      </c>
      <c r="M588" s="8">
        <v>0.86710719530102798</v>
      </c>
      <c r="N588" s="6" t="b">
        <v>0</v>
      </c>
    </row>
    <row r="589" spans="1:14" x14ac:dyDescent="0.3">
      <c r="A589" s="10" t="s">
        <v>524</v>
      </c>
      <c r="B589" s="10">
        <v>69</v>
      </c>
      <c r="C589" s="10" t="str">
        <f>VLOOKUP(B589,comm_names!$A$2:$B$325,2,FALSE)</f>
        <v>Charter Communications Inc, AT&amp;T California</v>
      </c>
      <c r="D589" s="10" t="s">
        <v>563</v>
      </c>
      <c r="E589" s="10" t="str">
        <f>VLOOKUP(MID(D589,3,3),CA_Counties_TIGER2016!$B$2:$E$59,4,FALSE)</f>
        <v>Los Angeles</v>
      </c>
      <c r="F589" s="10" t="s">
        <v>564</v>
      </c>
      <c r="G589" s="11">
        <v>82.303594000000004</v>
      </c>
      <c r="H589" s="12">
        <v>0.82432300000000003</v>
      </c>
      <c r="I589" s="15">
        <v>1853.7709051934</v>
      </c>
      <c r="J589" s="13">
        <v>0.189942716400472</v>
      </c>
      <c r="K589" s="13">
        <v>4.4342807434335399E-2</v>
      </c>
      <c r="L589" s="12">
        <v>0.87958883994126302</v>
      </c>
      <c r="M589" s="12">
        <v>0.86710719530102798</v>
      </c>
      <c r="N589" s="10" t="b">
        <v>0</v>
      </c>
    </row>
    <row r="590" spans="1:14" x14ac:dyDescent="0.3">
      <c r="A590" s="6" t="s">
        <v>524</v>
      </c>
      <c r="B590" s="6">
        <v>69</v>
      </c>
      <c r="C590" s="6" t="str">
        <f>VLOOKUP(B590,comm_names!$A$2:$B$325,2,FALSE)</f>
        <v>Charter Communications Inc, AT&amp;T California</v>
      </c>
      <c r="D590" s="6" t="s">
        <v>527</v>
      </c>
      <c r="E590" s="6" t="str">
        <f>VLOOKUP(MID(D590,3,3),CA_Counties_TIGER2016!$B$2:$E$59,4,FALSE)</f>
        <v>Los Angeles</v>
      </c>
      <c r="F590" s="6" t="s">
        <v>528</v>
      </c>
      <c r="G590" s="7">
        <v>85.174420999999995</v>
      </c>
      <c r="H590" s="8">
        <v>0.85307699999999997</v>
      </c>
      <c r="I590" s="14">
        <v>1853.7709051934</v>
      </c>
      <c r="J590" s="9">
        <v>0.189942716400472</v>
      </c>
      <c r="K590" s="9">
        <v>4.4342807434335399E-2</v>
      </c>
      <c r="L590" s="8">
        <v>0.87958883994126302</v>
      </c>
      <c r="M590" s="8">
        <v>0.86710719530102798</v>
      </c>
      <c r="N590" s="6" t="b">
        <v>0</v>
      </c>
    </row>
    <row r="591" spans="1:14" x14ac:dyDescent="0.3">
      <c r="A591" s="10" t="s">
        <v>524</v>
      </c>
      <c r="B591" s="10">
        <v>69</v>
      </c>
      <c r="C591" s="10" t="str">
        <f>VLOOKUP(B591,comm_names!$A$2:$B$325,2,FALSE)</f>
        <v>Charter Communications Inc, AT&amp;T California</v>
      </c>
      <c r="D591" s="10" t="s">
        <v>553</v>
      </c>
      <c r="E591" s="10" t="str">
        <f>VLOOKUP(MID(D591,3,3),CA_Counties_TIGER2016!$B$2:$E$59,4,FALSE)</f>
        <v>Los Angeles</v>
      </c>
      <c r="F591" s="10" t="s">
        <v>554</v>
      </c>
      <c r="G591" s="11">
        <v>82.393787000000003</v>
      </c>
      <c r="H591" s="12">
        <v>0.82522700000000004</v>
      </c>
      <c r="I591" s="15">
        <v>1853.7709051934</v>
      </c>
      <c r="J591" s="13">
        <v>0.189942716400472</v>
      </c>
      <c r="K591" s="13">
        <v>4.4342807434335399E-2</v>
      </c>
      <c r="L591" s="12">
        <v>0.87958883994126302</v>
      </c>
      <c r="M591" s="12">
        <v>0.86710719530102798</v>
      </c>
      <c r="N591" s="10" t="b">
        <v>0</v>
      </c>
    </row>
    <row r="592" spans="1:14" x14ac:dyDescent="0.3">
      <c r="A592" s="6" t="s">
        <v>524</v>
      </c>
      <c r="B592" s="6">
        <v>69</v>
      </c>
      <c r="C592" s="6" t="str">
        <f>VLOOKUP(B592,comm_names!$A$2:$B$325,2,FALSE)</f>
        <v>Charter Communications Inc, AT&amp;T California</v>
      </c>
      <c r="D592" s="6" t="s">
        <v>565</v>
      </c>
      <c r="E592" s="6" t="str">
        <f>VLOOKUP(MID(D592,3,3),CA_Counties_TIGER2016!$B$2:$E$59,4,FALSE)</f>
        <v>Los Angeles</v>
      </c>
      <c r="F592" s="6" t="s">
        <v>566</v>
      </c>
      <c r="G592" s="7">
        <v>86.429275000000004</v>
      </c>
      <c r="H592" s="8">
        <v>0.865645</v>
      </c>
      <c r="I592" s="14">
        <v>1853.7709051934</v>
      </c>
      <c r="J592" s="9">
        <v>0.189942716400472</v>
      </c>
      <c r="K592" s="9">
        <v>4.4342807434335399E-2</v>
      </c>
      <c r="L592" s="8">
        <v>0.87958883994126302</v>
      </c>
      <c r="M592" s="8">
        <v>0.86710719530102798</v>
      </c>
      <c r="N592" s="6" t="b">
        <v>0</v>
      </c>
    </row>
    <row r="593" spans="1:14" x14ac:dyDescent="0.3">
      <c r="A593" s="10" t="s">
        <v>524</v>
      </c>
      <c r="B593" s="10">
        <v>69</v>
      </c>
      <c r="C593" s="10" t="str">
        <f>VLOOKUP(B593,comm_names!$A$2:$B$325,2,FALSE)</f>
        <v>Charter Communications Inc, AT&amp;T California</v>
      </c>
      <c r="D593" s="10" t="s">
        <v>557</v>
      </c>
      <c r="E593" s="10" t="str">
        <f>VLOOKUP(MID(D593,3,3),CA_Counties_TIGER2016!$B$2:$E$59,4,FALSE)</f>
        <v>Los Angeles</v>
      </c>
      <c r="F593" s="10" t="s">
        <v>558</v>
      </c>
      <c r="G593" s="11">
        <v>88.976581999999993</v>
      </c>
      <c r="H593" s="12">
        <v>0.89115800000000001</v>
      </c>
      <c r="I593" s="15">
        <v>1853.7709051934</v>
      </c>
      <c r="J593" s="13">
        <v>0.189942716400472</v>
      </c>
      <c r="K593" s="13">
        <v>4.4342807434335399E-2</v>
      </c>
      <c r="L593" s="12">
        <v>0.87958883994126302</v>
      </c>
      <c r="M593" s="12">
        <v>0.86710719530102798</v>
      </c>
      <c r="N593" s="10" t="b">
        <v>0</v>
      </c>
    </row>
    <row r="594" spans="1:14" x14ac:dyDescent="0.3">
      <c r="A594" s="6" t="s">
        <v>524</v>
      </c>
      <c r="B594" s="6">
        <v>255</v>
      </c>
      <c r="C594" s="6" t="str">
        <f>VLOOKUP(B594,comm_names!$A$2:$B$325,2,FALSE)</f>
        <v>Sonic.net, AT&amp;T California</v>
      </c>
      <c r="D594" s="6" t="s">
        <v>531</v>
      </c>
      <c r="E594" s="6" t="str">
        <f>VLOOKUP(MID(D594,3,3),CA_Counties_TIGER2016!$B$2:$E$59,4,FALSE)</f>
        <v>Los Angeles</v>
      </c>
      <c r="F594" s="6" t="s">
        <v>532</v>
      </c>
      <c r="G594" s="7">
        <v>87.298361999999997</v>
      </c>
      <c r="H594" s="8">
        <v>0.87434900000000004</v>
      </c>
      <c r="I594" s="14">
        <v>357.57034261080003</v>
      </c>
      <c r="J594" s="9">
        <v>0.14823567944409399</v>
      </c>
      <c r="K594" s="9">
        <v>3.5060457813116501E-2</v>
      </c>
      <c r="L594" s="8">
        <v>0.81754772393538899</v>
      </c>
      <c r="M594" s="8">
        <v>0.82011747430249604</v>
      </c>
      <c r="N594" s="6" t="b">
        <v>0</v>
      </c>
    </row>
    <row r="595" spans="1:14" x14ac:dyDescent="0.3">
      <c r="A595" s="10" t="s">
        <v>524</v>
      </c>
      <c r="B595" s="10">
        <v>255</v>
      </c>
      <c r="C595" s="10" t="str">
        <f>VLOOKUP(B595,comm_names!$A$2:$B$325,2,FALSE)</f>
        <v>Sonic.net, AT&amp;T California</v>
      </c>
      <c r="D595" s="10" t="s">
        <v>555</v>
      </c>
      <c r="E595" s="10" t="str">
        <f>VLOOKUP(MID(D595,3,3),CA_Counties_TIGER2016!$B$2:$E$59,4,FALSE)</f>
        <v>Los Angeles</v>
      </c>
      <c r="F595" s="10" t="s">
        <v>556</v>
      </c>
      <c r="G595" s="11">
        <v>90.949438000000001</v>
      </c>
      <c r="H595" s="12">
        <v>0.91091699999999998</v>
      </c>
      <c r="I595" s="15">
        <v>357.57034261080003</v>
      </c>
      <c r="J595" s="13">
        <v>0.14823567944409399</v>
      </c>
      <c r="K595" s="13">
        <v>3.5060457813116501E-2</v>
      </c>
      <c r="L595" s="12">
        <v>0.81754772393538899</v>
      </c>
      <c r="M595" s="12">
        <v>0.82011747430249604</v>
      </c>
      <c r="N595" s="10" t="b">
        <v>0</v>
      </c>
    </row>
    <row r="596" spans="1:14" x14ac:dyDescent="0.3">
      <c r="A596" s="6" t="s">
        <v>524</v>
      </c>
      <c r="B596" s="6">
        <v>255</v>
      </c>
      <c r="C596" s="6" t="str">
        <f>VLOOKUP(B596,comm_names!$A$2:$B$325,2,FALSE)</f>
        <v>Sonic.net, AT&amp;T California</v>
      </c>
      <c r="D596" s="6" t="s">
        <v>549</v>
      </c>
      <c r="E596" s="6" t="str">
        <f>VLOOKUP(MID(D596,3,3),CA_Counties_TIGER2016!$B$2:$E$59,4,FALSE)</f>
        <v>Los Angeles</v>
      </c>
      <c r="F596" s="6" t="s">
        <v>550</v>
      </c>
      <c r="G596" s="7">
        <v>95.566916000000006</v>
      </c>
      <c r="H596" s="8">
        <v>0.95716400000000001</v>
      </c>
      <c r="I596" s="14">
        <v>357.57034261080003</v>
      </c>
      <c r="J596" s="9">
        <v>0.14823567944409399</v>
      </c>
      <c r="K596" s="9">
        <v>3.5060457813116501E-2</v>
      </c>
      <c r="L596" s="8">
        <v>0.81754772393538899</v>
      </c>
      <c r="M596" s="8">
        <v>0.82011747430249604</v>
      </c>
      <c r="N596" s="6" t="b">
        <v>0</v>
      </c>
    </row>
    <row r="597" spans="1:14" x14ac:dyDescent="0.3">
      <c r="A597" s="10" t="s">
        <v>524</v>
      </c>
      <c r="B597" s="10">
        <v>255</v>
      </c>
      <c r="C597" s="10" t="str">
        <f>VLOOKUP(B597,comm_names!$A$2:$B$325,2,FALSE)</f>
        <v>Sonic.net, AT&amp;T California</v>
      </c>
      <c r="D597" s="10" t="s">
        <v>557</v>
      </c>
      <c r="E597" s="10" t="str">
        <f>VLOOKUP(MID(D597,3,3),CA_Counties_TIGER2016!$B$2:$E$59,4,FALSE)</f>
        <v>Los Angeles</v>
      </c>
      <c r="F597" s="10" t="s">
        <v>558</v>
      </c>
      <c r="G597" s="11">
        <v>88.976581999999993</v>
      </c>
      <c r="H597" s="12">
        <v>0.89115800000000001</v>
      </c>
      <c r="I597" s="15">
        <v>357.57034261080003</v>
      </c>
      <c r="J597" s="13">
        <v>0.14823567944409399</v>
      </c>
      <c r="K597" s="13">
        <v>3.5060457813116501E-2</v>
      </c>
      <c r="L597" s="12">
        <v>0.81754772393538899</v>
      </c>
      <c r="M597" s="12">
        <v>0.82011747430249604</v>
      </c>
      <c r="N597" s="10" t="b">
        <v>0</v>
      </c>
    </row>
    <row r="598" spans="1:14" x14ac:dyDescent="0.3">
      <c r="A598" s="6" t="s">
        <v>524</v>
      </c>
      <c r="B598" s="6">
        <v>255</v>
      </c>
      <c r="C598" s="6" t="str">
        <f>VLOOKUP(B598,comm_names!$A$2:$B$325,2,FALSE)</f>
        <v>Sonic.net, AT&amp;T California</v>
      </c>
      <c r="D598" s="6" t="s">
        <v>579</v>
      </c>
      <c r="E598" s="6" t="str">
        <f>VLOOKUP(MID(D598,3,3),CA_Counties_TIGER2016!$B$2:$E$59,4,FALSE)</f>
        <v>Los Angeles</v>
      </c>
      <c r="F598" s="6" t="s">
        <v>580</v>
      </c>
      <c r="G598" s="7">
        <v>83.935438000000005</v>
      </c>
      <c r="H598" s="8">
        <v>0.84066700000000005</v>
      </c>
      <c r="I598" s="14">
        <v>357.57034261080003</v>
      </c>
      <c r="J598" s="9">
        <v>0.14823567944409399</v>
      </c>
      <c r="K598" s="9">
        <v>3.5060457813116501E-2</v>
      </c>
      <c r="L598" s="8">
        <v>0.81754772393538899</v>
      </c>
      <c r="M598" s="8">
        <v>0.82011747430249604</v>
      </c>
      <c r="N598" s="6" t="b">
        <v>0</v>
      </c>
    </row>
    <row r="599" spans="1:14" x14ac:dyDescent="0.3">
      <c r="A599" s="10" t="s">
        <v>524</v>
      </c>
      <c r="B599" s="10">
        <v>255</v>
      </c>
      <c r="C599" s="10" t="str">
        <f>VLOOKUP(B599,comm_names!$A$2:$B$325,2,FALSE)</f>
        <v>Sonic.net, AT&amp;T California</v>
      </c>
      <c r="D599" s="10" t="s">
        <v>559</v>
      </c>
      <c r="E599" s="10" t="str">
        <f>VLOOKUP(MID(D599,3,3),CA_Counties_TIGER2016!$B$2:$E$59,4,FALSE)</f>
        <v>Los Angeles</v>
      </c>
      <c r="F599" s="10" t="s">
        <v>560</v>
      </c>
      <c r="G599" s="11">
        <v>93.601318000000006</v>
      </c>
      <c r="H599" s="12">
        <v>0.937477</v>
      </c>
      <c r="I599" s="15">
        <v>357.57034261080003</v>
      </c>
      <c r="J599" s="13">
        <v>0.14823567944409399</v>
      </c>
      <c r="K599" s="13">
        <v>3.5060457813116501E-2</v>
      </c>
      <c r="L599" s="12">
        <v>0.81754772393538899</v>
      </c>
      <c r="M599" s="12">
        <v>0.82011747430249604</v>
      </c>
      <c r="N599" s="10" t="b">
        <v>0</v>
      </c>
    </row>
    <row r="600" spans="1:14" x14ac:dyDescent="0.3">
      <c r="A600" s="6" t="s">
        <v>581</v>
      </c>
      <c r="B600" s="6">
        <v>69</v>
      </c>
      <c r="C600" s="6" t="str">
        <f>VLOOKUP(B600,comm_names!$A$2:$B$325,2,FALSE)</f>
        <v>Charter Communications Inc, AT&amp;T California</v>
      </c>
      <c r="D600" s="6" t="s">
        <v>608</v>
      </c>
      <c r="E600" s="6" t="str">
        <f>VLOOKUP(MID(D600,3,3),CA_Counties_TIGER2016!$B$2:$E$59,4,FALSE)</f>
        <v>Los Angeles</v>
      </c>
      <c r="F600" s="6" t="s">
        <v>609</v>
      </c>
      <c r="G600" s="7">
        <v>81.495597000000004</v>
      </c>
      <c r="H600" s="8">
        <v>0.81623100000000004</v>
      </c>
      <c r="I600" s="14">
        <v>1089.064036124</v>
      </c>
      <c r="J600" s="9">
        <v>0.14775987838916499</v>
      </c>
      <c r="K600" s="9">
        <v>3.8344511191450201E-2</v>
      </c>
      <c r="L600" s="8">
        <v>0.81644640234948596</v>
      </c>
      <c r="M600" s="8">
        <v>0.84030837004405301</v>
      </c>
      <c r="N600" s="6" t="b">
        <v>0</v>
      </c>
    </row>
    <row r="601" spans="1:14" x14ac:dyDescent="0.3">
      <c r="A601" s="10" t="s">
        <v>581</v>
      </c>
      <c r="B601" s="10">
        <v>69</v>
      </c>
      <c r="C601" s="10" t="str">
        <f>VLOOKUP(B601,comm_names!$A$2:$B$325,2,FALSE)</f>
        <v>Charter Communications Inc, AT&amp;T California</v>
      </c>
      <c r="D601" s="10" t="s">
        <v>582</v>
      </c>
      <c r="E601" s="10" t="str">
        <f>VLOOKUP(MID(D601,3,3),CA_Counties_TIGER2016!$B$2:$E$59,4,FALSE)</f>
        <v>Los Angeles</v>
      </c>
      <c r="F601" s="10" t="s">
        <v>583</v>
      </c>
      <c r="G601" s="11">
        <v>80.458864000000005</v>
      </c>
      <c r="H601" s="12">
        <v>0.80584699999999998</v>
      </c>
      <c r="I601" s="15">
        <v>1089.064036124</v>
      </c>
      <c r="J601" s="13">
        <v>0.14775987838916499</v>
      </c>
      <c r="K601" s="13">
        <v>3.8344511191450201E-2</v>
      </c>
      <c r="L601" s="12">
        <v>0.81644640234948596</v>
      </c>
      <c r="M601" s="12">
        <v>0.84030837004405301</v>
      </c>
      <c r="N601" s="10" t="b">
        <v>0</v>
      </c>
    </row>
    <row r="602" spans="1:14" x14ac:dyDescent="0.3">
      <c r="A602" s="6" t="s">
        <v>581</v>
      </c>
      <c r="B602" s="6">
        <v>69</v>
      </c>
      <c r="C602" s="6" t="str">
        <f>VLOOKUP(B602,comm_names!$A$2:$B$325,2,FALSE)</f>
        <v>Charter Communications Inc, AT&amp;T California</v>
      </c>
      <c r="D602" s="6" t="s">
        <v>600</v>
      </c>
      <c r="E602" s="6" t="str">
        <f>VLOOKUP(MID(D602,3,3),CA_Counties_TIGER2016!$B$2:$E$59,4,FALSE)</f>
        <v>Los Angeles</v>
      </c>
      <c r="F602" s="6" t="s">
        <v>601</v>
      </c>
      <c r="G602" s="7">
        <v>83.801519999999996</v>
      </c>
      <c r="H602" s="8">
        <v>0.83932600000000002</v>
      </c>
      <c r="I602" s="14">
        <v>1089.064036124</v>
      </c>
      <c r="J602" s="9">
        <v>0.14775987838916499</v>
      </c>
      <c r="K602" s="9">
        <v>3.8344511191450201E-2</v>
      </c>
      <c r="L602" s="8">
        <v>0.81644640234948596</v>
      </c>
      <c r="M602" s="8">
        <v>0.84030837004405301</v>
      </c>
      <c r="N602" s="6" t="b">
        <v>0</v>
      </c>
    </row>
    <row r="603" spans="1:14" x14ac:dyDescent="0.3">
      <c r="A603" s="10" t="s">
        <v>581</v>
      </c>
      <c r="B603" s="10">
        <v>69</v>
      </c>
      <c r="C603" s="10" t="str">
        <f>VLOOKUP(B603,comm_names!$A$2:$B$325,2,FALSE)</f>
        <v>Charter Communications Inc, AT&amp;T California</v>
      </c>
      <c r="D603" s="10" t="s">
        <v>622</v>
      </c>
      <c r="E603" s="10" t="str">
        <f>VLOOKUP(MID(D603,3,3),CA_Counties_TIGER2016!$B$2:$E$59,4,FALSE)</f>
        <v>Los Angeles</v>
      </c>
      <c r="F603" s="10" t="s">
        <v>623</v>
      </c>
      <c r="G603" s="11">
        <v>84.642427999999995</v>
      </c>
      <c r="H603" s="12">
        <v>0.84774799999999995</v>
      </c>
      <c r="I603" s="15">
        <v>1089.064036124</v>
      </c>
      <c r="J603" s="13">
        <v>0.14775987838916499</v>
      </c>
      <c r="K603" s="13">
        <v>3.8344511191450201E-2</v>
      </c>
      <c r="L603" s="12">
        <v>0.81644640234948596</v>
      </c>
      <c r="M603" s="12">
        <v>0.84030837004405301</v>
      </c>
      <c r="N603" s="10" t="b">
        <v>0</v>
      </c>
    </row>
    <row r="604" spans="1:14" x14ac:dyDescent="0.3">
      <c r="A604" s="6" t="s">
        <v>581</v>
      </c>
      <c r="B604" s="6">
        <v>69</v>
      </c>
      <c r="C604" s="6" t="str">
        <f>VLOOKUP(B604,comm_names!$A$2:$B$325,2,FALSE)</f>
        <v>Charter Communications Inc, AT&amp;T California</v>
      </c>
      <c r="D604" s="6" t="s">
        <v>584</v>
      </c>
      <c r="E604" s="6" t="str">
        <f>VLOOKUP(MID(D604,3,3),CA_Counties_TIGER2016!$B$2:$E$59,4,FALSE)</f>
        <v>Los Angeles</v>
      </c>
      <c r="F604" s="6" t="s">
        <v>585</v>
      </c>
      <c r="G604" s="7">
        <v>87.153749000000005</v>
      </c>
      <c r="H604" s="8">
        <v>0.87290100000000004</v>
      </c>
      <c r="I604" s="14">
        <v>1089.064036124</v>
      </c>
      <c r="J604" s="9">
        <v>0.14775987838916499</v>
      </c>
      <c r="K604" s="9">
        <v>3.8344511191450201E-2</v>
      </c>
      <c r="L604" s="8">
        <v>0.81644640234948596</v>
      </c>
      <c r="M604" s="8">
        <v>0.84030837004405301</v>
      </c>
      <c r="N604" s="6" t="b">
        <v>0</v>
      </c>
    </row>
    <row r="605" spans="1:14" x14ac:dyDescent="0.3">
      <c r="A605" s="10" t="s">
        <v>581</v>
      </c>
      <c r="B605" s="10">
        <v>69</v>
      </c>
      <c r="C605" s="10" t="str">
        <f>VLOOKUP(B605,comm_names!$A$2:$B$325,2,FALSE)</f>
        <v>Charter Communications Inc, AT&amp;T California</v>
      </c>
      <c r="D605" s="10" t="s">
        <v>606</v>
      </c>
      <c r="E605" s="10" t="str">
        <f>VLOOKUP(MID(D605,3,3),CA_Counties_TIGER2016!$B$2:$E$59,4,FALSE)</f>
        <v>Los Angeles</v>
      </c>
      <c r="F605" s="10" t="s">
        <v>607</v>
      </c>
      <c r="G605" s="11">
        <v>87.666453000000004</v>
      </c>
      <c r="H605" s="12">
        <v>0.87803600000000004</v>
      </c>
      <c r="I605" s="15">
        <v>1089.064036124</v>
      </c>
      <c r="J605" s="13">
        <v>0.14775987838916499</v>
      </c>
      <c r="K605" s="13">
        <v>3.8344511191450201E-2</v>
      </c>
      <c r="L605" s="12">
        <v>0.81644640234948596</v>
      </c>
      <c r="M605" s="12">
        <v>0.84030837004405301</v>
      </c>
      <c r="N605" s="10" t="b">
        <v>0</v>
      </c>
    </row>
    <row r="606" spans="1:14" x14ac:dyDescent="0.3">
      <c r="A606" s="6" t="s">
        <v>581</v>
      </c>
      <c r="B606" s="6">
        <v>69</v>
      </c>
      <c r="C606" s="6" t="str">
        <f>VLOOKUP(B606,comm_names!$A$2:$B$325,2,FALSE)</f>
        <v>Charter Communications Inc, AT&amp;T California</v>
      </c>
      <c r="D606" s="6" t="s">
        <v>598</v>
      </c>
      <c r="E606" s="6" t="str">
        <f>VLOOKUP(MID(D606,3,3),CA_Counties_TIGER2016!$B$2:$E$59,4,FALSE)</f>
        <v>Los Angeles</v>
      </c>
      <c r="F606" s="6" t="s">
        <v>599</v>
      </c>
      <c r="G606" s="7">
        <v>92.720409000000004</v>
      </c>
      <c r="H606" s="8">
        <v>0.92865399999999998</v>
      </c>
      <c r="I606" s="14">
        <v>1089.064036124</v>
      </c>
      <c r="J606" s="9">
        <v>0.14775987838916499</v>
      </c>
      <c r="K606" s="9">
        <v>3.8344511191450201E-2</v>
      </c>
      <c r="L606" s="8">
        <v>0.81644640234948596</v>
      </c>
      <c r="M606" s="8">
        <v>0.84030837004405301</v>
      </c>
      <c r="N606" s="6" t="b">
        <v>0</v>
      </c>
    </row>
    <row r="607" spans="1:14" x14ac:dyDescent="0.3">
      <c r="A607" s="10" t="s">
        <v>581</v>
      </c>
      <c r="B607" s="10">
        <v>69</v>
      </c>
      <c r="C607" s="10" t="str">
        <f>VLOOKUP(B607,comm_names!$A$2:$B$325,2,FALSE)</f>
        <v>Charter Communications Inc, AT&amp;T California</v>
      </c>
      <c r="D607" s="10" t="s">
        <v>628</v>
      </c>
      <c r="E607" s="10" t="str">
        <f>VLOOKUP(MID(D607,3,3),CA_Counties_TIGER2016!$B$2:$E$59,4,FALSE)</f>
        <v>Los Angeles</v>
      </c>
      <c r="F607" s="10" t="s">
        <v>629</v>
      </c>
      <c r="G607" s="11">
        <v>93.862950999999995</v>
      </c>
      <c r="H607" s="12">
        <v>0.94009799999999999</v>
      </c>
      <c r="I607" s="15">
        <v>1089.064036124</v>
      </c>
      <c r="J607" s="13">
        <v>0.14775987838916499</v>
      </c>
      <c r="K607" s="13">
        <v>3.8344511191450201E-2</v>
      </c>
      <c r="L607" s="12">
        <v>0.81644640234948596</v>
      </c>
      <c r="M607" s="12">
        <v>0.84030837004405301</v>
      </c>
      <c r="N607" s="10" t="b">
        <v>0</v>
      </c>
    </row>
    <row r="608" spans="1:14" x14ac:dyDescent="0.3">
      <c r="A608" s="6" t="s">
        <v>581</v>
      </c>
      <c r="B608" s="6">
        <v>69</v>
      </c>
      <c r="C608" s="6" t="str">
        <f>VLOOKUP(B608,comm_names!$A$2:$B$325,2,FALSE)</f>
        <v>Charter Communications Inc, AT&amp;T California</v>
      </c>
      <c r="D608" s="6" t="s">
        <v>588</v>
      </c>
      <c r="E608" s="6" t="str">
        <f>VLOOKUP(MID(D608,3,3),CA_Counties_TIGER2016!$B$2:$E$59,4,FALSE)</f>
        <v>Los Angeles</v>
      </c>
      <c r="F608" s="6" t="s">
        <v>589</v>
      </c>
      <c r="G608" s="7">
        <v>90.887788</v>
      </c>
      <c r="H608" s="8">
        <v>0.9103</v>
      </c>
      <c r="I608" s="14">
        <v>1089.064036124</v>
      </c>
      <c r="J608" s="9">
        <v>0.14775987838916499</v>
      </c>
      <c r="K608" s="9">
        <v>3.8344511191450201E-2</v>
      </c>
      <c r="L608" s="8">
        <v>0.81644640234948596</v>
      </c>
      <c r="M608" s="8">
        <v>0.84030837004405301</v>
      </c>
      <c r="N608" s="6" t="b">
        <v>0</v>
      </c>
    </row>
    <row r="609" spans="1:14" x14ac:dyDescent="0.3">
      <c r="A609" s="10" t="s">
        <v>581</v>
      </c>
      <c r="B609" s="10">
        <v>69</v>
      </c>
      <c r="C609" s="10" t="str">
        <f>VLOOKUP(B609,comm_names!$A$2:$B$325,2,FALSE)</f>
        <v>Charter Communications Inc, AT&amp;T California</v>
      </c>
      <c r="D609" s="10" t="s">
        <v>594</v>
      </c>
      <c r="E609" s="10" t="str">
        <f>VLOOKUP(MID(D609,3,3),CA_Counties_TIGER2016!$B$2:$E$59,4,FALSE)</f>
        <v>Los Angeles</v>
      </c>
      <c r="F609" s="10" t="s">
        <v>595</v>
      </c>
      <c r="G609" s="11">
        <v>87.563762999999994</v>
      </c>
      <c r="H609" s="12">
        <v>0.87700699999999998</v>
      </c>
      <c r="I609" s="15">
        <v>1089.064036124</v>
      </c>
      <c r="J609" s="13">
        <v>0.14775987838916499</v>
      </c>
      <c r="K609" s="13">
        <v>3.8344511191450201E-2</v>
      </c>
      <c r="L609" s="12">
        <v>0.81644640234948596</v>
      </c>
      <c r="M609" s="12">
        <v>0.84030837004405301</v>
      </c>
      <c r="N609" s="10" t="b">
        <v>0</v>
      </c>
    </row>
    <row r="610" spans="1:14" x14ac:dyDescent="0.3">
      <c r="A610" s="6" t="s">
        <v>581</v>
      </c>
      <c r="B610" s="6">
        <v>69</v>
      </c>
      <c r="C610" s="6" t="str">
        <f>VLOOKUP(B610,comm_names!$A$2:$B$325,2,FALSE)</f>
        <v>Charter Communications Inc, AT&amp;T California</v>
      </c>
      <c r="D610" s="6" t="s">
        <v>624</v>
      </c>
      <c r="E610" s="6" t="str">
        <f>VLOOKUP(MID(D610,3,3),CA_Counties_TIGER2016!$B$2:$E$59,4,FALSE)</f>
        <v>Los Angeles</v>
      </c>
      <c r="F610" s="6" t="s">
        <v>625</v>
      </c>
      <c r="G610" s="7">
        <v>91.465845999999999</v>
      </c>
      <c r="H610" s="8">
        <v>0.91608900000000004</v>
      </c>
      <c r="I610" s="14">
        <v>1089.064036124</v>
      </c>
      <c r="J610" s="9">
        <v>0.14775987838916499</v>
      </c>
      <c r="K610" s="9">
        <v>3.8344511191450201E-2</v>
      </c>
      <c r="L610" s="8">
        <v>0.81644640234948596</v>
      </c>
      <c r="M610" s="8">
        <v>0.84030837004405301</v>
      </c>
      <c r="N610" s="6" t="b">
        <v>0</v>
      </c>
    </row>
    <row r="611" spans="1:14" x14ac:dyDescent="0.3">
      <c r="A611" s="10" t="s">
        <v>581</v>
      </c>
      <c r="B611" s="10">
        <v>69</v>
      </c>
      <c r="C611" s="10" t="str">
        <f>VLOOKUP(B611,comm_names!$A$2:$B$325,2,FALSE)</f>
        <v>Charter Communications Inc, AT&amp;T California</v>
      </c>
      <c r="D611" s="10" t="s">
        <v>602</v>
      </c>
      <c r="E611" s="10" t="str">
        <f>VLOOKUP(MID(D611,3,3),CA_Counties_TIGER2016!$B$2:$E$59,4,FALSE)</f>
        <v>Los Angeles</v>
      </c>
      <c r="F611" s="10" t="s">
        <v>603</v>
      </c>
      <c r="G611" s="11">
        <v>82.60324</v>
      </c>
      <c r="H611" s="12">
        <v>0.82732499999999998</v>
      </c>
      <c r="I611" s="15">
        <v>1089.064036124</v>
      </c>
      <c r="J611" s="13">
        <v>0.14775987838916499</v>
      </c>
      <c r="K611" s="13">
        <v>3.8344511191450201E-2</v>
      </c>
      <c r="L611" s="12">
        <v>0.81644640234948596</v>
      </c>
      <c r="M611" s="12">
        <v>0.84030837004405301</v>
      </c>
      <c r="N611" s="10" t="b">
        <v>0</v>
      </c>
    </row>
    <row r="612" spans="1:14" x14ac:dyDescent="0.3">
      <c r="A612" s="6" t="s">
        <v>581</v>
      </c>
      <c r="B612" s="6">
        <v>69</v>
      </c>
      <c r="C612" s="6" t="str">
        <f>VLOOKUP(B612,comm_names!$A$2:$B$325,2,FALSE)</f>
        <v>Charter Communications Inc, AT&amp;T California</v>
      </c>
      <c r="D612" s="6" t="s">
        <v>520</v>
      </c>
      <c r="E612" s="6" t="str">
        <f>VLOOKUP(MID(D612,3,3),CA_Counties_TIGER2016!$B$2:$E$59,4,FALSE)</f>
        <v>Los Angeles</v>
      </c>
      <c r="F612" s="6" t="s">
        <v>521</v>
      </c>
      <c r="G612" s="7">
        <v>82.756567000000004</v>
      </c>
      <c r="H612" s="8">
        <v>0.82886000000000004</v>
      </c>
      <c r="I612" s="14">
        <v>1089.064036124</v>
      </c>
      <c r="J612" s="9">
        <v>0.14775987838916499</v>
      </c>
      <c r="K612" s="9">
        <v>3.8344511191450201E-2</v>
      </c>
      <c r="L612" s="8">
        <v>0.81644640234948596</v>
      </c>
      <c r="M612" s="8">
        <v>0.84030837004405301</v>
      </c>
      <c r="N612" s="6" t="b">
        <v>0</v>
      </c>
    </row>
    <row r="613" spans="1:14" x14ac:dyDescent="0.3">
      <c r="A613" s="10" t="s">
        <v>581</v>
      </c>
      <c r="B613" s="10">
        <v>69</v>
      </c>
      <c r="C613" s="10" t="str">
        <f>VLOOKUP(B613,comm_names!$A$2:$B$325,2,FALSE)</f>
        <v>Charter Communications Inc, AT&amp;T California</v>
      </c>
      <c r="D613" s="10" t="s">
        <v>590</v>
      </c>
      <c r="E613" s="10" t="str">
        <f>VLOOKUP(MID(D613,3,3),CA_Counties_TIGER2016!$B$2:$E$59,4,FALSE)</f>
        <v>Los Angeles</v>
      </c>
      <c r="F613" s="10" t="s">
        <v>591</v>
      </c>
      <c r="G613" s="11">
        <v>80.341205000000002</v>
      </c>
      <c r="H613" s="12">
        <v>0.80466899999999997</v>
      </c>
      <c r="I613" s="15">
        <v>1089.064036124</v>
      </c>
      <c r="J613" s="13">
        <v>0.14775987838916499</v>
      </c>
      <c r="K613" s="13">
        <v>3.8344511191450201E-2</v>
      </c>
      <c r="L613" s="12">
        <v>0.81644640234948596</v>
      </c>
      <c r="M613" s="12">
        <v>0.84030837004405301</v>
      </c>
      <c r="N613" s="10" t="b">
        <v>0</v>
      </c>
    </row>
    <row r="614" spans="1:14" x14ac:dyDescent="0.3">
      <c r="A614" s="6" t="s">
        <v>581</v>
      </c>
      <c r="B614" s="6">
        <v>69</v>
      </c>
      <c r="C614" s="6" t="str">
        <f>VLOOKUP(B614,comm_names!$A$2:$B$325,2,FALSE)</f>
        <v>Charter Communications Inc, AT&amp;T California</v>
      </c>
      <c r="D614" s="6" t="s">
        <v>604</v>
      </c>
      <c r="E614" s="6" t="str">
        <f>VLOOKUP(MID(D614,3,3),CA_Counties_TIGER2016!$B$2:$E$59,4,FALSE)</f>
        <v>Los Angeles</v>
      </c>
      <c r="F614" s="6" t="s">
        <v>605</v>
      </c>
      <c r="G614" s="7">
        <v>89.753856999999996</v>
      </c>
      <c r="H614" s="8">
        <v>0.89894300000000005</v>
      </c>
      <c r="I614" s="14">
        <v>1089.064036124</v>
      </c>
      <c r="J614" s="9">
        <v>0.14775987838916499</v>
      </c>
      <c r="K614" s="9">
        <v>3.8344511191450201E-2</v>
      </c>
      <c r="L614" s="8">
        <v>0.81644640234948596</v>
      </c>
      <c r="M614" s="8">
        <v>0.84030837004405301</v>
      </c>
      <c r="N614" s="6" t="b">
        <v>0</v>
      </c>
    </row>
    <row r="615" spans="1:14" x14ac:dyDescent="0.3">
      <c r="A615" s="10" t="s">
        <v>581</v>
      </c>
      <c r="B615" s="10">
        <v>69</v>
      </c>
      <c r="C615" s="10" t="str">
        <f>VLOOKUP(B615,comm_names!$A$2:$B$325,2,FALSE)</f>
        <v>Charter Communications Inc, AT&amp;T California</v>
      </c>
      <c r="D615" s="10" t="s">
        <v>592</v>
      </c>
      <c r="E615" s="10" t="str">
        <f>VLOOKUP(MID(D615,3,3),CA_Counties_TIGER2016!$B$2:$E$59,4,FALSE)</f>
        <v>Los Angeles</v>
      </c>
      <c r="F615" s="10" t="s">
        <v>593</v>
      </c>
      <c r="G615" s="11">
        <v>93.468463999999997</v>
      </c>
      <c r="H615" s="12">
        <v>0.93614699999999995</v>
      </c>
      <c r="I615" s="15">
        <v>1089.064036124</v>
      </c>
      <c r="J615" s="13">
        <v>0.14775987838916499</v>
      </c>
      <c r="K615" s="13">
        <v>3.8344511191450201E-2</v>
      </c>
      <c r="L615" s="12">
        <v>0.81644640234948596</v>
      </c>
      <c r="M615" s="12">
        <v>0.84030837004405301</v>
      </c>
      <c r="N615" s="10" t="b">
        <v>0</v>
      </c>
    </row>
    <row r="616" spans="1:14" x14ac:dyDescent="0.3">
      <c r="A616" s="6" t="s">
        <v>581</v>
      </c>
      <c r="B616" s="6">
        <v>69</v>
      </c>
      <c r="C616" s="6" t="str">
        <f>VLOOKUP(B616,comm_names!$A$2:$B$325,2,FALSE)</f>
        <v>Charter Communications Inc, AT&amp;T California</v>
      </c>
      <c r="D616" s="6" t="s">
        <v>614</v>
      </c>
      <c r="E616" s="6" t="str">
        <f>VLOOKUP(MID(D616,3,3),CA_Counties_TIGER2016!$B$2:$E$59,4,FALSE)</f>
        <v>Los Angeles</v>
      </c>
      <c r="F616" s="6" t="s">
        <v>615</v>
      </c>
      <c r="G616" s="7">
        <v>80.247688999999994</v>
      </c>
      <c r="H616" s="8">
        <v>0.803732</v>
      </c>
      <c r="I616" s="14">
        <v>1089.064036124</v>
      </c>
      <c r="J616" s="9">
        <v>0.14775987838916499</v>
      </c>
      <c r="K616" s="9">
        <v>3.8344511191450201E-2</v>
      </c>
      <c r="L616" s="8">
        <v>0.81644640234948596</v>
      </c>
      <c r="M616" s="8">
        <v>0.84030837004405301</v>
      </c>
      <c r="N616" s="6" t="b">
        <v>0</v>
      </c>
    </row>
    <row r="617" spans="1:14" x14ac:dyDescent="0.3">
      <c r="A617" s="10" t="s">
        <v>581</v>
      </c>
      <c r="B617" s="10">
        <v>69</v>
      </c>
      <c r="C617" s="10" t="str">
        <f>VLOOKUP(B617,comm_names!$A$2:$B$325,2,FALSE)</f>
        <v>Charter Communications Inc, AT&amp;T California</v>
      </c>
      <c r="D617" s="10" t="s">
        <v>610</v>
      </c>
      <c r="E617" s="10" t="str">
        <f>VLOOKUP(MID(D617,3,3),CA_Counties_TIGER2016!$B$2:$E$59,4,FALSE)</f>
        <v>Los Angeles</v>
      </c>
      <c r="F617" s="10" t="s">
        <v>611</v>
      </c>
      <c r="G617" s="11">
        <v>80.823265000000006</v>
      </c>
      <c r="H617" s="12">
        <v>0.80949700000000002</v>
      </c>
      <c r="I617" s="15">
        <v>1089.064036124</v>
      </c>
      <c r="J617" s="13">
        <v>0.14775987838916499</v>
      </c>
      <c r="K617" s="13">
        <v>3.8344511191450201E-2</v>
      </c>
      <c r="L617" s="12">
        <v>0.81644640234948596</v>
      </c>
      <c r="M617" s="12">
        <v>0.84030837004405301</v>
      </c>
      <c r="N617" s="10" t="b">
        <v>0</v>
      </c>
    </row>
    <row r="618" spans="1:14" x14ac:dyDescent="0.3">
      <c r="A618" s="6" t="s">
        <v>581</v>
      </c>
      <c r="B618" s="6">
        <v>69</v>
      </c>
      <c r="C618" s="6" t="str">
        <f>VLOOKUP(B618,comm_names!$A$2:$B$325,2,FALSE)</f>
        <v>Charter Communications Inc, AT&amp;T California</v>
      </c>
      <c r="D618" s="6" t="s">
        <v>620</v>
      </c>
      <c r="E618" s="6" t="str">
        <f>VLOOKUP(MID(D618,3,3),CA_Counties_TIGER2016!$B$2:$E$59,4,FALSE)</f>
        <v>Los Angeles</v>
      </c>
      <c r="F618" s="6" t="s">
        <v>621</v>
      </c>
      <c r="G618" s="7">
        <v>80.664880999999994</v>
      </c>
      <c r="H618" s="8">
        <v>0.80791100000000005</v>
      </c>
      <c r="I618" s="14">
        <v>1089.064036124</v>
      </c>
      <c r="J618" s="9">
        <v>0.14775987838916499</v>
      </c>
      <c r="K618" s="9">
        <v>3.8344511191450201E-2</v>
      </c>
      <c r="L618" s="8">
        <v>0.81644640234948596</v>
      </c>
      <c r="M618" s="8">
        <v>0.84030837004405301</v>
      </c>
      <c r="N618" s="6" t="b">
        <v>0</v>
      </c>
    </row>
    <row r="619" spans="1:14" x14ac:dyDescent="0.3">
      <c r="A619" s="10" t="s">
        <v>581</v>
      </c>
      <c r="B619" s="10">
        <v>69</v>
      </c>
      <c r="C619" s="10" t="str">
        <f>VLOOKUP(B619,comm_names!$A$2:$B$325,2,FALSE)</f>
        <v>Charter Communications Inc, AT&amp;T California</v>
      </c>
      <c r="D619" s="10" t="s">
        <v>612</v>
      </c>
      <c r="E619" s="10" t="str">
        <f>VLOOKUP(MID(D619,3,3),CA_Counties_TIGER2016!$B$2:$E$59,4,FALSE)</f>
        <v>Los Angeles</v>
      </c>
      <c r="F619" s="10" t="s">
        <v>613</v>
      </c>
      <c r="G619" s="11">
        <v>84.000473999999997</v>
      </c>
      <c r="H619" s="12">
        <v>0.84131900000000004</v>
      </c>
      <c r="I619" s="15">
        <v>1089.064036124</v>
      </c>
      <c r="J619" s="13">
        <v>0.14775987838916499</v>
      </c>
      <c r="K619" s="13">
        <v>3.8344511191450201E-2</v>
      </c>
      <c r="L619" s="12">
        <v>0.81644640234948596</v>
      </c>
      <c r="M619" s="12">
        <v>0.84030837004405301</v>
      </c>
      <c r="N619" s="10" t="b">
        <v>0</v>
      </c>
    </row>
    <row r="620" spans="1:14" x14ac:dyDescent="0.3">
      <c r="A620" s="6" t="s">
        <v>630</v>
      </c>
      <c r="B620" s="6">
        <v>1</v>
      </c>
      <c r="C620" s="6" t="str">
        <f>VLOOKUP(B620,comm_names!$A$2:$B$325,2,FALSE)</f>
        <v>N/A, AT&amp;T California</v>
      </c>
      <c r="D620" s="6" t="s">
        <v>633</v>
      </c>
      <c r="E620" s="6" t="str">
        <f>VLOOKUP(MID(D620,3,3),CA_Counties_TIGER2016!$B$2:$E$59,4,FALSE)</f>
        <v>Los Angeles</v>
      </c>
      <c r="F620" s="6" t="s">
        <v>634</v>
      </c>
      <c r="G620" s="7">
        <v>95.637066000000004</v>
      </c>
      <c r="H620" s="8">
        <v>0.95786700000000002</v>
      </c>
      <c r="I620" s="14">
        <v>174.001633419</v>
      </c>
      <c r="J620" s="9">
        <v>0.98655220930933696</v>
      </c>
      <c r="K620" s="9">
        <v>1.4550399702845201E-2</v>
      </c>
      <c r="L620" s="8">
        <v>0.990088105726872</v>
      </c>
      <c r="M620" s="8">
        <v>0.38215859030837002</v>
      </c>
      <c r="N620" s="6" t="b">
        <v>1</v>
      </c>
    </row>
    <row r="621" spans="1:14" x14ac:dyDescent="0.3">
      <c r="A621" s="10" t="s">
        <v>630</v>
      </c>
      <c r="B621" s="10">
        <v>1</v>
      </c>
      <c r="C621" s="10" t="str">
        <f>VLOOKUP(B621,comm_names!$A$2:$B$325,2,FALSE)</f>
        <v>N/A, AT&amp;T California</v>
      </c>
      <c r="D621" s="10" t="s">
        <v>649</v>
      </c>
      <c r="E621" s="10" t="str">
        <f>VLOOKUP(MID(D621,3,3),CA_Counties_TIGER2016!$B$2:$E$59,4,FALSE)</f>
        <v>Los Angeles</v>
      </c>
      <c r="F621" s="10" t="s">
        <v>650</v>
      </c>
      <c r="G621" s="11">
        <v>86.033255999999994</v>
      </c>
      <c r="H621" s="12">
        <v>0.86167800000000006</v>
      </c>
      <c r="I621" s="15">
        <v>174.001633419</v>
      </c>
      <c r="J621" s="13">
        <v>0.98655220930933696</v>
      </c>
      <c r="K621" s="13">
        <v>1.4550399702845201E-2</v>
      </c>
      <c r="L621" s="12">
        <v>0.990088105726872</v>
      </c>
      <c r="M621" s="12">
        <v>0.38215859030837002</v>
      </c>
      <c r="N621" s="10" t="b">
        <v>0</v>
      </c>
    </row>
    <row r="622" spans="1:14" x14ac:dyDescent="0.3">
      <c r="A622" s="6" t="s">
        <v>630</v>
      </c>
      <c r="B622" s="6">
        <v>1</v>
      </c>
      <c r="C622" s="6" t="str">
        <f>VLOOKUP(B622,comm_names!$A$2:$B$325,2,FALSE)</f>
        <v>N/A, AT&amp;T California</v>
      </c>
      <c r="D622" s="6" t="s">
        <v>657</v>
      </c>
      <c r="E622" s="6" t="str">
        <f>VLOOKUP(MID(D622,3,3),CA_Counties_TIGER2016!$B$2:$E$59,4,FALSE)</f>
        <v>Los Angeles</v>
      </c>
      <c r="F622" s="6" t="s">
        <v>658</v>
      </c>
      <c r="G622" s="7">
        <v>91.089732999999995</v>
      </c>
      <c r="H622" s="8">
        <v>0.91232199999999997</v>
      </c>
      <c r="I622" s="14">
        <v>174.001633419</v>
      </c>
      <c r="J622" s="9">
        <v>0.98655220930933696</v>
      </c>
      <c r="K622" s="9">
        <v>1.4550399702845201E-2</v>
      </c>
      <c r="L622" s="8">
        <v>0.990088105726872</v>
      </c>
      <c r="M622" s="8">
        <v>0.38215859030837002</v>
      </c>
      <c r="N622" s="6" t="b">
        <v>1</v>
      </c>
    </row>
    <row r="623" spans="1:14" x14ac:dyDescent="0.3">
      <c r="A623" s="10" t="s">
        <v>630</v>
      </c>
      <c r="B623" s="10">
        <v>1</v>
      </c>
      <c r="C623" s="10" t="str">
        <f>VLOOKUP(B623,comm_names!$A$2:$B$325,2,FALSE)</f>
        <v>N/A, AT&amp;T California</v>
      </c>
      <c r="D623" s="10" t="s">
        <v>675</v>
      </c>
      <c r="E623" s="10" t="str">
        <f>VLOOKUP(MID(D623,3,3),CA_Counties_TIGER2016!$B$2:$E$59,4,FALSE)</f>
        <v>Los Angeles</v>
      </c>
      <c r="F623" s="10" t="s">
        <v>676</v>
      </c>
      <c r="G623" s="11">
        <v>82.779804999999996</v>
      </c>
      <c r="H623" s="12">
        <v>0.82909299999999997</v>
      </c>
      <c r="I623" s="15">
        <v>174.001633419</v>
      </c>
      <c r="J623" s="13">
        <v>0.98655220930933696</v>
      </c>
      <c r="K623" s="13">
        <v>1.4550399702845201E-2</v>
      </c>
      <c r="L623" s="12">
        <v>0.990088105726872</v>
      </c>
      <c r="M623" s="12">
        <v>0.38215859030837002</v>
      </c>
      <c r="N623" s="10" t="b">
        <v>0</v>
      </c>
    </row>
    <row r="624" spans="1:14" x14ac:dyDescent="0.3">
      <c r="A624" s="6" t="s">
        <v>630</v>
      </c>
      <c r="B624" s="6">
        <v>1</v>
      </c>
      <c r="C624" s="6" t="str">
        <f>VLOOKUP(B624,comm_names!$A$2:$B$325,2,FALSE)</f>
        <v>N/A, AT&amp;T California</v>
      </c>
      <c r="D624" s="6" t="s">
        <v>659</v>
      </c>
      <c r="E624" s="6" t="str">
        <f>VLOOKUP(MID(D624,3,3),CA_Counties_TIGER2016!$B$2:$E$59,4,FALSE)</f>
        <v>Los Angeles</v>
      </c>
      <c r="F624" s="6" t="s">
        <v>660</v>
      </c>
      <c r="G624" s="7">
        <v>82.894619000000006</v>
      </c>
      <c r="H624" s="8">
        <v>0.83024299999999995</v>
      </c>
      <c r="I624" s="14">
        <v>174.001633419</v>
      </c>
      <c r="J624" s="9">
        <v>0.98655220930933696</v>
      </c>
      <c r="K624" s="9">
        <v>1.4550399702845201E-2</v>
      </c>
      <c r="L624" s="8">
        <v>0.990088105726872</v>
      </c>
      <c r="M624" s="8">
        <v>0.38215859030837002</v>
      </c>
      <c r="N624" s="6" t="b">
        <v>0</v>
      </c>
    </row>
    <row r="625" spans="1:14" x14ac:dyDescent="0.3">
      <c r="A625" s="10" t="s">
        <v>630</v>
      </c>
      <c r="B625" s="10">
        <v>1</v>
      </c>
      <c r="C625" s="10" t="str">
        <f>VLOOKUP(B625,comm_names!$A$2:$B$325,2,FALSE)</f>
        <v>N/A, AT&amp;T California</v>
      </c>
      <c r="D625" s="10" t="s">
        <v>685</v>
      </c>
      <c r="E625" s="10" t="str">
        <f>VLOOKUP(MID(D625,3,3),CA_Counties_TIGER2016!$B$2:$E$59,4,FALSE)</f>
        <v>Los Angeles</v>
      </c>
      <c r="F625" s="10" t="s">
        <v>686</v>
      </c>
      <c r="G625" s="11">
        <v>82.215901000000002</v>
      </c>
      <c r="H625" s="12">
        <v>0.82344499999999998</v>
      </c>
      <c r="I625" s="15">
        <v>174.001633419</v>
      </c>
      <c r="J625" s="13">
        <v>0.98655220930933696</v>
      </c>
      <c r="K625" s="13">
        <v>1.4550399702845201E-2</v>
      </c>
      <c r="L625" s="12">
        <v>0.990088105726872</v>
      </c>
      <c r="M625" s="12">
        <v>0.38215859030837002</v>
      </c>
      <c r="N625" s="10" t="b">
        <v>0</v>
      </c>
    </row>
    <row r="626" spans="1:14" x14ac:dyDescent="0.3">
      <c r="A626" s="6" t="s">
        <v>630</v>
      </c>
      <c r="B626" s="6">
        <v>33</v>
      </c>
      <c r="C626" s="6" t="str">
        <f>VLOOKUP(B626,comm_names!$A$2:$B$325,2,FALSE)</f>
        <v>AT&amp;T Service, Inc., AT&amp;T California</v>
      </c>
      <c r="D626" s="6" t="s">
        <v>671</v>
      </c>
      <c r="E626" s="6" t="str">
        <f>VLOOKUP(MID(D626,3,3),CA_Counties_TIGER2016!$B$2:$E$59,4,FALSE)</f>
        <v>Los Angeles</v>
      </c>
      <c r="F626" s="6" t="s">
        <v>672</v>
      </c>
      <c r="G626" s="7">
        <v>95.078135000000003</v>
      </c>
      <c r="H626" s="8">
        <v>0.95226900000000003</v>
      </c>
      <c r="I626" s="14">
        <v>51050.740916963099</v>
      </c>
      <c r="J626" s="9">
        <v>0.98130037660729397</v>
      </c>
      <c r="K626" s="9">
        <v>4.1327748537724002E-2</v>
      </c>
      <c r="L626" s="8">
        <v>0.98972099853157103</v>
      </c>
      <c r="M626" s="8">
        <v>0.85352422907489001</v>
      </c>
      <c r="N626" s="6" t="b">
        <v>1</v>
      </c>
    </row>
    <row r="627" spans="1:14" x14ac:dyDescent="0.3">
      <c r="A627" s="10" t="s">
        <v>630</v>
      </c>
      <c r="B627" s="10">
        <v>33</v>
      </c>
      <c r="C627" s="10" t="str">
        <f>VLOOKUP(B627,comm_names!$A$2:$B$325,2,FALSE)</f>
        <v>AT&amp;T Service, Inc., AT&amp;T California</v>
      </c>
      <c r="D627" s="10" t="s">
        <v>637</v>
      </c>
      <c r="E627" s="10" t="str">
        <f>VLOOKUP(MID(D627,3,3),CA_Counties_TIGER2016!$B$2:$E$59,4,FALSE)</f>
        <v>Los Angeles</v>
      </c>
      <c r="F627" s="10" t="s">
        <v>638</v>
      </c>
      <c r="G627" s="11">
        <v>89.761630999999994</v>
      </c>
      <c r="H627" s="12">
        <v>0.89902000000000004</v>
      </c>
      <c r="I627" s="15">
        <v>51050.740916963099</v>
      </c>
      <c r="J627" s="13">
        <v>0.98130037660729397</v>
      </c>
      <c r="K627" s="13">
        <v>4.1327748537724002E-2</v>
      </c>
      <c r="L627" s="12">
        <v>0.98972099853157103</v>
      </c>
      <c r="M627" s="12">
        <v>0.85352422907489001</v>
      </c>
      <c r="N627" s="10" t="b">
        <v>0</v>
      </c>
    </row>
    <row r="628" spans="1:14" x14ac:dyDescent="0.3">
      <c r="A628" s="6" t="s">
        <v>630</v>
      </c>
      <c r="B628" s="6">
        <v>33</v>
      </c>
      <c r="C628" s="6" t="str">
        <f>VLOOKUP(B628,comm_names!$A$2:$B$325,2,FALSE)</f>
        <v>AT&amp;T Service, Inc., AT&amp;T California</v>
      </c>
      <c r="D628" s="6" t="s">
        <v>633</v>
      </c>
      <c r="E628" s="6" t="str">
        <f>VLOOKUP(MID(D628,3,3),CA_Counties_TIGER2016!$B$2:$E$59,4,FALSE)</f>
        <v>Los Angeles</v>
      </c>
      <c r="F628" s="6" t="s">
        <v>634</v>
      </c>
      <c r="G628" s="7">
        <v>95.637066000000004</v>
      </c>
      <c r="H628" s="8">
        <v>0.95786700000000002</v>
      </c>
      <c r="I628" s="14">
        <v>51050.740916963099</v>
      </c>
      <c r="J628" s="9">
        <v>0.98130037660729397</v>
      </c>
      <c r="K628" s="9">
        <v>4.1327748537724002E-2</v>
      </c>
      <c r="L628" s="8">
        <v>0.98972099853157103</v>
      </c>
      <c r="M628" s="8">
        <v>0.85352422907489001</v>
      </c>
      <c r="N628" s="6" t="b">
        <v>1</v>
      </c>
    </row>
    <row r="629" spans="1:14" x14ac:dyDescent="0.3">
      <c r="A629" s="10" t="s">
        <v>630</v>
      </c>
      <c r="B629" s="10">
        <v>33</v>
      </c>
      <c r="C629" s="10" t="str">
        <f>VLOOKUP(B629,comm_names!$A$2:$B$325,2,FALSE)</f>
        <v>AT&amp;T Service, Inc., AT&amp;T California</v>
      </c>
      <c r="D629" s="10" t="s">
        <v>685</v>
      </c>
      <c r="E629" s="10" t="str">
        <f>VLOOKUP(MID(D629,3,3),CA_Counties_TIGER2016!$B$2:$E$59,4,FALSE)</f>
        <v>Los Angeles</v>
      </c>
      <c r="F629" s="10" t="s">
        <v>686</v>
      </c>
      <c r="G629" s="11">
        <v>82.215901000000002</v>
      </c>
      <c r="H629" s="12">
        <v>0.82344499999999998</v>
      </c>
      <c r="I629" s="15">
        <v>51050.740916963099</v>
      </c>
      <c r="J629" s="13">
        <v>0.98130037660729397</v>
      </c>
      <c r="K629" s="13">
        <v>4.1327748537724002E-2</v>
      </c>
      <c r="L629" s="12">
        <v>0.98972099853157103</v>
      </c>
      <c r="M629" s="12">
        <v>0.85352422907489001</v>
      </c>
      <c r="N629" s="10" t="b">
        <v>0</v>
      </c>
    </row>
    <row r="630" spans="1:14" x14ac:dyDescent="0.3">
      <c r="A630" s="6" t="s">
        <v>630</v>
      </c>
      <c r="B630" s="6">
        <v>33</v>
      </c>
      <c r="C630" s="6" t="str">
        <f>VLOOKUP(B630,comm_names!$A$2:$B$325,2,FALSE)</f>
        <v>AT&amp;T Service, Inc., AT&amp;T California</v>
      </c>
      <c r="D630" s="6" t="s">
        <v>651</v>
      </c>
      <c r="E630" s="6" t="str">
        <f>VLOOKUP(MID(D630,3,3),CA_Counties_TIGER2016!$B$2:$E$59,4,FALSE)</f>
        <v>Los Angeles</v>
      </c>
      <c r="F630" s="6" t="s">
        <v>652</v>
      </c>
      <c r="G630" s="7">
        <v>88.12218</v>
      </c>
      <c r="H630" s="8">
        <v>0.88260000000000005</v>
      </c>
      <c r="I630" s="14">
        <v>51050.740916963099</v>
      </c>
      <c r="J630" s="9">
        <v>0.98130037660729397</v>
      </c>
      <c r="K630" s="9">
        <v>4.1327748537724002E-2</v>
      </c>
      <c r="L630" s="8">
        <v>0.98972099853157103</v>
      </c>
      <c r="M630" s="8">
        <v>0.85352422907489001</v>
      </c>
      <c r="N630" s="6" t="b">
        <v>0</v>
      </c>
    </row>
    <row r="631" spans="1:14" x14ac:dyDescent="0.3">
      <c r="A631" s="10" t="s">
        <v>630</v>
      </c>
      <c r="B631" s="10">
        <v>33</v>
      </c>
      <c r="C631" s="10" t="str">
        <f>VLOOKUP(B631,comm_names!$A$2:$B$325,2,FALSE)</f>
        <v>AT&amp;T Service, Inc., AT&amp;T California</v>
      </c>
      <c r="D631" s="10" t="s">
        <v>677</v>
      </c>
      <c r="E631" s="10" t="str">
        <f>VLOOKUP(MID(D631,3,3),CA_Counties_TIGER2016!$B$2:$E$59,4,FALSE)</f>
        <v>Los Angeles</v>
      </c>
      <c r="F631" s="10" t="s">
        <v>678</v>
      </c>
      <c r="G631" s="11">
        <v>87.797578000000001</v>
      </c>
      <c r="H631" s="12">
        <v>0.87934900000000005</v>
      </c>
      <c r="I631" s="15">
        <v>51050.740916963099</v>
      </c>
      <c r="J631" s="13">
        <v>0.98130037660729397</v>
      </c>
      <c r="K631" s="13">
        <v>4.1327748537724002E-2</v>
      </c>
      <c r="L631" s="12">
        <v>0.98972099853157103</v>
      </c>
      <c r="M631" s="12">
        <v>0.85352422907489001</v>
      </c>
      <c r="N631" s="10" t="b">
        <v>0</v>
      </c>
    </row>
    <row r="632" spans="1:14" x14ac:dyDescent="0.3">
      <c r="A632" s="6" t="s">
        <v>630</v>
      </c>
      <c r="B632" s="6">
        <v>33</v>
      </c>
      <c r="C632" s="6" t="str">
        <f>VLOOKUP(B632,comm_names!$A$2:$B$325,2,FALSE)</f>
        <v>AT&amp;T Service, Inc., AT&amp;T California</v>
      </c>
      <c r="D632" s="6" t="s">
        <v>635</v>
      </c>
      <c r="E632" s="6" t="str">
        <f>VLOOKUP(MID(D632,3,3),CA_Counties_TIGER2016!$B$2:$E$59,4,FALSE)</f>
        <v>Los Angeles</v>
      </c>
      <c r="F632" s="6" t="s">
        <v>636</v>
      </c>
      <c r="G632" s="7">
        <v>81.488221999999993</v>
      </c>
      <c r="H632" s="8">
        <v>0.81615700000000002</v>
      </c>
      <c r="I632" s="14">
        <v>51050.740916963099</v>
      </c>
      <c r="J632" s="9">
        <v>0.98130037660729397</v>
      </c>
      <c r="K632" s="9">
        <v>4.1327748537724002E-2</v>
      </c>
      <c r="L632" s="8">
        <v>0.98972099853157103</v>
      </c>
      <c r="M632" s="8">
        <v>0.85352422907489001</v>
      </c>
      <c r="N632" s="6" t="b">
        <v>0</v>
      </c>
    </row>
    <row r="633" spans="1:14" x14ac:dyDescent="0.3">
      <c r="A633" s="10" t="s">
        <v>630</v>
      </c>
      <c r="B633" s="10">
        <v>33</v>
      </c>
      <c r="C633" s="10" t="str">
        <f>VLOOKUP(B633,comm_names!$A$2:$B$325,2,FALSE)</f>
        <v>AT&amp;T Service, Inc., AT&amp;T California</v>
      </c>
      <c r="D633" s="10" t="s">
        <v>669</v>
      </c>
      <c r="E633" s="10" t="str">
        <f>VLOOKUP(MID(D633,3,3),CA_Counties_TIGER2016!$B$2:$E$59,4,FALSE)</f>
        <v>Los Angeles</v>
      </c>
      <c r="F633" s="10" t="s">
        <v>670</v>
      </c>
      <c r="G633" s="11">
        <v>89.371061999999995</v>
      </c>
      <c r="H633" s="12">
        <v>0.89510900000000004</v>
      </c>
      <c r="I633" s="15">
        <v>51050.740916963099</v>
      </c>
      <c r="J633" s="13">
        <v>0.98130037660729397</v>
      </c>
      <c r="K633" s="13">
        <v>4.1327748537724002E-2</v>
      </c>
      <c r="L633" s="12">
        <v>0.98972099853157103</v>
      </c>
      <c r="M633" s="12">
        <v>0.85352422907489001</v>
      </c>
      <c r="N633" s="10" t="b">
        <v>0</v>
      </c>
    </row>
    <row r="634" spans="1:14" x14ac:dyDescent="0.3">
      <c r="A634" s="6" t="s">
        <v>630</v>
      </c>
      <c r="B634" s="6">
        <v>33</v>
      </c>
      <c r="C634" s="6" t="str">
        <f>VLOOKUP(B634,comm_names!$A$2:$B$325,2,FALSE)</f>
        <v>AT&amp;T Service, Inc., AT&amp;T California</v>
      </c>
      <c r="D634" s="6" t="s">
        <v>645</v>
      </c>
      <c r="E634" s="6" t="str">
        <f>VLOOKUP(MID(D634,3,3),CA_Counties_TIGER2016!$B$2:$E$59,4,FALSE)</f>
        <v>Los Angeles</v>
      </c>
      <c r="F634" s="6" t="s">
        <v>646</v>
      </c>
      <c r="G634" s="7">
        <v>80.457639</v>
      </c>
      <c r="H634" s="8">
        <v>0.80583499999999997</v>
      </c>
      <c r="I634" s="14">
        <v>51050.740916963099</v>
      </c>
      <c r="J634" s="9">
        <v>0.98130037660729397</v>
      </c>
      <c r="K634" s="9">
        <v>4.1327748537724002E-2</v>
      </c>
      <c r="L634" s="8">
        <v>0.98972099853157103</v>
      </c>
      <c r="M634" s="8">
        <v>0.85352422907489001</v>
      </c>
      <c r="N634" s="6" t="b">
        <v>0</v>
      </c>
    </row>
    <row r="635" spans="1:14" x14ac:dyDescent="0.3">
      <c r="A635" s="10" t="s">
        <v>630</v>
      </c>
      <c r="B635" s="10">
        <v>33</v>
      </c>
      <c r="C635" s="10" t="str">
        <f>VLOOKUP(B635,comm_names!$A$2:$B$325,2,FALSE)</f>
        <v>AT&amp;T Service, Inc., AT&amp;T California</v>
      </c>
      <c r="D635" s="10" t="s">
        <v>631</v>
      </c>
      <c r="E635" s="10" t="str">
        <f>VLOOKUP(MID(D635,3,3),CA_Counties_TIGER2016!$B$2:$E$59,4,FALSE)</f>
        <v>Los Angeles</v>
      </c>
      <c r="F635" s="10" t="s">
        <v>632</v>
      </c>
      <c r="G635" s="11">
        <v>84.545687000000001</v>
      </c>
      <c r="H635" s="12">
        <v>0.84677899999999995</v>
      </c>
      <c r="I635" s="15">
        <v>51050.740916963099</v>
      </c>
      <c r="J635" s="13">
        <v>0.98130037660729397</v>
      </c>
      <c r="K635" s="13">
        <v>4.1327748537724002E-2</v>
      </c>
      <c r="L635" s="12">
        <v>0.98972099853157103</v>
      </c>
      <c r="M635" s="12">
        <v>0.85352422907489001</v>
      </c>
      <c r="N635" s="10" t="b">
        <v>0</v>
      </c>
    </row>
    <row r="636" spans="1:14" x14ac:dyDescent="0.3">
      <c r="A636" s="6" t="s">
        <v>630</v>
      </c>
      <c r="B636" s="6">
        <v>33</v>
      </c>
      <c r="C636" s="6" t="str">
        <f>VLOOKUP(B636,comm_names!$A$2:$B$325,2,FALSE)</f>
        <v>AT&amp;T Service, Inc., AT&amp;T California</v>
      </c>
      <c r="D636" s="6" t="s">
        <v>667</v>
      </c>
      <c r="E636" s="6" t="str">
        <f>VLOOKUP(MID(D636,3,3),CA_Counties_TIGER2016!$B$2:$E$59,4,FALSE)</f>
        <v>Los Angeles</v>
      </c>
      <c r="F636" s="6" t="s">
        <v>668</v>
      </c>
      <c r="G636" s="7">
        <v>91.460915999999997</v>
      </c>
      <c r="H636" s="8">
        <v>0.91603999999999997</v>
      </c>
      <c r="I636" s="14">
        <v>51050.740916963099</v>
      </c>
      <c r="J636" s="9">
        <v>0.98130037660729397</v>
      </c>
      <c r="K636" s="9">
        <v>4.1327748537724002E-2</v>
      </c>
      <c r="L636" s="8">
        <v>0.98972099853157103</v>
      </c>
      <c r="M636" s="8">
        <v>0.85352422907489001</v>
      </c>
      <c r="N636" s="6" t="b">
        <v>1</v>
      </c>
    </row>
    <row r="637" spans="1:14" x14ac:dyDescent="0.3">
      <c r="A637" s="10" t="s">
        <v>630</v>
      </c>
      <c r="B637" s="10">
        <v>33</v>
      </c>
      <c r="C637" s="10" t="str">
        <f>VLOOKUP(B637,comm_names!$A$2:$B$325,2,FALSE)</f>
        <v>AT&amp;T Service, Inc., AT&amp;T California</v>
      </c>
      <c r="D637" s="10" t="s">
        <v>681</v>
      </c>
      <c r="E637" s="10" t="str">
        <f>VLOOKUP(MID(D637,3,3),CA_Counties_TIGER2016!$B$2:$E$59,4,FALSE)</f>
        <v>Los Angeles</v>
      </c>
      <c r="F637" s="10" t="s">
        <v>682</v>
      </c>
      <c r="G637" s="11">
        <v>87.021870000000007</v>
      </c>
      <c r="H637" s="12">
        <v>0.87158000000000002</v>
      </c>
      <c r="I637" s="15">
        <v>51050.740916963099</v>
      </c>
      <c r="J637" s="13">
        <v>0.98130037660729397</v>
      </c>
      <c r="K637" s="13">
        <v>4.1327748537724002E-2</v>
      </c>
      <c r="L637" s="12">
        <v>0.98972099853157103</v>
      </c>
      <c r="M637" s="12">
        <v>0.85352422907489001</v>
      </c>
      <c r="N637" s="10" t="b">
        <v>0</v>
      </c>
    </row>
    <row r="638" spans="1:14" x14ac:dyDescent="0.3">
      <c r="A638" s="6" t="s">
        <v>630</v>
      </c>
      <c r="B638" s="6">
        <v>33</v>
      </c>
      <c r="C638" s="6" t="str">
        <f>VLOOKUP(B638,comm_names!$A$2:$B$325,2,FALSE)</f>
        <v>AT&amp;T Service, Inc., AT&amp;T California</v>
      </c>
      <c r="D638" s="6" t="s">
        <v>661</v>
      </c>
      <c r="E638" s="6" t="str">
        <f>VLOOKUP(MID(D638,3,3),CA_Counties_TIGER2016!$B$2:$E$59,4,FALSE)</f>
        <v>Los Angeles</v>
      </c>
      <c r="F638" s="6" t="s">
        <v>662</v>
      </c>
      <c r="G638" s="7">
        <v>92.423227999999995</v>
      </c>
      <c r="H638" s="8">
        <v>0.925678</v>
      </c>
      <c r="I638" s="14">
        <v>51050.740916963099</v>
      </c>
      <c r="J638" s="9">
        <v>0.98130037660729397</v>
      </c>
      <c r="K638" s="9">
        <v>4.1327748537724002E-2</v>
      </c>
      <c r="L638" s="8">
        <v>0.98972099853157103</v>
      </c>
      <c r="M638" s="8">
        <v>0.85352422907489001</v>
      </c>
      <c r="N638" s="6" t="b">
        <v>1</v>
      </c>
    </row>
    <row r="639" spans="1:14" x14ac:dyDescent="0.3">
      <c r="A639" s="10" t="s">
        <v>630</v>
      </c>
      <c r="B639" s="10">
        <v>33</v>
      </c>
      <c r="C639" s="10" t="str">
        <f>VLOOKUP(B639,comm_names!$A$2:$B$325,2,FALSE)</f>
        <v>AT&amp;T Service, Inc., AT&amp;T California</v>
      </c>
      <c r="D639" s="10" t="s">
        <v>675</v>
      </c>
      <c r="E639" s="10" t="str">
        <f>VLOOKUP(MID(D639,3,3),CA_Counties_TIGER2016!$B$2:$E$59,4,FALSE)</f>
        <v>Los Angeles</v>
      </c>
      <c r="F639" s="10" t="s">
        <v>676</v>
      </c>
      <c r="G639" s="11">
        <v>82.779804999999996</v>
      </c>
      <c r="H639" s="12">
        <v>0.82909299999999997</v>
      </c>
      <c r="I639" s="15">
        <v>51050.740916963099</v>
      </c>
      <c r="J639" s="13">
        <v>0.98130037660729397</v>
      </c>
      <c r="K639" s="13">
        <v>4.1327748537724002E-2</v>
      </c>
      <c r="L639" s="12">
        <v>0.98972099853157103</v>
      </c>
      <c r="M639" s="12">
        <v>0.85352422907489001</v>
      </c>
      <c r="N639" s="10" t="b">
        <v>0</v>
      </c>
    </row>
    <row r="640" spans="1:14" x14ac:dyDescent="0.3">
      <c r="A640" s="6" t="s">
        <v>630</v>
      </c>
      <c r="B640" s="6">
        <v>33</v>
      </c>
      <c r="C640" s="6" t="str">
        <f>VLOOKUP(B640,comm_names!$A$2:$B$325,2,FALSE)</f>
        <v>AT&amp;T Service, Inc., AT&amp;T California</v>
      </c>
      <c r="D640" s="6" t="s">
        <v>665</v>
      </c>
      <c r="E640" s="6" t="str">
        <f>VLOOKUP(MID(D640,3,3),CA_Counties_TIGER2016!$B$2:$E$59,4,FALSE)</f>
        <v>Los Angeles</v>
      </c>
      <c r="F640" s="6" t="s">
        <v>666</v>
      </c>
      <c r="G640" s="7">
        <v>85.463320999999993</v>
      </c>
      <c r="H640" s="8">
        <v>0.85597000000000001</v>
      </c>
      <c r="I640" s="14">
        <v>51050.740916963099</v>
      </c>
      <c r="J640" s="9">
        <v>0.98130037660729397</v>
      </c>
      <c r="K640" s="9">
        <v>4.1327748537724002E-2</v>
      </c>
      <c r="L640" s="8">
        <v>0.98972099853157103</v>
      </c>
      <c r="M640" s="8">
        <v>0.85352422907489001</v>
      </c>
      <c r="N640" s="6" t="b">
        <v>0</v>
      </c>
    </row>
    <row r="641" spans="1:14" x14ac:dyDescent="0.3">
      <c r="A641" s="10" t="s">
        <v>630</v>
      </c>
      <c r="B641" s="10">
        <v>33</v>
      </c>
      <c r="C641" s="10" t="str">
        <f>VLOOKUP(B641,comm_names!$A$2:$B$325,2,FALSE)</f>
        <v>AT&amp;T Service, Inc., AT&amp;T California</v>
      </c>
      <c r="D641" s="10" t="s">
        <v>639</v>
      </c>
      <c r="E641" s="10" t="str">
        <f>VLOOKUP(MID(D641,3,3),CA_Counties_TIGER2016!$B$2:$E$59,4,FALSE)</f>
        <v>Los Angeles</v>
      </c>
      <c r="F641" s="10" t="s">
        <v>640</v>
      </c>
      <c r="G641" s="11">
        <v>81.901528999999996</v>
      </c>
      <c r="H641" s="12">
        <v>0.82029600000000003</v>
      </c>
      <c r="I641" s="15">
        <v>51050.740916963099</v>
      </c>
      <c r="J641" s="13">
        <v>0.98130037660729397</v>
      </c>
      <c r="K641" s="13">
        <v>4.1327748537724002E-2</v>
      </c>
      <c r="L641" s="12">
        <v>0.98972099853157103</v>
      </c>
      <c r="M641" s="12">
        <v>0.85352422907489001</v>
      </c>
      <c r="N641" s="10" t="b">
        <v>0</v>
      </c>
    </row>
    <row r="642" spans="1:14" x14ac:dyDescent="0.3">
      <c r="A642" s="6" t="s">
        <v>630</v>
      </c>
      <c r="B642" s="6">
        <v>33</v>
      </c>
      <c r="C642" s="6" t="str">
        <f>VLOOKUP(B642,comm_names!$A$2:$B$325,2,FALSE)</f>
        <v>AT&amp;T Service, Inc., AT&amp;T California</v>
      </c>
      <c r="D642" s="6" t="s">
        <v>687</v>
      </c>
      <c r="E642" s="6" t="str">
        <f>VLOOKUP(MID(D642,3,3),CA_Counties_TIGER2016!$B$2:$E$59,4,FALSE)</f>
        <v>Los Angeles</v>
      </c>
      <c r="F642" s="6" t="s">
        <v>688</v>
      </c>
      <c r="G642" s="7">
        <v>94.540920999999997</v>
      </c>
      <c r="H642" s="8">
        <v>0.94688799999999995</v>
      </c>
      <c r="I642" s="14">
        <v>51050.740916963099</v>
      </c>
      <c r="J642" s="9">
        <v>0.98130037660729397</v>
      </c>
      <c r="K642" s="9">
        <v>4.1327748537724002E-2</v>
      </c>
      <c r="L642" s="8">
        <v>0.98972099853157103</v>
      </c>
      <c r="M642" s="8">
        <v>0.85352422907489001</v>
      </c>
      <c r="N642" s="6" t="b">
        <v>1</v>
      </c>
    </row>
    <row r="643" spans="1:14" x14ac:dyDescent="0.3">
      <c r="A643" s="10" t="s">
        <v>630</v>
      </c>
      <c r="B643" s="10">
        <v>33</v>
      </c>
      <c r="C643" s="10" t="str">
        <f>VLOOKUP(B643,comm_names!$A$2:$B$325,2,FALSE)</f>
        <v>AT&amp;T Service, Inc., AT&amp;T California</v>
      </c>
      <c r="D643" s="10" t="s">
        <v>683</v>
      </c>
      <c r="E643" s="10" t="str">
        <f>VLOOKUP(MID(D643,3,3),CA_Counties_TIGER2016!$B$2:$E$59,4,FALSE)</f>
        <v>Los Angeles</v>
      </c>
      <c r="F643" s="10" t="s">
        <v>684</v>
      </c>
      <c r="G643" s="11">
        <v>93.248716000000002</v>
      </c>
      <c r="H643" s="12">
        <v>0.93394600000000005</v>
      </c>
      <c r="I643" s="15">
        <v>51050.740916963099</v>
      </c>
      <c r="J643" s="13">
        <v>0.98130037660729397</v>
      </c>
      <c r="K643" s="13">
        <v>4.1327748537724002E-2</v>
      </c>
      <c r="L643" s="12">
        <v>0.98972099853157103</v>
      </c>
      <c r="M643" s="12">
        <v>0.85352422907489001</v>
      </c>
      <c r="N643" s="10" t="b">
        <v>1</v>
      </c>
    </row>
    <row r="644" spans="1:14" x14ac:dyDescent="0.3">
      <c r="A644" s="6" t="s">
        <v>630</v>
      </c>
      <c r="B644" s="6">
        <v>33</v>
      </c>
      <c r="C644" s="6" t="str">
        <f>VLOOKUP(B644,comm_names!$A$2:$B$325,2,FALSE)</f>
        <v>AT&amp;T Service, Inc., AT&amp;T California</v>
      </c>
      <c r="D644" s="6" t="s">
        <v>647</v>
      </c>
      <c r="E644" s="6" t="str">
        <f>VLOOKUP(MID(D644,3,3),CA_Counties_TIGER2016!$B$2:$E$59,4,FALSE)</f>
        <v>Los Angeles</v>
      </c>
      <c r="F644" s="6" t="s">
        <v>648</v>
      </c>
      <c r="G644" s="7">
        <v>88.275360000000006</v>
      </c>
      <c r="H644" s="8">
        <v>0.88413399999999998</v>
      </c>
      <c r="I644" s="14">
        <v>51050.740916963099</v>
      </c>
      <c r="J644" s="9">
        <v>0.98130037660729397</v>
      </c>
      <c r="K644" s="9">
        <v>4.1327748537724002E-2</v>
      </c>
      <c r="L644" s="8">
        <v>0.98972099853157103</v>
      </c>
      <c r="M644" s="8">
        <v>0.85352422907489001</v>
      </c>
      <c r="N644" s="6" t="b">
        <v>0</v>
      </c>
    </row>
    <row r="645" spans="1:14" x14ac:dyDescent="0.3">
      <c r="A645" s="10" t="s">
        <v>630</v>
      </c>
      <c r="B645" s="10">
        <v>33</v>
      </c>
      <c r="C645" s="10" t="str">
        <f>VLOOKUP(B645,comm_names!$A$2:$B$325,2,FALSE)</f>
        <v>AT&amp;T Service, Inc., AT&amp;T California</v>
      </c>
      <c r="D645" s="10" t="s">
        <v>649</v>
      </c>
      <c r="E645" s="10" t="str">
        <f>VLOOKUP(MID(D645,3,3),CA_Counties_TIGER2016!$B$2:$E$59,4,FALSE)</f>
        <v>Los Angeles</v>
      </c>
      <c r="F645" s="10" t="s">
        <v>650</v>
      </c>
      <c r="G645" s="11">
        <v>86.033255999999994</v>
      </c>
      <c r="H645" s="12">
        <v>0.86167800000000006</v>
      </c>
      <c r="I645" s="15">
        <v>51050.740916963099</v>
      </c>
      <c r="J645" s="13">
        <v>0.98130037660729397</v>
      </c>
      <c r="K645" s="13">
        <v>4.1327748537724002E-2</v>
      </c>
      <c r="L645" s="12">
        <v>0.98972099853157103</v>
      </c>
      <c r="M645" s="12">
        <v>0.85352422907489001</v>
      </c>
      <c r="N645" s="10" t="b">
        <v>0</v>
      </c>
    </row>
    <row r="646" spans="1:14" x14ac:dyDescent="0.3">
      <c r="A646" s="6" t="s">
        <v>630</v>
      </c>
      <c r="B646" s="6">
        <v>33</v>
      </c>
      <c r="C646" s="6" t="str">
        <f>VLOOKUP(B646,comm_names!$A$2:$B$325,2,FALSE)</f>
        <v>AT&amp;T Service, Inc., AT&amp;T California</v>
      </c>
      <c r="D646" s="6" t="s">
        <v>673</v>
      </c>
      <c r="E646" s="6" t="str">
        <f>VLOOKUP(MID(D646,3,3),CA_Counties_TIGER2016!$B$2:$E$59,4,FALSE)</f>
        <v>Los Angeles</v>
      </c>
      <c r="F646" s="6" t="s">
        <v>674</v>
      </c>
      <c r="G646" s="7">
        <v>95.776527999999999</v>
      </c>
      <c r="H646" s="8">
        <v>0.95926299999999998</v>
      </c>
      <c r="I646" s="14">
        <v>51050.740916963099</v>
      </c>
      <c r="J646" s="9">
        <v>0.98130037660729397</v>
      </c>
      <c r="K646" s="9">
        <v>4.1327748537724002E-2</v>
      </c>
      <c r="L646" s="8">
        <v>0.98972099853157103</v>
      </c>
      <c r="M646" s="8">
        <v>0.85352422907489001</v>
      </c>
      <c r="N646" s="6" t="b">
        <v>1</v>
      </c>
    </row>
    <row r="647" spans="1:14" x14ac:dyDescent="0.3">
      <c r="A647" s="10" t="s">
        <v>630</v>
      </c>
      <c r="B647" s="10">
        <v>33</v>
      </c>
      <c r="C647" s="10" t="str">
        <f>VLOOKUP(B647,comm_names!$A$2:$B$325,2,FALSE)</f>
        <v>AT&amp;T Service, Inc., AT&amp;T California</v>
      </c>
      <c r="D647" s="10" t="s">
        <v>643</v>
      </c>
      <c r="E647" s="10" t="str">
        <f>VLOOKUP(MID(D647,3,3),CA_Counties_TIGER2016!$B$2:$E$59,4,FALSE)</f>
        <v>Los Angeles</v>
      </c>
      <c r="F647" s="10" t="s">
        <v>644</v>
      </c>
      <c r="G647" s="11">
        <v>87.366902999999994</v>
      </c>
      <c r="H647" s="12">
        <v>0.87503600000000004</v>
      </c>
      <c r="I647" s="15">
        <v>51050.740916963099</v>
      </c>
      <c r="J647" s="13">
        <v>0.98130037660729397</v>
      </c>
      <c r="K647" s="13">
        <v>4.1327748537724002E-2</v>
      </c>
      <c r="L647" s="12">
        <v>0.98972099853157103</v>
      </c>
      <c r="M647" s="12">
        <v>0.85352422907489001</v>
      </c>
      <c r="N647" s="10" t="b">
        <v>0</v>
      </c>
    </row>
    <row r="648" spans="1:14" x14ac:dyDescent="0.3">
      <c r="A648" s="6" t="s">
        <v>630</v>
      </c>
      <c r="B648" s="6">
        <v>33</v>
      </c>
      <c r="C648" s="6" t="str">
        <f>VLOOKUP(B648,comm_names!$A$2:$B$325,2,FALSE)</f>
        <v>AT&amp;T Service, Inc., AT&amp;T California</v>
      </c>
      <c r="D648" s="6" t="s">
        <v>657</v>
      </c>
      <c r="E648" s="6" t="str">
        <f>VLOOKUP(MID(D648,3,3),CA_Counties_TIGER2016!$B$2:$E$59,4,FALSE)</f>
        <v>Los Angeles</v>
      </c>
      <c r="F648" s="6" t="s">
        <v>658</v>
      </c>
      <c r="G648" s="7">
        <v>91.089732999999995</v>
      </c>
      <c r="H648" s="8">
        <v>0.91232199999999997</v>
      </c>
      <c r="I648" s="14">
        <v>51050.740916963099</v>
      </c>
      <c r="J648" s="9">
        <v>0.98130037660729397</v>
      </c>
      <c r="K648" s="9">
        <v>4.1327748537724002E-2</v>
      </c>
      <c r="L648" s="8">
        <v>0.98972099853157103</v>
      </c>
      <c r="M648" s="8">
        <v>0.85352422907489001</v>
      </c>
      <c r="N648" s="6" t="b">
        <v>1</v>
      </c>
    </row>
    <row r="649" spans="1:14" x14ac:dyDescent="0.3">
      <c r="A649" s="10" t="s">
        <v>630</v>
      </c>
      <c r="B649" s="10">
        <v>33</v>
      </c>
      <c r="C649" s="10" t="str">
        <f>VLOOKUP(B649,comm_names!$A$2:$B$325,2,FALSE)</f>
        <v>AT&amp;T Service, Inc., AT&amp;T California</v>
      </c>
      <c r="D649" s="10" t="s">
        <v>659</v>
      </c>
      <c r="E649" s="10" t="str">
        <f>VLOOKUP(MID(D649,3,3),CA_Counties_TIGER2016!$B$2:$E$59,4,FALSE)</f>
        <v>Los Angeles</v>
      </c>
      <c r="F649" s="10" t="s">
        <v>660</v>
      </c>
      <c r="G649" s="11">
        <v>82.894619000000006</v>
      </c>
      <c r="H649" s="12">
        <v>0.83024299999999995</v>
      </c>
      <c r="I649" s="15">
        <v>51050.740916963099</v>
      </c>
      <c r="J649" s="13">
        <v>0.98130037660729397</v>
      </c>
      <c r="K649" s="13">
        <v>4.1327748537724002E-2</v>
      </c>
      <c r="L649" s="12">
        <v>0.98972099853157103</v>
      </c>
      <c r="M649" s="12">
        <v>0.85352422907489001</v>
      </c>
      <c r="N649" s="10" t="b">
        <v>0</v>
      </c>
    </row>
    <row r="650" spans="1:14" x14ac:dyDescent="0.3">
      <c r="A650" s="6" t="s">
        <v>630</v>
      </c>
      <c r="B650" s="6">
        <v>33</v>
      </c>
      <c r="C650" s="6" t="str">
        <f>VLOOKUP(B650,comm_names!$A$2:$B$325,2,FALSE)</f>
        <v>AT&amp;T Service, Inc., AT&amp;T California</v>
      </c>
      <c r="D650" s="6" t="s">
        <v>655</v>
      </c>
      <c r="E650" s="6" t="str">
        <f>VLOOKUP(MID(D650,3,3),CA_Counties_TIGER2016!$B$2:$E$59,4,FALSE)</f>
        <v>Los Angeles</v>
      </c>
      <c r="F650" s="6" t="s">
        <v>656</v>
      </c>
      <c r="G650" s="7">
        <v>81.845331000000002</v>
      </c>
      <c r="H650" s="8">
        <v>0.81973399999999996</v>
      </c>
      <c r="I650" s="14">
        <v>51050.740916963099</v>
      </c>
      <c r="J650" s="9">
        <v>0.98130037660729397</v>
      </c>
      <c r="K650" s="9">
        <v>4.1327748537724002E-2</v>
      </c>
      <c r="L650" s="8">
        <v>0.98972099853157103</v>
      </c>
      <c r="M650" s="8">
        <v>0.85352422907489001</v>
      </c>
      <c r="N650" s="6" t="b">
        <v>0</v>
      </c>
    </row>
    <row r="651" spans="1:14" x14ac:dyDescent="0.3">
      <c r="A651" s="10" t="s">
        <v>630</v>
      </c>
      <c r="B651" s="10">
        <v>33</v>
      </c>
      <c r="C651" s="10" t="str">
        <f>VLOOKUP(B651,comm_names!$A$2:$B$325,2,FALSE)</f>
        <v>AT&amp;T Service, Inc., AT&amp;T California</v>
      </c>
      <c r="D651" s="10" t="s">
        <v>679</v>
      </c>
      <c r="E651" s="10" t="str">
        <f>VLOOKUP(MID(D651,3,3),CA_Counties_TIGER2016!$B$2:$E$59,4,FALSE)</f>
        <v>Los Angeles</v>
      </c>
      <c r="F651" s="10" t="s">
        <v>680</v>
      </c>
      <c r="G651" s="11">
        <v>85.930318999999997</v>
      </c>
      <c r="H651" s="12">
        <v>0.86064700000000005</v>
      </c>
      <c r="I651" s="15">
        <v>51050.740916963099</v>
      </c>
      <c r="J651" s="13">
        <v>0.98130037660729397</v>
      </c>
      <c r="K651" s="13">
        <v>4.1327748537724002E-2</v>
      </c>
      <c r="L651" s="12">
        <v>0.98972099853157103</v>
      </c>
      <c r="M651" s="12">
        <v>0.85352422907489001</v>
      </c>
      <c r="N651" s="10" t="b">
        <v>0</v>
      </c>
    </row>
    <row r="652" spans="1:14" x14ac:dyDescent="0.3">
      <c r="A652" s="6" t="s">
        <v>630</v>
      </c>
      <c r="B652" s="6">
        <v>33</v>
      </c>
      <c r="C652" s="6" t="str">
        <f>VLOOKUP(B652,comm_names!$A$2:$B$325,2,FALSE)</f>
        <v>AT&amp;T Service, Inc., AT&amp;T California</v>
      </c>
      <c r="D652" s="6" t="s">
        <v>663</v>
      </c>
      <c r="E652" s="6" t="str">
        <f>VLOOKUP(MID(D652,3,3),CA_Counties_TIGER2016!$B$2:$E$59,4,FALSE)</f>
        <v>Los Angeles</v>
      </c>
      <c r="F652" s="6" t="s">
        <v>664</v>
      </c>
      <c r="G652" s="7">
        <v>82.383493000000001</v>
      </c>
      <c r="H652" s="8">
        <v>0.82512399999999997</v>
      </c>
      <c r="I652" s="14">
        <v>51050.740916963099</v>
      </c>
      <c r="J652" s="9">
        <v>0.98130037660729397</v>
      </c>
      <c r="K652" s="9">
        <v>4.1327748537724002E-2</v>
      </c>
      <c r="L652" s="8">
        <v>0.98972099853157103</v>
      </c>
      <c r="M652" s="8">
        <v>0.85352422907489001</v>
      </c>
      <c r="N652" s="6" t="b">
        <v>0</v>
      </c>
    </row>
    <row r="653" spans="1:14" x14ac:dyDescent="0.3">
      <c r="A653" s="10" t="s">
        <v>630</v>
      </c>
      <c r="B653" s="10">
        <v>33</v>
      </c>
      <c r="C653" s="10" t="str">
        <f>VLOOKUP(B653,comm_names!$A$2:$B$325,2,FALSE)</f>
        <v>AT&amp;T Service, Inc., AT&amp;T California</v>
      </c>
      <c r="D653" s="10" t="s">
        <v>641</v>
      </c>
      <c r="E653" s="10" t="str">
        <f>VLOOKUP(MID(D653,3,3),CA_Counties_TIGER2016!$B$2:$E$59,4,FALSE)</f>
        <v>Los Angeles</v>
      </c>
      <c r="F653" s="10" t="s">
        <v>642</v>
      </c>
      <c r="G653" s="11">
        <v>83.216290000000001</v>
      </c>
      <c r="H653" s="12">
        <v>0.83346500000000001</v>
      </c>
      <c r="I653" s="15">
        <v>51050.740916963099</v>
      </c>
      <c r="J653" s="13">
        <v>0.98130037660729397</v>
      </c>
      <c r="K653" s="13">
        <v>4.1327748537724002E-2</v>
      </c>
      <c r="L653" s="12">
        <v>0.98972099853157103</v>
      </c>
      <c r="M653" s="12">
        <v>0.85352422907489001</v>
      </c>
      <c r="N653" s="10" t="b">
        <v>0</v>
      </c>
    </row>
    <row r="654" spans="1:14" x14ac:dyDescent="0.3">
      <c r="A654" s="6" t="s">
        <v>630</v>
      </c>
      <c r="B654" s="6">
        <v>33</v>
      </c>
      <c r="C654" s="6" t="str">
        <f>VLOOKUP(B654,comm_names!$A$2:$B$325,2,FALSE)</f>
        <v>AT&amp;T Service, Inc., AT&amp;T California</v>
      </c>
      <c r="D654" s="6" t="s">
        <v>653</v>
      </c>
      <c r="E654" s="6" t="str">
        <f>VLOOKUP(MID(D654,3,3),CA_Counties_TIGER2016!$B$2:$E$59,4,FALSE)</f>
        <v>Los Angeles</v>
      </c>
      <c r="F654" s="6" t="s">
        <v>654</v>
      </c>
      <c r="G654" s="7">
        <v>81.083956000000001</v>
      </c>
      <c r="H654" s="8">
        <v>0.81210800000000005</v>
      </c>
      <c r="I654" s="14">
        <v>51050.740916963099</v>
      </c>
      <c r="J654" s="9">
        <v>0.98130037660729397</v>
      </c>
      <c r="K654" s="9">
        <v>4.1327748537724002E-2</v>
      </c>
      <c r="L654" s="8">
        <v>0.98972099853157103</v>
      </c>
      <c r="M654" s="8">
        <v>0.85352422907489001</v>
      </c>
      <c r="N654" s="6" t="b">
        <v>0</v>
      </c>
    </row>
    <row r="655" spans="1:14" x14ac:dyDescent="0.3">
      <c r="A655" s="10" t="s">
        <v>630</v>
      </c>
      <c r="B655" s="10">
        <v>69</v>
      </c>
      <c r="C655" s="10" t="str">
        <f>VLOOKUP(B655,comm_names!$A$2:$B$325,2,FALSE)</f>
        <v>Charter Communications Inc, AT&amp;T California</v>
      </c>
      <c r="D655" s="10" t="s">
        <v>639</v>
      </c>
      <c r="E655" s="10" t="str">
        <f>VLOOKUP(MID(D655,3,3),CA_Counties_TIGER2016!$B$2:$E$59,4,FALSE)</f>
        <v>Los Angeles</v>
      </c>
      <c r="F655" s="10" t="s">
        <v>640</v>
      </c>
      <c r="G655" s="11">
        <v>81.901528999999996</v>
      </c>
      <c r="H655" s="12">
        <v>0.82029600000000003</v>
      </c>
      <c r="I655" s="15">
        <v>1569.6159716909999</v>
      </c>
      <c r="J655" s="13">
        <v>0.99914083080772598</v>
      </c>
      <c r="K655" s="13">
        <v>5.2274638016098003E-2</v>
      </c>
      <c r="L655" s="12">
        <v>0.99155653450807602</v>
      </c>
      <c r="M655" s="12">
        <v>0.89243759177679904</v>
      </c>
      <c r="N655" s="10" t="b">
        <v>0</v>
      </c>
    </row>
    <row r="656" spans="1:14" x14ac:dyDescent="0.3">
      <c r="A656" s="6" t="s">
        <v>630</v>
      </c>
      <c r="B656" s="6">
        <v>69</v>
      </c>
      <c r="C656" s="6" t="str">
        <f>VLOOKUP(B656,comm_names!$A$2:$B$325,2,FALSE)</f>
        <v>Charter Communications Inc, AT&amp;T California</v>
      </c>
      <c r="D656" s="6" t="s">
        <v>633</v>
      </c>
      <c r="E656" s="6" t="str">
        <f>VLOOKUP(MID(D656,3,3),CA_Counties_TIGER2016!$B$2:$E$59,4,FALSE)</f>
        <v>Los Angeles</v>
      </c>
      <c r="F656" s="6" t="s">
        <v>634</v>
      </c>
      <c r="G656" s="7">
        <v>95.637066000000004</v>
      </c>
      <c r="H656" s="8">
        <v>0.95786700000000002</v>
      </c>
      <c r="I656" s="14">
        <v>1569.6159716909999</v>
      </c>
      <c r="J656" s="9">
        <v>0.99914083080772598</v>
      </c>
      <c r="K656" s="9">
        <v>5.2274638016098003E-2</v>
      </c>
      <c r="L656" s="8">
        <v>0.99155653450807602</v>
      </c>
      <c r="M656" s="8">
        <v>0.89243759177679904</v>
      </c>
      <c r="N656" s="6" t="b">
        <v>1</v>
      </c>
    </row>
    <row r="657" spans="1:14" x14ac:dyDescent="0.3">
      <c r="A657" s="10" t="s">
        <v>630</v>
      </c>
      <c r="B657" s="10">
        <v>69</v>
      </c>
      <c r="C657" s="10" t="str">
        <f>VLOOKUP(B657,comm_names!$A$2:$B$325,2,FALSE)</f>
        <v>Charter Communications Inc, AT&amp;T California</v>
      </c>
      <c r="D657" s="10" t="s">
        <v>659</v>
      </c>
      <c r="E657" s="10" t="str">
        <f>VLOOKUP(MID(D657,3,3),CA_Counties_TIGER2016!$B$2:$E$59,4,FALSE)</f>
        <v>Los Angeles</v>
      </c>
      <c r="F657" s="10" t="s">
        <v>660</v>
      </c>
      <c r="G657" s="11">
        <v>82.894619000000006</v>
      </c>
      <c r="H657" s="12">
        <v>0.83024299999999995</v>
      </c>
      <c r="I657" s="15">
        <v>1569.6159716909999</v>
      </c>
      <c r="J657" s="13">
        <v>0.99914083080772598</v>
      </c>
      <c r="K657" s="13">
        <v>5.2274638016098003E-2</v>
      </c>
      <c r="L657" s="12">
        <v>0.99155653450807602</v>
      </c>
      <c r="M657" s="12">
        <v>0.89243759177679904</v>
      </c>
      <c r="N657" s="10" t="b">
        <v>0</v>
      </c>
    </row>
    <row r="658" spans="1:14" x14ac:dyDescent="0.3">
      <c r="A658" s="6" t="s">
        <v>630</v>
      </c>
      <c r="B658" s="6">
        <v>69</v>
      </c>
      <c r="C658" s="6" t="str">
        <f>VLOOKUP(B658,comm_names!$A$2:$B$325,2,FALSE)</f>
        <v>Charter Communications Inc, AT&amp;T California</v>
      </c>
      <c r="D658" s="6" t="s">
        <v>651</v>
      </c>
      <c r="E658" s="6" t="str">
        <f>VLOOKUP(MID(D658,3,3),CA_Counties_TIGER2016!$B$2:$E$59,4,FALSE)</f>
        <v>Los Angeles</v>
      </c>
      <c r="F658" s="6" t="s">
        <v>652</v>
      </c>
      <c r="G658" s="7">
        <v>88.12218</v>
      </c>
      <c r="H658" s="8">
        <v>0.88260000000000005</v>
      </c>
      <c r="I658" s="14">
        <v>1569.6159716909999</v>
      </c>
      <c r="J658" s="9">
        <v>0.99914083080772598</v>
      </c>
      <c r="K658" s="9">
        <v>5.2274638016098003E-2</v>
      </c>
      <c r="L658" s="8">
        <v>0.99155653450807602</v>
      </c>
      <c r="M658" s="8">
        <v>0.89243759177679904</v>
      </c>
      <c r="N658" s="6" t="b">
        <v>0</v>
      </c>
    </row>
    <row r="659" spans="1:14" x14ac:dyDescent="0.3">
      <c r="A659" s="10" t="s">
        <v>630</v>
      </c>
      <c r="B659" s="10">
        <v>69</v>
      </c>
      <c r="C659" s="10" t="str">
        <f>VLOOKUP(B659,comm_names!$A$2:$B$325,2,FALSE)</f>
        <v>Charter Communications Inc, AT&amp;T California</v>
      </c>
      <c r="D659" s="10" t="s">
        <v>685</v>
      </c>
      <c r="E659" s="10" t="str">
        <f>VLOOKUP(MID(D659,3,3),CA_Counties_TIGER2016!$B$2:$E$59,4,FALSE)</f>
        <v>Los Angeles</v>
      </c>
      <c r="F659" s="10" t="s">
        <v>686</v>
      </c>
      <c r="G659" s="11">
        <v>82.215901000000002</v>
      </c>
      <c r="H659" s="12">
        <v>0.82344499999999998</v>
      </c>
      <c r="I659" s="15">
        <v>1569.6159716909999</v>
      </c>
      <c r="J659" s="13">
        <v>0.99914083080772598</v>
      </c>
      <c r="K659" s="13">
        <v>5.2274638016098003E-2</v>
      </c>
      <c r="L659" s="12">
        <v>0.99155653450807602</v>
      </c>
      <c r="M659" s="12">
        <v>0.89243759177679904</v>
      </c>
      <c r="N659" s="10" t="b">
        <v>0</v>
      </c>
    </row>
    <row r="660" spans="1:14" x14ac:dyDescent="0.3">
      <c r="A660" s="6" t="s">
        <v>630</v>
      </c>
      <c r="B660" s="6">
        <v>69</v>
      </c>
      <c r="C660" s="6" t="str">
        <f>VLOOKUP(B660,comm_names!$A$2:$B$325,2,FALSE)</f>
        <v>Charter Communications Inc, AT&amp;T California</v>
      </c>
      <c r="D660" s="6" t="s">
        <v>635</v>
      </c>
      <c r="E660" s="6" t="str">
        <f>VLOOKUP(MID(D660,3,3),CA_Counties_TIGER2016!$B$2:$E$59,4,FALSE)</f>
        <v>Los Angeles</v>
      </c>
      <c r="F660" s="6" t="s">
        <v>636</v>
      </c>
      <c r="G660" s="7">
        <v>81.488221999999993</v>
      </c>
      <c r="H660" s="8">
        <v>0.81615700000000002</v>
      </c>
      <c r="I660" s="14">
        <v>1569.6159716909999</v>
      </c>
      <c r="J660" s="9">
        <v>0.99914083080772598</v>
      </c>
      <c r="K660" s="9">
        <v>5.2274638016098003E-2</v>
      </c>
      <c r="L660" s="8">
        <v>0.99155653450807602</v>
      </c>
      <c r="M660" s="8">
        <v>0.89243759177679904</v>
      </c>
      <c r="N660" s="6" t="b">
        <v>0</v>
      </c>
    </row>
    <row r="661" spans="1:14" x14ac:dyDescent="0.3">
      <c r="A661" s="10" t="s">
        <v>630</v>
      </c>
      <c r="B661" s="10">
        <v>69</v>
      </c>
      <c r="C661" s="10" t="str">
        <f>VLOOKUP(B661,comm_names!$A$2:$B$325,2,FALSE)</f>
        <v>Charter Communications Inc, AT&amp;T California</v>
      </c>
      <c r="D661" s="10" t="s">
        <v>641</v>
      </c>
      <c r="E661" s="10" t="str">
        <f>VLOOKUP(MID(D661,3,3),CA_Counties_TIGER2016!$B$2:$E$59,4,FALSE)</f>
        <v>Los Angeles</v>
      </c>
      <c r="F661" s="10" t="s">
        <v>642</v>
      </c>
      <c r="G661" s="11">
        <v>83.216290000000001</v>
      </c>
      <c r="H661" s="12">
        <v>0.83346500000000001</v>
      </c>
      <c r="I661" s="15">
        <v>1569.6159716909999</v>
      </c>
      <c r="J661" s="13">
        <v>0.99914083080772598</v>
      </c>
      <c r="K661" s="13">
        <v>5.2274638016098003E-2</v>
      </c>
      <c r="L661" s="12">
        <v>0.99155653450807602</v>
      </c>
      <c r="M661" s="12">
        <v>0.89243759177679904</v>
      </c>
      <c r="N661" s="10" t="b">
        <v>0</v>
      </c>
    </row>
    <row r="662" spans="1:14" x14ac:dyDescent="0.3">
      <c r="A662" s="6" t="s">
        <v>630</v>
      </c>
      <c r="B662" s="6">
        <v>69</v>
      </c>
      <c r="C662" s="6" t="str">
        <f>VLOOKUP(B662,comm_names!$A$2:$B$325,2,FALSE)</f>
        <v>Charter Communications Inc, AT&amp;T California</v>
      </c>
      <c r="D662" s="6" t="s">
        <v>643</v>
      </c>
      <c r="E662" s="6" t="str">
        <f>VLOOKUP(MID(D662,3,3),CA_Counties_TIGER2016!$B$2:$E$59,4,FALSE)</f>
        <v>Los Angeles</v>
      </c>
      <c r="F662" s="6" t="s">
        <v>644</v>
      </c>
      <c r="G662" s="7">
        <v>87.366902999999994</v>
      </c>
      <c r="H662" s="8">
        <v>0.87503600000000004</v>
      </c>
      <c r="I662" s="14">
        <v>1569.6159716909999</v>
      </c>
      <c r="J662" s="9">
        <v>0.99914083080772598</v>
      </c>
      <c r="K662" s="9">
        <v>5.2274638016098003E-2</v>
      </c>
      <c r="L662" s="8">
        <v>0.99155653450807602</v>
      </c>
      <c r="M662" s="8">
        <v>0.89243759177679904</v>
      </c>
      <c r="N662" s="6" t="b">
        <v>0</v>
      </c>
    </row>
    <row r="663" spans="1:14" x14ac:dyDescent="0.3">
      <c r="A663" s="10" t="s">
        <v>630</v>
      </c>
      <c r="B663" s="10">
        <v>69</v>
      </c>
      <c r="C663" s="10" t="str">
        <f>VLOOKUP(B663,comm_names!$A$2:$B$325,2,FALSE)</f>
        <v>Charter Communications Inc, AT&amp;T California</v>
      </c>
      <c r="D663" s="10" t="s">
        <v>669</v>
      </c>
      <c r="E663" s="10" t="str">
        <f>VLOOKUP(MID(D663,3,3),CA_Counties_TIGER2016!$B$2:$E$59,4,FALSE)</f>
        <v>Los Angeles</v>
      </c>
      <c r="F663" s="10" t="s">
        <v>670</v>
      </c>
      <c r="G663" s="11">
        <v>89.371061999999995</v>
      </c>
      <c r="H663" s="12">
        <v>0.89510900000000004</v>
      </c>
      <c r="I663" s="15">
        <v>1569.6159716909999</v>
      </c>
      <c r="J663" s="13">
        <v>0.99914083080772598</v>
      </c>
      <c r="K663" s="13">
        <v>5.2274638016098003E-2</v>
      </c>
      <c r="L663" s="12">
        <v>0.99155653450807602</v>
      </c>
      <c r="M663" s="12">
        <v>0.89243759177679904</v>
      </c>
      <c r="N663" s="10" t="b">
        <v>0</v>
      </c>
    </row>
    <row r="664" spans="1:14" x14ac:dyDescent="0.3">
      <c r="A664" s="6" t="s">
        <v>630</v>
      </c>
      <c r="B664" s="6">
        <v>69</v>
      </c>
      <c r="C664" s="6" t="str">
        <f>VLOOKUP(B664,comm_names!$A$2:$B$325,2,FALSE)</f>
        <v>Charter Communications Inc, AT&amp;T California</v>
      </c>
      <c r="D664" s="6" t="s">
        <v>645</v>
      </c>
      <c r="E664" s="6" t="str">
        <f>VLOOKUP(MID(D664,3,3),CA_Counties_TIGER2016!$B$2:$E$59,4,FALSE)</f>
        <v>Los Angeles</v>
      </c>
      <c r="F664" s="6" t="s">
        <v>646</v>
      </c>
      <c r="G664" s="7">
        <v>80.457639</v>
      </c>
      <c r="H664" s="8">
        <v>0.80583499999999997</v>
      </c>
      <c r="I664" s="14">
        <v>1569.6159716909999</v>
      </c>
      <c r="J664" s="9">
        <v>0.99914083080772598</v>
      </c>
      <c r="K664" s="9">
        <v>5.2274638016098003E-2</v>
      </c>
      <c r="L664" s="8">
        <v>0.99155653450807602</v>
      </c>
      <c r="M664" s="8">
        <v>0.89243759177679904</v>
      </c>
      <c r="N664" s="6" t="b">
        <v>0</v>
      </c>
    </row>
    <row r="665" spans="1:14" x14ac:dyDescent="0.3">
      <c r="A665" s="10" t="s">
        <v>630</v>
      </c>
      <c r="B665" s="10">
        <v>69</v>
      </c>
      <c r="C665" s="10" t="str">
        <f>VLOOKUP(B665,comm_names!$A$2:$B$325,2,FALSE)</f>
        <v>Charter Communications Inc, AT&amp;T California</v>
      </c>
      <c r="D665" s="10" t="s">
        <v>657</v>
      </c>
      <c r="E665" s="10" t="str">
        <f>VLOOKUP(MID(D665,3,3),CA_Counties_TIGER2016!$B$2:$E$59,4,FALSE)</f>
        <v>Los Angeles</v>
      </c>
      <c r="F665" s="10" t="s">
        <v>658</v>
      </c>
      <c r="G665" s="11">
        <v>91.089732999999995</v>
      </c>
      <c r="H665" s="12">
        <v>0.91232199999999997</v>
      </c>
      <c r="I665" s="15">
        <v>1569.6159716909999</v>
      </c>
      <c r="J665" s="13">
        <v>0.99914083080772598</v>
      </c>
      <c r="K665" s="13">
        <v>5.2274638016098003E-2</v>
      </c>
      <c r="L665" s="12">
        <v>0.99155653450807602</v>
      </c>
      <c r="M665" s="12">
        <v>0.89243759177679904</v>
      </c>
      <c r="N665" s="10" t="b">
        <v>1</v>
      </c>
    </row>
    <row r="666" spans="1:14" x14ac:dyDescent="0.3">
      <c r="A666" s="6" t="s">
        <v>630</v>
      </c>
      <c r="B666" s="6">
        <v>69</v>
      </c>
      <c r="C666" s="6" t="str">
        <f>VLOOKUP(B666,comm_names!$A$2:$B$325,2,FALSE)</f>
        <v>Charter Communications Inc, AT&amp;T California</v>
      </c>
      <c r="D666" s="6" t="s">
        <v>677</v>
      </c>
      <c r="E666" s="6" t="str">
        <f>VLOOKUP(MID(D666,3,3),CA_Counties_TIGER2016!$B$2:$E$59,4,FALSE)</f>
        <v>Los Angeles</v>
      </c>
      <c r="F666" s="6" t="s">
        <v>678</v>
      </c>
      <c r="G666" s="7">
        <v>87.797578000000001</v>
      </c>
      <c r="H666" s="8">
        <v>0.87934900000000005</v>
      </c>
      <c r="I666" s="14">
        <v>1569.6159716909999</v>
      </c>
      <c r="J666" s="9">
        <v>0.99914083080772598</v>
      </c>
      <c r="K666" s="9">
        <v>5.2274638016098003E-2</v>
      </c>
      <c r="L666" s="8">
        <v>0.99155653450807602</v>
      </c>
      <c r="M666" s="8">
        <v>0.89243759177679904</v>
      </c>
      <c r="N666" s="6" t="b">
        <v>0</v>
      </c>
    </row>
    <row r="667" spans="1:14" x14ac:dyDescent="0.3">
      <c r="A667" s="10" t="s">
        <v>630</v>
      </c>
      <c r="B667" s="10">
        <v>69</v>
      </c>
      <c r="C667" s="10" t="str">
        <f>VLOOKUP(B667,comm_names!$A$2:$B$325,2,FALSE)</f>
        <v>Charter Communications Inc, AT&amp;T California</v>
      </c>
      <c r="D667" s="10" t="s">
        <v>675</v>
      </c>
      <c r="E667" s="10" t="str">
        <f>VLOOKUP(MID(D667,3,3),CA_Counties_TIGER2016!$B$2:$E$59,4,FALSE)</f>
        <v>Los Angeles</v>
      </c>
      <c r="F667" s="10" t="s">
        <v>676</v>
      </c>
      <c r="G667" s="11">
        <v>82.779804999999996</v>
      </c>
      <c r="H667" s="12">
        <v>0.82909299999999997</v>
      </c>
      <c r="I667" s="15">
        <v>1569.6159716909999</v>
      </c>
      <c r="J667" s="13">
        <v>0.99914083080772598</v>
      </c>
      <c r="K667" s="13">
        <v>5.2274638016098003E-2</v>
      </c>
      <c r="L667" s="12">
        <v>0.99155653450807602</v>
      </c>
      <c r="M667" s="12">
        <v>0.89243759177679904</v>
      </c>
      <c r="N667" s="10" t="b">
        <v>0</v>
      </c>
    </row>
    <row r="668" spans="1:14" x14ac:dyDescent="0.3">
      <c r="A668" s="6" t="s">
        <v>630</v>
      </c>
      <c r="B668" s="6">
        <v>69</v>
      </c>
      <c r="C668" s="6" t="str">
        <f>VLOOKUP(B668,comm_names!$A$2:$B$325,2,FALSE)</f>
        <v>Charter Communications Inc, AT&amp;T California</v>
      </c>
      <c r="D668" s="6" t="s">
        <v>653</v>
      </c>
      <c r="E668" s="6" t="str">
        <f>VLOOKUP(MID(D668,3,3),CA_Counties_TIGER2016!$B$2:$E$59,4,FALSE)</f>
        <v>Los Angeles</v>
      </c>
      <c r="F668" s="6" t="s">
        <v>654</v>
      </c>
      <c r="G668" s="7">
        <v>81.083956000000001</v>
      </c>
      <c r="H668" s="8">
        <v>0.81210800000000005</v>
      </c>
      <c r="I668" s="14">
        <v>1569.6159716909999</v>
      </c>
      <c r="J668" s="9">
        <v>0.99914083080772598</v>
      </c>
      <c r="K668" s="9">
        <v>5.2274638016098003E-2</v>
      </c>
      <c r="L668" s="8">
        <v>0.99155653450807602</v>
      </c>
      <c r="M668" s="8">
        <v>0.89243759177679904</v>
      </c>
      <c r="N668" s="6" t="b">
        <v>0</v>
      </c>
    </row>
    <row r="669" spans="1:14" x14ac:dyDescent="0.3">
      <c r="A669" s="10" t="s">
        <v>630</v>
      </c>
      <c r="B669" s="10">
        <v>104</v>
      </c>
      <c r="C669" s="10" t="str">
        <f>VLOOKUP(B669,comm_names!$A$2:$B$325,2,FALSE)</f>
        <v>ConnectTo Communications, AT&amp;T California</v>
      </c>
      <c r="D669" s="10" t="s">
        <v>637</v>
      </c>
      <c r="E669" s="10" t="str">
        <f>VLOOKUP(MID(D669,3,3),CA_Counties_TIGER2016!$B$2:$E$59,4,FALSE)</f>
        <v>Los Angeles</v>
      </c>
      <c r="F669" s="10" t="s">
        <v>638</v>
      </c>
      <c r="G669" s="11">
        <v>89.761630999999994</v>
      </c>
      <c r="H669" s="12">
        <v>0.89902000000000004</v>
      </c>
      <c r="I669" s="15">
        <v>74.268966759999998</v>
      </c>
      <c r="J669" s="13">
        <v>0.77468929644483997</v>
      </c>
      <c r="K669" s="13">
        <v>3.4498840135887103E-2</v>
      </c>
      <c r="L669" s="12">
        <v>0.98788546255506604</v>
      </c>
      <c r="M669" s="12">
        <v>0.81424375917767999</v>
      </c>
      <c r="N669" s="10" t="b">
        <v>0</v>
      </c>
    </row>
    <row r="670" spans="1:14" x14ac:dyDescent="0.3">
      <c r="A670" s="6" t="s">
        <v>630</v>
      </c>
      <c r="B670" s="6">
        <v>104</v>
      </c>
      <c r="C670" s="6" t="str">
        <f>VLOOKUP(B670,comm_names!$A$2:$B$325,2,FALSE)</f>
        <v>ConnectTo Communications, AT&amp;T California</v>
      </c>
      <c r="D670" s="6" t="s">
        <v>651</v>
      </c>
      <c r="E670" s="6" t="str">
        <f>VLOOKUP(MID(D670,3,3),CA_Counties_TIGER2016!$B$2:$E$59,4,FALSE)</f>
        <v>Los Angeles</v>
      </c>
      <c r="F670" s="6" t="s">
        <v>652</v>
      </c>
      <c r="G670" s="7">
        <v>88.12218</v>
      </c>
      <c r="H670" s="8">
        <v>0.88260000000000005</v>
      </c>
      <c r="I670" s="14">
        <v>74.268966759999998</v>
      </c>
      <c r="J670" s="9">
        <v>0.77468929644483997</v>
      </c>
      <c r="K670" s="9">
        <v>3.4498840135887103E-2</v>
      </c>
      <c r="L670" s="8">
        <v>0.98788546255506604</v>
      </c>
      <c r="M670" s="8">
        <v>0.81424375917767999</v>
      </c>
      <c r="N670" s="6" t="b">
        <v>0</v>
      </c>
    </row>
    <row r="671" spans="1:14" x14ac:dyDescent="0.3">
      <c r="A671" s="10" t="s">
        <v>630</v>
      </c>
      <c r="B671" s="10">
        <v>110</v>
      </c>
      <c r="C671" s="10" t="str">
        <f>VLOOKUP(B671,comm_names!$A$2:$B$325,2,FALSE)</f>
        <v>Consolidated Smart Broadband Systems, LLC, AT&amp;T California</v>
      </c>
      <c r="D671" s="10" t="s">
        <v>653</v>
      </c>
      <c r="E671" s="10" t="str">
        <f>VLOOKUP(MID(D671,3,3),CA_Counties_TIGER2016!$B$2:$E$59,4,FALSE)</f>
        <v>Los Angeles</v>
      </c>
      <c r="F671" s="10" t="s">
        <v>654</v>
      </c>
      <c r="G671" s="11">
        <v>81.083956000000001</v>
      </c>
      <c r="H671" s="12">
        <v>0.81210800000000005</v>
      </c>
      <c r="I671" s="15">
        <v>3149.0050814000001</v>
      </c>
      <c r="J671" s="13">
        <v>1</v>
      </c>
      <c r="K671" s="13">
        <v>2.8053210189397E-2</v>
      </c>
      <c r="L671" s="12">
        <v>0.99559471365638796</v>
      </c>
      <c r="M671" s="12">
        <v>0.72834067547723902</v>
      </c>
      <c r="N671" s="10" t="b">
        <v>0</v>
      </c>
    </row>
    <row r="672" spans="1:14" x14ac:dyDescent="0.3">
      <c r="A672" s="6" t="s">
        <v>630</v>
      </c>
      <c r="B672" s="6">
        <v>148</v>
      </c>
      <c r="C672" s="6" t="str">
        <f>VLOOKUP(B672,comm_names!$A$2:$B$325,2,FALSE)</f>
        <v>GeoLinks, AT&amp;T California</v>
      </c>
      <c r="D672" s="6" t="s">
        <v>633</v>
      </c>
      <c r="E672" s="6" t="str">
        <f>VLOOKUP(MID(D672,3,3),CA_Counties_TIGER2016!$B$2:$E$59,4,FALSE)</f>
        <v>Los Angeles</v>
      </c>
      <c r="F672" s="6" t="s">
        <v>634</v>
      </c>
      <c r="G672" s="7">
        <v>95.637066000000004</v>
      </c>
      <c r="H672" s="8">
        <v>0.95786700000000002</v>
      </c>
      <c r="I672" s="14">
        <v>5.3049265910000001</v>
      </c>
      <c r="J672" s="9">
        <v>1</v>
      </c>
      <c r="K672" s="9">
        <v>0.18014704277422799</v>
      </c>
      <c r="L672" s="8">
        <v>0.99559471365638796</v>
      </c>
      <c r="M672" s="8">
        <v>0.99743024963289295</v>
      </c>
      <c r="N672" s="6" t="b">
        <v>1</v>
      </c>
    </row>
    <row r="673" spans="1:14" x14ac:dyDescent="0.3">
      <c r="A673" s="10" t="s">
        <v>630</v>
      </c>
      <c r="B673" s="10">
        <v>255</v>
      </c>
      <c r="C673" s="10" t="str">
        <f>VLOOKUP(B673,comm_names!$A$2:$B$325,2,FALSE)</f>
        <v>Sonic.net, AT&amp;T California</v>
      </c>
      <c r="D673" s="10" t="s">
        <v>643</v>
      </c>
      <c r="E673" s="10" t="str">
        <f>VLOOKUP(MID(D673,3,3),CA_Counties_TIGER2016!$B$2:$E$59,4,FALSE)</f>
        <v>Los Angeles</v>
      </c>
      <c r="F673" s="10" t="s">
        <v>644</v>
      </c>
      <c r="G673" s="11">
        <v>87.366902999999994</v>
      </c>
      <c r="H673" s="12">
        <v>0.87503600000000004</v>
      </c>
      <c r="I673" s="15">
        <v>8293.7228228240001</v>
      </c>
      <c r="J673" s="13">
        <v>0.99815929823133798</v>
      </c>
      <c r="K673" s="13">
        <v>4.1521867870069E-2</v>
      </c>
      <c r="L673" s="12">
        <v>0.99082232011747395</v>
      </c>
      <c r="M673" s="12">
        <v>0.85462555066079304</v>
      </c>
      <c r="N673" s="10" t="b">
        <v>0</v>
      </c>
    </row>
    <row r="674" spans="1:14" x14ac:dyDescent="0.3">
      <c r="A674" s="6" t="s">
        <v>630</v>
      </c>
      <c r="B674" s="6">
        <v>255</v>
      </c>
      <c r="C674" s="6" t="str">
        <f>VLOOKUP(B674,comm_names!$A$2:$B$325,2,FALSE)</f>
        <v>Sonic.net, AT&amp;T California</v>
      </c>
      <c r="D674" s="6" t="s">
        <v>657</v>
      </c>
      <c r="E674" s="6" t="str">
        <f>VLOOKUP(MID(D674,3,3),CA_Counties_TIGER2016!$B$2:$E$59,4,FALSE)</f>
        <v>Los Angeles</v>
      </c>
      <c r="F674" s="6" t="s">
        <v>658</v>
      </c>
      <c r="G674" s="7">
        <v>91.089732999999995</v>
      </c>
      <c r="H674" s="8">
        <v>0.91232199999999997</v>
      </c>
      <c r="I674" s="14">
        <v>8293.7228228240001</v>
      </c>
      <c r="J674" s="9">
        <v>0.99815929823133798</v>
      </c>
      <c r="K674" s="9">
        <v>4.1521867870069E-2</v>
      </c>
      <c r="L674" s="8">
        <v>0.99082232011747395</v>
      </c>
      <c r="M674" s="8">
        <v>0.85462555066079304</v>
      </c>
      <c r="N674" s="6" t="b">
        <v>1</v>
      </c>
    </row>
    <row r="675" spans="1:14" x14ac:dyDescent="0.3">
      <c r="A675" s="10" t="s">
        <v>630</v>
      </c>
      <c r="B675" s="10">
        <v>255</v>
      </c>
      <c r="C675" s="10" t="str">
        <f>VLOOKUP(B675,comm_names!$A$2:$B$325,2,FALSE)</f>
        <v>Sonic.net, AT&amp;T California</v>
      </c>
      <c r="D675" s="10" t="s">
        <v>687</v>
      </c>
      <c r="E675" s="10" t="str">
        <f>VLOOKUP(MID(D675,3,3),CA_Counties_TIGER2016!$B$2:$E$59,4,FALSE)</f>
        <v>Los Angeles</v>
      </c>
      <c r="F675" s="10" t="s">
        <v>688</v>
      </c>
      <c r="G675" s="11">
        <v>94.540920999999997</v>
      </c>
      <c r="H675" s="12">
        <v>0.94688799999999995</v>
      </c>
      <c r="I675" s="15">
        <v>8293.7228228240001</v>
      </c>
      <c r="J675" s="13">
        <v>0.99815929823133798</v>
      </c>
      <c r="K675" s="13">
        <v>4.1521867870069E-2</v>
      </c>
      <c r="L675" s="12">
        <v>0.99082232011747395</v>
      </c>
      <c r="M675" s="12">
        <v>0.85462555066079304</v>
      </c>
      <c r="N675" s="10" t="b">
        <v>1</v>
      </c>
    </row>
    <row r="676" spans="1:14" x14ac:dyDescent="0.3">
      <c r="A676" s="6" t="s">
        <v>630</v>
      </c>
      <c r="B676" s="6">
        <v>255</v>
      </c>
      <c r="C676" s="6" t="str">
        <f>VLOOKUP(B676,comm_names!$A$2:$B$325,2,FALSE)</f>
        <v>Sonic.net, AT&amp;T California</v>
      </c>
      <c r="D676" s="6" t="s">
        <v>633</v>
      </c>
      <c r="E676" s="6" t="str">
        <f>VLOOKUP(MID(D676,3,3),CA_Counties_TIGER2016!$B$2:$E$59,4,FALSE)</f>
        <v>Los Angeles</v>
      </c>
      <c r="F676" s="6" t="s">
        <v>634</v>
      </c>
      <c r="G676" s="7">
        <v>95.637066000000004</v>
      </c>
      <c r="H676" s="8">
        <v>0.95786700000000002</v>
      </c>
      <c r="I676" s="14">
        <v>8293.7228228240001</v>
      </c>
      <c r="J676" s="9">
        <v>0.99815929823133798</v>
      </c>
      <c r="K676" s="9">
        <v>4.1521867870069E-2</v>
      </c>
      <c r="L676" s="8">
        <v>0.99082232011747395</v>
      </c>
      <c r="M676" s="8">
        <v>0.85462555066079304</v>
      </c>
      <c r="N676" s="6" t="b">
        <v>1</v>
      </c>
    </row>
    <row r="677" spans="1:14" x14ac:dyDescent="0.3">
      <c r="A677" s="10" t="s">
        <v>630</v>
      </c>
      <c r="B677" s="10">
        <v>255</v>
      </c>
      <c r="C677" s="10" t="str">
        <f>VLOOKUP(B677,comm_names!$A$2:$B$325,2,FALSE)</f>
        <v>Sonic.net, AT&amp;T California</v>
      </c>
      <c r="D677" s="10" t="s">
        <v>685</v>
      </c>
      <c r="E677" s="10" t="str">
        <f>VLOOKUP(MID(D677,3,3),CA_Counties_TIGER2016!$B$2:$E$59,4,FALSE)</f>
        <v>Los Angeles</v>
      </c>
      <c r="F677" s="10" t="s">
        <v>686</v>
      </c>
      <c r="G677" s="11">
        <v>82.215901000000002</v>
      </c>
      <c r="H677" s="12">
        <v>0.82344499999999998</v>
      </c>
      <c r="I677" s="15">
        <v>8293.7228228240001</v>
      </c>
      <c r="J677" s="13">
        <v>0.99815929823133798</v>
      </c>
      <c r="K677" s="13">
        <v>4.1521867870069E-2</v>
      </c>
      <c r="L677" s="12">
        <v>0.99082232011747395</v>
      </c>
      <c r="M677" s="12">
        <v>0.85462555066079304</v>
      </c>
      <c r="N677" s="10" t="b">
        <v>0</v>
      </c>
    </row>
    <row r="678" spans="1:14" x14ac:dyDescent="0.3">
      <c r="A678" s="6" t="s">
        <v>630</v>
      </c>
      <c r="B678" s="6">
        <v>255</v>
      </c>
      <c r="C678" s="6" t="str">
        <f>VLOOKUP(B678,comm_names!$A$2:$B$325,2,FALSE)</f>
        <v>Sonic.net, AT&amp;T California</v>
      </c>
      <c r="D678" s="6" t="s">
        <v>641</v>
      </c>
      <c r="E678" s="6" t="str">
        <f>VLOOKUP(MID(D678,3,3),CA_Counties_TIGER2016!$B$2:$E$59,4,FALSE)</f>
        <v>Los Angeles</v>
      </c>
      <c r="F678" s="6" t="s">
        <v>642</v>
      </c>
      <c r="G678" s="7">
        <v>83.216290000000001</v>
      </c>
      <c r="H678" s="8">
        <v>0.83346500000000001</v>
      </c>
      <c r="I678" s="14">
        <v>8293.7228228240001</v>
      </c>
      <c r="J678" s="9">
        <v>0.99815929823133798</v>
      </c>
      <c r="K678" s="9">
        <v>4.1521867870069E-2</v>
      </c>
      <c r="L678" s="8">
        <v>0.99082232011747395</v>
      </c>
      <c r="M678" s="8">
        <v>0.85462555066079304</v>
      </c>
      <c r="N678" s="6" t="b">
        <v>0</v>
      </c>
    </row>
    <row r="679" spans="1:14" x14ac:dyDescent="0.3">
      <c r="A679" s="10" t="s">
        <v>630</v>
      </c>
      <c r="B679" s="10">
        <v>255</v>
      </c>
      <c r="C679" s="10" t="str">
        <f>VLOOKUP(B679,comm_names!$A$2:$B$325,2,FALSE)</f>
        <v>Sonic.net, AT&amp;T California</v>
      </c>
      <c r="D679" s="10" t="s">
        <v>675</v>
      </c>
      <c r="E679" s="10" t="str">
        <f>VLOOKUP(MID(D679,3,3),CA_Counties_TIGER2016!$B$2:$E$59,4,FALSE)</f>
        <v>Los Angeles</v>
      </c>
      <c r="F679" s="10" t="s">
        <v>676</v>
      </c>
      <c r="G679" s="11">
        <v>82.779804999999996</v>
      </c>
      <c r="H679" s="12">
        <v>0.82909299999999997</v>
      </c>
      <c r="I679" s="15">
        <v>8293.7228228240001</v>
      </c>
      <c r="J679" s="13">
        <v>0.99815929823133798</v>
      </c>
      <c r="K679" s="13">
        <v>4.1521867870069E-2</v>
      </c>
      <c r="L679" s="12">
        <v>0.99082232011747395</v>
      </c>
      <c r="M679" s="12">
        <v>0.85462555066079304</v>
      </c>
      <c r="N679" s="10" t="b">
        <v>0</v>
      </c>
    </row>
    <row r="680" spans="1:14" x14ac:dyDescent="0.3">
      <c r="A680" s="6" t="s">
        <v>630</v>
      </c>
      <c r="B680" s="6">
        <v>255</v>
      </c>
      <c r="C680" s="6" t="str">
        <f>VLOOKUP(B680,comm_names!$A$2:$B$325,2,FALSE)</f>
        <v>Sonic.net, AT&amp;T California</v>
      </c>
      <c r="D680" s="6" t="s">
        <v>635</v>
      </c>
      <c r="E680" s="6" t="str">
        <f>VLOOKUP(MID(D680,3,3),CA_Counties_TIGER2016!$B$2:$E$59,4,FALSE)</f>
        <v>Los Angeles</v>
      </c>
      <c r="F680" s="6" t="s">
        <v>636</v>
      </c>
      <c r="G680" s="7">
        <v>81.488221999999993</v>
      </c>
      <c r="H680" s="8">
        <v>0.81615700000000002</v>
      </c>
      <c r="I680" s="14">
        <v>8293.7228228240001</v>
      </c>
      <c r="J680" s="9">
        <v>0.99815929823133798</v>
      </c>
      <c r="K680" s="9">
        <v>4.1521867870069E-2</v>
      </c>
      <c r="L680" s="8">
        <v>0.99082232011747395</v>
      </c>
      <c r="M680" s="8">
        <v>0.85462555066079304</v>
      </c>
      <c r="N680" s="6" t="b">
        <v>0</v>
      </c>
    </row>
    <row r="681" spans="1:14" x14ac:dyDescent="0.3">
      <c r="A681" s="10" t="s">
        <v>630</v>
      </c>
      <c r="B681" s="10">
        <v>255</v>
      </c>
      <c r="C681" s="10" t="str">
        <f>VLOOKUP(B681,comm_names!$A$2:$B$325,2,FALSE)</f>
        <v>Sonic.net, AT&amp;T California</v>
      </c>
      <c r="D681" s="10" t="s">
        <v>651</v>
      </c>
      <c r="E681" s="10" t="str">
        <f>VLOOKUP(MID(D681,3,3),CA_Counties_TIGER2016!$B$2:$E$59,4,FALSE)</f>
        <v>Los Angeles</v>
      </c>
      <c r="F681" s="10" t="s">
        <v>652</v>
      </c>
      <c r="G681" s="11">
        <v>88.12218</v>
      </c>
      <c r="H681" s="12">
        <v>0.88260000000000005</v>
      </c>
      <c r="I681" s="15">
        <v>8293.7228228240001</v>
      </c>
      <c r="J681" s="13">
        <v>0.99815929823133798</v>
      </c>
      <c r="K681" s="13">
        <v>4.1521867870069E-2</v>
      </c>
      <c r="L681" s="12">
        <v>0.99082232011747395</v>
      </c>
      <c r="M681" s="12">
        <v>0.85462555066079304</v>
      </c>
      <c r="N681" s="10" t="b">
        <v>0</v>
      </c>
    </row>
    <row r="682" spans="1:14" x14ac:dyDescent="0.3">
      <c r="A682" s="6" t="s">
        <v>630</v>
      </c>
      <c r="B682" s="6">
        <v>255</v>
      </c>
      <c r="C682" s="6" t="str">
        <f>VLOOKUP(B682,comm_names!$A$2:$B$325,2,FALSE)</f>
        <v>Sonic.net, AT&amp;T California</v>
      </c>
      <c r="D682" s="6" t="s">
        <v>677</v>
      </c>
      <c r="E682" s="6" t="str">
        <f>VLOOKUP(MID(D682,3,3),CA_Counties_TIGER2016!$B$2:$E$59,4,FALSE)</f>
        <v>Los Angeles</v>
      </c>
      <c r="F682" s="6" t="s">
        <v>678</v>
      </c>
      <c r="G682" s="7">
        <v>87.797578000000001</v>
      </c>
      <c r="H682" s="8">
        <v>0.87934900000000005</v>
      </c>
      <c r="I682" s="14">
        <v>8293.7228228240001</v>
      </c>
      <c r="J682" s="9">
        <v>0.99815929823133798</v>
      </c>
      <c r="K682" s="9">
        <v>4.1521867870069E-2</v>
      </c>
      <c r="L682" s="8">
        <v>0.99082232011747395</v>
      </c>
      <c r="M682" s="8">
        <v>0.85462555066079304</v>
      </c>
      <c r="N682" s="6" t="b">
        <v>0</v>
      </c>
    </row>
    <row r="683" spans="1:14" x14ac:dyDescent="0.3">
      <c r="A683" s="10" t="s">
        <v>630</v>
      </c>
      <c r="B683" s="10">
        <v>255</v>
      </c>
      <c r="C683" s="10" t="str">
        <f>VLOOKUP(B683,comm_names!$A$2:$B$325,2,FALSE)</f>
        <v>Sonic.net, AT&amp;T California</v>
      </c>
      <c r="D683" s="10" t="s">
        <v>669</v>
      </c>
      <c r="E683" s="10" t="str">
        <f>VLOOKUP(MID(D683,3,3),CA_Counties_TIGER2016!$B$2:$E$59,4,FALSE)</f>
        <v>Los Angeles</v>
      </c>
      <c r="F683" s="10" t="s">
        <v>670</v>
      </c>
      <c r="G683" s="11">
        <v>89.371061999999995</v>
      </c>
      <c r="H683" s="12">
        <v>0.89510900000000004</v>
      </c>
      <c r="I683" s="15">
        <v>8293.7228228240001</v>
      </c>
      <c r="J683" s="13">
        <v>0.99815929823133798</v>
      </c>
      <c r="K683" s="13">
        <v>4.1521867870069E-2</v>
      </c>
      <c r="L683" s="12">
        <v>0.99082232011747395</v>
      </c>
      <c r="M683" s="12">
        <v>0.85462555066079304</v>
      </c>
      <c r="N683" s="10" t="b">
        <v>0</v>
      </c>
    </row>
    <row r="684" spans="1:14" x14ac:dyDescent="0.3">
      <c r="A684" s="6" t="s">
        <v>630</v>
      </c>
      <c r="B684" s="6">
        <v>255</v>
      </c>
      <c r="C684" s="6" t="str">
        <f>VLOOKUP(B684,comm_names!$A$2:$B$325,2,FALSE)</f>
        <v>Sonic.net, AT&amp;T California</v>
      </c>
      <c r="D684" s="6" t="s">
        <v>653</v>
      </c>
      <c r="E684" s="6" t="str">
        <f>VLOOKUP(MID(D684,3,3),CA_Counties_TIGER2016!$B$2:$E$59,4,FALSE)</f>
        <v>Los Angeles</v>
      </c>
      <c r="F684" s="6" t="s">
        <v>654</v>
      </c>
      <c r="G684" s="7">
        <v>81.083956000000001</v>
      </c>
      <c r="H684" s="8">
        <v>0.81210800000000005</v>
      </c>
      <c r="I684" s="14">
        <v>8293.7228228240001</v>
      </c>
      <c r="J684" s="9">
        <v>0.99815929823133798</v>
      </c>
      <c r="K684" s="9">
        <v>4.1521867870069E-2</v>
      </c>
      <c r="L684" s="8">
        <v>0.99082232011747395</v>
      </c>
      <c r="M684" s="8">
        <v>0.85462555066079304</v>
      </c>
      <c r="N684" s="6" t="b">
        <v>0</v>
      </c>
    </row>
    <row r="685" spans="1:14" x14ac:dyDescent="0.3">
      <c r="A685" s="10" t="s">
        <v>630</v>
      </c>
      <c r="B685" s="10">
        <v>255</v>
      </c>
      <c r="C685" s="10" t="str">
        <f>VLOOKUP(B685,comm_names!$A$2:$B$325,2,FALSE)</f>
        <v>Sonic.net, AT&amp;T California</v>
      </c>
      <c r="D685" s="10" t="s">
        <v>647</v>
      </c>
      <c r="E685" s="10" t="str">
        <f>VLOOKUP(MID(D685,3,3),CA_Counties_TIGER2016!$B$2:$E$59,4,FALSE)</f>
        <v>Los Angeles</v>
      </c>
      <c r="F685" s="10" t="s">
        <v>648</v>
      </c>
      <c r="G685" s="11">
        <v>88.275360000000006</v>
      </c>
      <c r="H685" s="12">
        <v>0.88413399999999998</v>
      </c>
      <c r="I685" s="15">
        <v>8293.7228228240001</v>
      </c>
      <c r="J685" s="13">
        <v>0.99815929823133798</v>
      </c>
      <c r="K685" s="13">
        <v>4.1521867870069E-2</v>
      </c>
      <c r="L685" s="12">
        <v>0.99082232011747395</v>
      </c>
      <c r="M685" s="12">
        <v>0.85462555066079304</v>
      </c>
      <c r="N685" s="10" t="b">
        <v>0</v>
      </c>
    </row>
    <row r="686" spans="1:14" x14ac:dyDescent="0.3">
      <c r="A686" s="6" t="s">
        <v>630</v>
      </c>
      <c r="B686" s="6">
        <v>255</v>
      </c>
      <c r="C686" s="6" t="str">
        <f>VLOOKUP(B686,comm_names!$A$2:$B$325,2,FALSE)</f>
        <v>Sonic.net, AT&amp;T California</v>
      </c>
      <c r="D686" s="6" t="s">
        <v>645</v>
      </c>
      <c r="E686" s="6" t="str">
        <f>VLOOKUP(MID(D686,3,3),CA_Counties_TIGER2016!$B$2:$E$59,4,FALSE)</f>
        <v>Los Angeles</v>
      </c>
      <c r="F686" s="6" t="s">
        <v>646</v>
      </c>
      <c r="G686" s="7">
        <v>80.457639</v>
      </c>
      <c r="H686" s="8">
        <v>0.80583499999999997</v>
      </c>
      <c r="I686" s="14">
        <v>8293.7228228240001</v>
      </c>
      <c r="J686" s="9">
        <v>0.99815929823133798</v>
      </c>
      <c r="K686" s="9">
        <v>4.1521867870069E-2</v>
      </c>
      <c r="L686" s="8">
        <v>0.99082232011747395</v>
      </c>
      <c r="M686" s="8">
        <v>0.85462555066079304</v>
      </c>
      <c r="N686" s="6" t="b">
        <v>0</v>
      </c>
    </row>
    <row r="687" spans="1:14" x14ac:dyDescent="0.3">
      <c r="A687" s="10" t="s">
        <v>630</v>
      </c>
      <c r="B687" s="10">
        <v>255</v>
      </c>
      <c r="C687" s="10" t="str">
        <f>VLOOKUP(B687,comm_names!$A$2:$B$325,2,FALSE)</f>
        <v>Sonic.net, AT&amp;T California</v>
      </c>
      <c r="D687" s="10" t="s">
        <v>663</v>
      </c>
      <c r="E687" s="10" t="str">
        <f>VLOOKUP(MID(D687,3,3),CA_Counties_TIGER2016!$B$2:$E$59,4,FALSE)</f>
        <v>Los Angeles</v>
      </c>
      <c r="F687" s="10" t="s">
        <v>664</v>
      </c>
      <c r="G687" s="11">
        <v>82.383493000000001</v>
      </c>
      <c r="H687" s="12">
        <v>0.82512399999999997</v>
      </c>
      <c r="I687" s="15">
        <v>8293.7228228240001</v>
      </c>
      <c r="J687" s="13">
        <v>0.99815929823133798</v>
      </c>
      <c r="K687" s="13">
        <v>4.1521867870069E-2</v>
      </c>
      <c r="L687" s="12">
        <v>0.99082232011747395</v>
      </c>
      <c r="M687" s="12">
        <v>0.85462555066079304</v>
      </c>
      <c r="N687" s="10" t="b">
        <v>0</v>
      </c>
    </row>
    <row r="688" spans="1:14" x14ac:dyDescent="0.3">
      <c r="A688" s="6" t="s">
        <v>630</v>
      </c>
      <c r="B688" s="6">
        <v>255</v>
      </c>
      <c r="C688" s="6" t="str">
        <f>VLOOKUP(B688,comm_names!$A$2:$B$325,2,FALSE)</f>
        <v>Sonic.net, AT&amp;T California</v>
      </c>
      <c r="D688" s="6" t="s">
        <v>655</v>
      </c>
      <c r="E688" s="6" t="str">
        <f>VLOOKUP(MID(D688,3,3),CA_Counties_TIGER2016!$B$2:$E$59,4,FALSE)</f>
        <v>Los Angeles</v>
      </c>
      <c r="F688" s="6" t="s">
        <v>656</v>
      </c>
      <c r="G688" s="7">
        <v>81.845331000000002</v>
      </c>
      <c r="H688" s="8">
        <v>0.81973399999999996</v>
      </c>
      <c r="I688" s="14">
        <v>8293.7228228240001</v>
      </c>
      <c r="J688" s="9">
        <v>0.99815929823133798</v>
      </c>
      <c r="K688" s="9">
        <v>4.1521867870069E-2</v>
      </c>
      <c r="L688" s="8">
        <v>0.99082232011747395</v>
      </c>
      <c r="M688" s="8">
        <v>0.85462555066079304</v>
      </c>
      <c r="N688" s="6" t="b">
        <v>0</v>
      </c>
    </row>
    <row r="689" spans="1:14" x14ac:dyDescent="0.3">
      <c r="A689" s="10" t="s">
        <v>689</v>
      </c>
      <c r="B689" s="10">
        <v>1</v>
      </c>
      <c r="C689" s="10" t="str">
        <f>VLOOKUP(B689,comm_names!$A$2:$B$325,2,FALSE)</f>
        <v>N/A, AT&amp;T California</v>
      </c>
      <c r="D689" s="10" t="s">
        <v>732</v>
      </c>
      <c r="E689" s="10" t="str">
        <f>VLOOKUP(MID(D689,3,3),CA_Counties_TIGER2016!$B$2:$E$59,4,FALSE)</f>
        <v>Los Angeles</v>
      </c>
      <c r="F689" s="10" t="s">
        <v>733</v>
      </c>
      <c r="G689" s="11">
        <v>92.221052999999998</v>
      </c>
      <c r="H689" s="12">
        <v>0.92365299999999995</v>
      </c>
      <c r="I689" s="15">
        <v>28.646614962000001</v>
      </c>
      <c r="J689" s="13">
        <v>0.17079613590512999</v>
      </c>
      <c r="K689" s="13">
        <v>1.6313369803139698E-2</v>
      </c>
      <c r="L689" s="12">
        <v>0.85352422907489001</v>
      </c>
      <c r="M689" s="12">
        <v>0.44052863436123302</v>
      </c>
      <c r="N689" s="10" t="b">
        <v>0</v>
      </c>
    </row>
    <row r="690" spans="1:14" x14ac:dyDescent="0.3">
      <c r="A690" s="6" t="s">
        <v>689</v>
      </c>
      <c r="B690" s="6">
        <v>1</v>
      </c>
      <c r="C690" s="6" t="str">
        <f>VLOOKUP(B690,comm_names!$A$2:$B$325,2,FALSE)</f>
        <v>N/A, AT&amp;T California</v>
      </c>
      <c r="D690" s="6" t="s">
        <v>714</v>
      </c>
      <c r="E690" s="6" t="str">
        <f>VLOOKUP(MID(D690,3,3),CA_Counties_TIGER2016!$B$2:$E$59,4,FALSE)</f>
        <v>Los Angeles</v>
      </c>
      <c r="F690" s="6" t="s">
        <v>715</v>
      </c>
      <c r="G690" s="7">
        <v>91.903139999999993</v>
      </c>
      <c r="H690" s="8">
        <v>0.92046899999999998</v>
      </c>
      <c r="I690" s="14">
        <v>28.646614962000001</v>
      </c>
      <c r="J690" s="9">
        <v>0.17079613590512999</v>
      </c>
      <c r="K690" s="9">
        <v>1.6313369803139698E-2</v>
      </c>
      <c r="L690" s="8">
        <v>0.85352422907489001</v>
      </c>
      <c r="M690" s="8">
        <v>0.44052863436123302</v>
      </c>
      <c r="N690" s="6" t="b">
        <v>0</v>
      </c>
    </row>
    <row r="691" spans="1:14" x14ac:dyDescent="0.3">
      <c r="A691" s="10" t="s">
        <v>689</v>
      </c>
      <c r="B691" s="10">
        <v>1</v>
      </c>
      <c r="C691" s="10" t="str">
        <f>VLOOKUP(B691,comm_names!$A$2:$B$325,2,FALSE)</f>
        <v>N/A, AT&amp;T California</v>
      </c>
      <c r="D691" s="10" t="s">
        <v>692</v>
      </c>
      <c r="E691" s="10" t="str">
        <f>VLOOKUP(MID(D691,3,3),CA_Counties_TIGER2016!$B$2:$E$59,4,FALSE)</f>
        <v>Los Angeles</v>
      </c>
      <c r="F691" s="10" t="s">
        <v>693</v>
      </c>
      <c r="G691" s="11">
        <v>89.649232999999995</v>
      </c>
      <c r="H691" s="12">
        <v>0.897895</v>
      </c>
      <c r="I691" s="15">
        <v>28.646614962000001</v>
      </c>
      <c r="J691" s="13">
        <v>0.17079613590512999</v>
      </c>
      <c r="K691" s="13">
        <v>1.6313369803139698E-2</v>
      </c>
      <c r="L691" s="12">
        <v>0.85352422907489001</v>
      </c>
      <c r="M691" s="12">
        <v>0.44052863436123302</v>
      </c>
      <c r="N691" s="10" t="b">
        <v>0</v>
      </c>
    </row>
    <row r="692" spans="1:14" x14ac:dyDescent="0.3">
      <c r="A692" s="6" t="s">
        <v>689</v>
      </c>
      <c r="B692" s="6">
        <v>1</v>
      </c>
      <c r="C692" s="6" t="str">
        <f>VLOOKUP(B692,comm_names!$A$2:$B$325,2,FALSE)</f>
        <v>N/A, AT&amp;T California</v>
      </c>
      <c r="D692" s="6" t="s">
        <v>706</v>
      </c>
      <c r="E692" s="6" t="str">
        <f>VLOOKUP(MID(D692,3,3),CA_Counties_TIGER2016!$B$2:$E$59,4,FALSE)</f>
        <v>Los Angeles</v>
      </c>
      <c r="F692" s="6" t="s">
        <v>707</v>
      </c>
      <c r="G692" s="7">
        <v>83.835877999999994</v>
      </c>
      <c r="H692" s="8">
        <v>0.83967000000000003</v>
      </c>
      <c r="I692" s="14">
        <v>28.646614962000001</v>
      </c>
      <c r="J692" s="9">
        <v>0.17079613590512999</v>
      </c>
      <c r="K692" s="9">
        <v>1.6313369803139698E-2</v>
      </c>
      <c r="L692" s="8">
        <v>0.85352422907489001</v>
      </c>
      <c r="M692" s="8">
        <v>0.44052863436123302</v>
      </c>
      <c r="N692" s="6" t="b">
        <v>0</v>
      </c>
    </row>
    <row r="693" spans="1:14" x14ac:dyDescent="0.3">
      <c r="A693" s="10" t="s">
        <v>689</v>
      </c>
      <c r="B693" s="10">
        <v>1</v>
      </c>
      <c r="C693" s="10" t="str">
        <f>VLOOKUP(B693,comm_names!$A$2:$B$325,2,FALSE)</f>
        <v>N/A, AT&amp;T California</v>
      </c>
      <c r="D693" s="10" t="s">
        <v>730</v>
      </c>
      <c r="E693" s="10" t="str">
        <f>VLOOKUP(MID(D693,3,3),CA_Counties_TIGER2016!$B$2:$E$59,4,FALSE)</f>
        <v>Los Angeles</v>
      </c>
      <c r="F693" s="10" t="s">
        <v>731</v>
      </c>
      <c r="G693" s="11">
        <v>86.203389999999999</v>
      </c>
      <c r="H693" s="12">
        <v>0.86338199999999998</v>
      </c>
      <c r="I693" s="15">
        <v>28.646614962000001</v>
      </c>
      <c r="J693" s="13">
        <v>0.17079613590512999</v>
      </c>
      <c r="K693" s="13">
        <v>1.6313369803139698E-2</v>
      </c>
      <c r="L693" s="12">
        <v>0.85352422907489001</v>
      </c>
      <c r="M693" s="12">
        <v>0.44052863436123302</v>
      </c>
      <c r="N693" s="10" t="b">
        <v>0</v>
      </c>
    </row>
    <row r="694" spans="1:14" x14ac:dyDescent="0.3">
      <c r="A694" s="6" t="s">
        <v>689</v>
      </c>
      <c r="B694" s="6">
        <v>33</v>
      </c>
      <c r="C694" s="6" t="str">
        <f>VLOOKUP(B694,comm_names!$A$2:$B$325,2,FALSE)</f>
        <v>AT&amp;T Service, Inc., AT&amp;T California</v>
      </c>
      <c r="D694" s="6" t="s">
        <v>714</v>
      </c>
      <c r="E694" s="6" t="str">
        <f>VLOOKUP(MID(D694,3,3),CA_Counties_TIGER2016!$B$2:$E$59,4,FALSE)</f>
        <v>Los Angeles</v>
      </c>
      <c r="F694" s="6" t="s">
        <v>715</v>
      </c>
      <c r="G694" s="7">
        <v>91.903139999999993</v>
      </c>
      <c r="H694" s="8">
        <v>0.92046899999999998</v>
      </c>
      <c r="I694" s="14">
        <v>27315.078670471299</v>
      </c>
      <c r="J694" s="9">
        <v>0.48708459039294799</v>
      </c>
      <c r="K694" s="9">
        <v>4.6523304249007399E-2</v>
      </c>
      <c r="L694" s="8">
        <v>0.97797356828193804</v>
      </c>
      <c r="M694" s="8">
        <v>0.87518355359765099</v>
      </c>
      <c r="N694" s="6" t="b">
        <v>1</v>
      </c>
    </row>
    <row r="695" spans="1:14" x14ac:dyDescent="0.3">
      <c r="A695" s="10" t="s">
        <v>689</v>
      </c>
      <c r="B695" s="10">
        <v>33</v>
      </c>
      <c r="C695" s="10" t="str">
        <f>VLOOKUP(B695,comm_names!$A$2:$B$325,2,FALSE)</f>
        <v>AT&amp;T Service, Inc., AT&amp;T California</v>
      </c>
      <c r="D695" s="10" t="s">
        <v>738</v>
      </c>
      <c r="E695" s="10" t="str">
        <f>VLOOKUP(MID(D695,3,3),CA_Counties_TIGER2016!$B$2:$E$59,4,FALSE)</f>
        <v>Los Angeles</v>
      </c>
      <c r="F695" s="10" t="s">
        <v>739</v>
      </c>
      <c r="G695" s="11">
        <v>94.602008999999995</v>
      </c>
      <c r="H695" s="12">
        <v>0.94750000000000001</v>
      </c>
      <c r="I695" s="15">
        <v>27315.078670471299</v>
      </c>
      <c r="J695" s="13">
        <v>0.48708459039294799</v>
      </c>
      <c r="K695" s="13">
        <v>4.6523304249007399E-2</v>
      </c>
      <c r="L695" s="12">
        <v>0.97797356828193804</v>
      </c>
      <c r="M695" s="12">
        <v>0.87518355359765099</v>
      </c>
      <c r="N695" s="10" t="b">
        <v>1</v>
      </c>
    </row>
    <row r="696" spans="1:14" x14ac:dyDescent="0.3">
      <c r="A696" s="6" t="s">
        <v>689</v>
      </c>
      <c r="B696" s="6">
        <v>33</v>
      </c>
      <c r="C696" s="6" t="str">
        <f>VLOOKUP(B696,comm_names!$A$2:$B$325,2,FALSE)</f>
        <v>AT&amp;T Service, Inc., AT&amp;T California</v>
      </c>
      <c r="D696" s="6" t="s">
        <v>694</v>
      </c>
      <c r="E696" s="6" t="str">
        <f>VLOOKUP(MID(D696,3,3),CA_Counties_TIGER2016!$B$2:$E$59,4,FALSE)</f>
        <v>Los Angeles</v>
      </c>
      <c r="F696" s="6" t="s">
        <v>695</v>
      </c>
      <c r="G696" s="7">
        <v>92.834625000000003</v>
      </c>
      <c r="H696" s="8">
        <v>0.92979800000000001</v>
      </c>
      <c r="I696" s="14">
        <v>27315.078670471299</v>
      </c>
      <c r="J696" s="9">
        <v>0.48708459039294799</v>
      </c>
      <c r="K696" s="9">
        <v>4.6523304249007399E-2</v>
      </c>
      <c r="L696" s="8">
        <v>0.97797356828193804</v>
      </c>
      <c r="M696" s="8">
        <v>0.87518355359765099</v>
      </c>
      <c r="N696" s="6" t="b">
        <v>1</v>
      </c>
    </row>
    <row r="697" spans="1:14" x14ac:dyDescent="0.3">
      <c r="A697" s="10" t="s">
        <v>689</v>
      </c>
      <c r="B697" s="10">
        <v>33</v>
      </c>
      <c r="C697" s="10" t="str">
        <f>VLOOKUP(B697,comm_names!$A$2:$B$325,2,FALSE)</f>
        <v>AT&amp;T Service, Inc., AT&amp;T California</v>
      </c>
      <c r="D697" s="10" t="s">
        <v>724</v>
      </c>
      <c r="E697" s="10" t="str">
        <f>VLOOKUP(MID(D697,3,3),CA_Counties_TIGER2016!$B$2:$E$59,4,FALSE)</f>
        <v>Los Angeles</v>
      </c>
      <c r="F697" s="10" t="s">
        <v>725</v>
      </c>
      <c r="G697" s="11">
        <v>91.588530000000006</v>
      </c>
      <c r="H697" s="12">
        <v>0.91731799999999997</v>
      </c>
      <c r="I697" s="15">
        <v>27315.078670471299</v>
      </c>
      <c r="J697" s="13">
        <v>0.48708459039294799</v>
      </c>
      <c r="K697" s="13">
        <v>4.6523304249007399E-2</v>
      </c>
      <c r="L697" s="12">
        <v>0.97797356828193804</v>
      </c>
      <c r="M697" s="12">
        <v>0.87518355359765099</v>
      </c>
      <c r="N697" s="10" t="b">
        <v>1</v>
      </c>
    </row>
    <row r="698" spans="1:14" x14ac:dyDescent="0.3">
      <c r="A698" s="6" t="s">
        <v>689</v>
      </c>
      <c r="B698" s="6">
        <v>33</v>
      </c>
      <c r="C698" s="6" t="str">
        <f>VLOOKUP(B698,comm_names!$A$2:$B$325,2,FALSE)</f>
        <v>AT&amp;T Service, Inc., AT&amp;T California</v>
      </c>
      <c r="D698" s="6" t="s">
        <v>704</v>
      </c>
      <c r="E698" s="6" t="str">
        <f>VLOOKUP(MID(D698,3,3),CA_Counties_TIGER2016!$B$2:$E$59,4,FALSE)</f>
        <v>Los Angeles</v>
      </c>
      <c r="F698" s="6" t="s">
        <v>705</v>
      </c>
      <c r="G698" s="7">
        <v>91.640848000000005</v>
      </c>
      <c r="H698" s="8">
        <v>0.91784200000000005</v>
      </c>
      <c r="I698" s="14">
        <v>27315.078670471299</v>
      </c>
      <c r="J698" s="9">
        <v>0.48708459039294799</v>
      </c>
      <c r="K698" s="9">
        <v>4.6523304249007399E-2</v>
      </c>
      <c r="L698" s="8">
        <v>0.97797356828193804</v>
      </c>
      <c r="M698" s="8">
        <v>0.87518355359765099</v>
      </c>
      <c r="N698" s="6" t="b">
        <v>1</v>
      </c>
    </row>
    <row r="699" spans="1:14" x14ac:dyDescent="0.3">
      <c r="A699" s="10" t="s">
        <v>689</v>
      </c>
      <c r="B699" s="10">
        <v>33</v>
      </c>
      <c r="C699" s="10" t="str">
        <f>VLOOKUP(B699,comm_names!$A$2:$B$325,2,FALSE)</f>
        <v>AT&amp;T Service, Inc., AT&amp;T California</v>
      </c>
      <c r="D699" s="10" t="s">
        <v>742</v>
      </c>
      <c r="E699" s="10" t="str">
        <f>VLOOKUP(MID(D699,3,3),CA_Counties_TIGER2016!$B$2:$E$59,4,FALSE)</f>
        <v>Los Angeles</v>
      </c>
      <c r="F699" s="10" t="s">
        <v>743</v>
      </c>
      <c r="G699" s="11">
        <v>88.468675000000005</v>
      </c>
      <c r="H699" s="12">
        <v>0.88607100000000005</v>
      </c>
      <c r="I699" s="15">
        <v>27315.078670471299</v>
      </c>
      <c r="J699" s="13">
        <v>0.48708459039294799</v>
      </c>
      <c r="K699" s="13">
        <v>4.6523304249007399E-2</v>
      </c>
      <c r="L699" s="12">
        <v>0.97797356828193804</v>
      </c>
      <c r="M699" s="12">
        <v>0.87518355359765099</v>
      </c>
      <c r="N699" s="10" t="b">
        <v>0</v>
      </c>
    </row>
    <row r="700" spans="1:14" x14ac:dyDescent="0.3">
      <c r="A700" s="6" t="s">
        <v>689</v>
      </c>
      <c r="B700" s="6">
        <v>33</v>
      </c>
      <c r="C700" s="6" t="str">
        <f>VLOOKUP(B700,comm_names!$A$2:$B$325,2,FALSE)</f>
        <v>AT&amp;T Service, Inc., AT&amp;T California</v>
      </c>
      <c r="D700" s="6" t="s">
        <v>696</v>
      </c>
      <c r="E700" s="6" t="str">
        <f>VLOOKUP(MID(D700,3,3),CA_Counties_TIGER2016!$B$2:$E$59,4,FALSE)</f>
        <v>Los Angeles</v>
      </c>
      <c r="F700" s="6" t="s">
        <v>697</v>
      </c>
      <c r="G700" s="7">
        <v>90.251569000000003</v>
      </c>
      <c r="H700" s="8">
        <v>0.90392700000000004</v>
      </c>
      <c r="I700" s="14">
        <v>27315.078670471299</v>
      </c>
      <c r="J700" s="9">
        <v>0.48708459039294799</v>
      </c>
      <c r="K700" s="9">
        <v>4.6523304249007399E-2</v>
      </c>
      <c r="L700" s="8">
        <v>0.97797356828193804</v>
      </c>
      <c r="M700" s="8">
        <v>0.87518355359765099</v>
      </c>
      <c r="N700" s="6" t="b">
        <v>1</v>
      </c>
    </row>
    <row r="701" spans="1:14" x14ac:dyDescent="0.3">
      <c r="A701" s="10" t="s">
        <v>689</v>
      </c>
      <c r="B701" s="10">
        <v>33</v>
      </c>
      <c r="C701" s="10" t="str">
        <f>VLOOKUP(B701,comm_names!$A$2:$B$325,2,FALSE)</f>
        <v>AT&amp;T Service, Inc., AT&amp;T California</v>
      </c>
      <c r="D701" s="10" t="s">
        <v>710</v>
      </c>
      <c r="E701" s="10" t="str">
        <f>VLOOKUP(MID(D701,3,3),CA_Counties_TIGER2016!$B$2:$E$59,4,FALSE)</f>
        <v>Los Angeles</v>
      </c>
      <c r="F701" s="10" t="s">
        <v>711</v>
      </c>
      <c r="G701" s="11">
        <v>88.409880999999999</v>
      </c>
      <c r="H701" s="12">
        <v>0.88548199999999999</v>
      </c>
      <c r="I701" s="15">
        <v>27315.078670471299</v>
      </c>
      <c r="J701" s="13">
        <v>0.48708459039294799</v>
      </c>
      <c r="K701" s="13">
        <v>4.6523304249007399E-2</v>
      </c>
      <c r="L701" s="12">
        <v>0.97797356828193804</v>
      </c>
      <c r="M701" s="12">
        <v>0.87518355359765099</v>
      </c>
      <c r="N701" s="10" t="b">
        <v>0</v>
      </c>
    </row>
    <row r="702" spans="1:14" x14ac:dyDescent="0.3">
      <c r="A702" s="6" t="s">
        <v>689</v>
      </c>
      <c r="B702" s="6">
        <v>33</v>
      </c>
      <c r="C702" s="6" t="str">
        <f>VLOOKUP(B702,comm_names!$A$2:$B$325,2,FALSE)</f>
        <v>AT&amp;T Service, Inc., AT&amp;T California</v>
      </c>
      <c r="D702" s="6" t="s">
        <v>730</v>
      </c>
      <c r="E702" s="6" t="str">
        <f>VLOOKUP(MID(D702,3,3),CA_Counties_TIGER2016!$B$2:$E$59,4,FALSE)</f>
        <v>Los Angeles</v>
      </c>
      <c r="F702" s="6" t="s">
        <v>731</v>
      </c>
      <c r="G702" s="7">
        <v>86.203389999999999</v>
      </c>
      <c r="H702" s="8">
        <v>0.86338199999999998</v>
      </c>
      <c r="I702" s="14">
        <v>27315.078670471299</v>
      </c>
      <c r="J702" s="9">
        <v>0.48708459039294799</v>
      </c>
      <c r="K702" s="9">
        <v>4.6523304249007399E-2</v>
      </c>
      <c r="L702" s="8">
        <v>0.97797356828193804</v>
      </c>
      <c r="M702" s="8">
        <v>0.87518355359765099</v>
      </c>
      <c r="N702" s="6" t="b">
        <v>0</v>
      </c>
    </row>
    <row r="703" spans="1:14" x14ac:dyDescent="0.3">
      <c r="A703" s="10" t="s">
        <v>689</v>
      </c>
      <c r="B703" s="10">
        <v>33</v>
      </c>
      <c r="C703" s="10" t="str">
        <f>VLOOKUP(B703,comm_names!$A$2:$B$325,2,FALSE)</f>
        <v>AT&amp;T Service, Inc., AT&amp;T California</v>
      </c>
      <c r="D703" s="10" t="s">
        <v>698</v>
      </c>
      <c r="E703" s="10" t="str">
        <f>VLOOKUP(MID(D703,3,3),CA_Counties_TIGER2016!$B$2:$E$59,4,FALSE)</f>
        <v>Los Angeles</v>
      </c>
      <c r="F703" s="10" t="s">
        <v>699</v>
      </c>
      <c r="G703" s="11">
        <v>87.991240000000005</v>
      </c>
      <c r="H703" s="12">
        <v>0.88128899999999999</v>
      </c>
      <c r="I703" s="15">
        <v>27315.078670471299</v>
      </c>
      <c r="J703" s="13">
        <v>0.48708459039294799</v>
      </c>
      <c r="K703" s="13">
        <v>4.6523304249007399E-2</v>
      </c>
      <c r="L703" s="12">
        <v>0.97797356828193804</v>
      </c>
      <c r="M703" s="12">
        <v>0.87518355359765099</v>
      </c>
      <c r="N703" s="10" t="b">
        <v>0</v>
      </c>
    </row>
    <row r="704" spans="1:14" x14ac:dyDescent="0.3">
      <c r="A704" s="6" t="s">
        <v>689</v>
      </c>
      <c r="B704" s="6">
        <v>33</v>
      </c>
      <c r="C704" s="6" t="str">
        <f>VLOOKUP(B704,comm_names!$A$2:$B$325,2,FALSE)</f>
        <v>AT&amp;T Service, Inc., AT&amp;T California</v>
      </c>
      <c r="D704" s="6" t="s">
        <v>732</v>
      </c>
      <c r="E704" s="6" t="str">
        <f>VLOOKUP(MID(D704,3,3),CA_Counties_TIGER2016!$B$2:$E$59,4,FALSE)</f>
        <v>Los Angeles</v>
      </c>
      <c r="F704" s="6" t="s">
        <v>733</v>
      </c>
      <c r="G704" s="7">
        <v>92.221052999999998</v>
      </c>
      <c r="H704" s="8">
        <v>0.92365299999999995</v>
      </c>
      <c r="I704" s="14">
        <v>27315.078670471299</v>
      </c>
      <c r="J704" s="9">
        <v>0.48708459039294799</v>
      </c>
      <c r="K704" s="9">
        <v>4.6523304249007399E-2</v>
      </c>
      <c r="L704" s="8">
        <v>0.97797356828193804</v>
      </c>
      <c r="M704" s="8">
        <v>0.87518355359765099</v>
      </c>
      <c r="N704" s="6" t="b">
        <v>1</v>
      </c>
    </row>
    <row r="705" spans="1:14" x14ac:dyDescent="0.3">
      <c r="A705" s="10" t="s">
        <v>689</v>
      </c>
      <c r="B705" s="10">
        <v>33</v>
      </c>
      <c r="C705" s="10" t="str">
        <f>VLOOKUP(B705,comm_names!$A$2:$B$325,2,FALSE)</f>
        <v>AT&amp;T Service, Inc., AT&amp;T California</v>
      </c>
      <c r="D705" s="10" t="s">
        <v>692</v>
      </c>
      <c r="E705" s="10" t="str">
        <f>VLOOKUP(MID(D705,3,3),CA_Counties_TIGER2016!$B$2:$E$59,4,FALSE)</f>
        <v>Los Angeles</v>
      </c>
      <c r="F705" s="10" t="s">
        <v>693</v>
      </c>
      <c r="G705" s="11">
        <v>89.649232999999995</v>
      </c>
      <c r="H705" s="12">
        <v>0.897895</v>
      </c>
      <c r="I705" s="15">
        <v>27315.078670471299</v>
      </c>
      <c r="J705" s="13">
        <v>0.48708459039294799</v>
      </c>
      <c r="K705" s="13">
        <v>4.6523304249007399E-2</v>
      </c>
      <c r="L705" s="12">
        <v>0.97797356828193804</v>
      </c>
      <c r="M705" s="12">
        <v>0.87518355359765099</v>
      </c>
      <c r="N705" s="10" t="b">
        <v>0</v>
      </c>
    </row>
    <row r="706" spans="1:14" x14ac:dyDescent="0.3">
      <c r="A706" s="6" t="s">
        <v>689</v>
      </c>
      <c r="B706" s="6">
        <v>33</v>
      </c>
      <c r="C706" s="6" t="str">
        <f>VLOOKUP(B706,comm_names!$A$2:$B$325,2,FALSE)</f>
        <v>AT&amp;T Service, Inc., AT&amp;T California</v>
      </c>
      <c r="D706" s="6" t="s">
        <v>708</v>
      </c>
      <c r="E706" s="6" t="str">
        <f>VLOOKUP(MID(D706,3,3),CA_Counties_TIGER2016!$B$2:$E$59,4,FALSE)</f>
        <v>Los Angeles</v>
      </c>
      <c r="F706" s="6" t="s">
        <v>709</v>
      </c>
      <c r="G706" s="7">
        <v>88.27346</v>
      </c>
      <c r="H706" s="8">
        <v>0.88411499999999998</v>
      </c>
      <c r="I706" s="14">
        <v>27315.078670471299</v>
      </c>
      <c r="J706" s="9">
        <v>0.48708459039294799</v>
      </c>
      <c r="K706" s="9">
        <v>4.6523304249007399E-2</v>
      </c>
      <c r="L706" s="8">
        <v>0.97797356828193804</v>
      </c>
      <c r="M706" s="8">
        <v>0.87518355359765099</v>
      </c>
      <c r="N706" s="6" t="b">
        <v>0</v>
      </c>
    </row>
    <row r="707" spans="1:14" x14ac:dyDescent="0.3">
      <c r="A707" s="10" t="s">
        <v>689</v>
      </c>
      <c r="B707" s="10">
        <v>33</v>
      </c>
      <c r="C707" s="10" t="str">
        <f>VLOOKUP(B707,comm_names!$A$2:$B$325,2,FALSE)</f>
        <v>AT&amp;T Service, Inc., AT&amp;T California</v>
      </c>
      <c r="D707" s="10" t="s">
        <v>744</v>
      </c>
      <c r="E707" s="10" t="str">
        <f>VLOOKUP(MID(D707,3,3),CA_Counties_TIGER2016!$B$2:$E$59,4,FALSE)</f>
        <v>Los Angeles</v>
      </c>
      <c r="F707" s="10" t="s">
        <v>745</v>
      </c>
      <c r="G707" s="11">
        <v>80.126637000000002</v>
      </c>
      <c r="H707" s="12">
        <v>0.80252000000000001</v>
      </c>
      <c r="I707" s="15">
        <v>27315.078670471299</v>
      </c>
      <c r="J707" s="13">
        <v>0.48708459039294799</v>
      </c>
      <c r="K707" s="13">
        <v>4.6523304249007399E-2</v>
      </c>
      <c r="L707" s="12">
        <v>0.97797356828193804</v>
      </c>
      <c r="M707" s="12">
        <v>0.87518355359765099</v>
      </c>
      <c r="N707" s="10" t="b">
        <v>0</v>
      </c>
    </row>
    <row r="708" spans="1:14" x14ac:dyDescent="0.3">
      <c r="A708" s="6" t="s">
        <v>689</v>
      </c>
      <c r="B708" s="6">
        <v>33</v>
      </c>
      <c r="C708" s="6" t="str">
        <f>VLOOKUP(B708,comm_names!$A$2:$B$325,2,FALSE)</f>
        <v>AT&amp;T Service, Inc., AT&amp;T California</v>
      </c>
      <c r="D708" s="6" t="s">
        <v>722</v>
      </c>
      <c r="E708" s="6" t="str">
        <f>VLOOKUP(MID(D708,3,3),CA_Counties_TIGER2016!$B$2:$E$59,4,FALSE)</f>
        <v>Los Angeles</v>
      </c>
      <c r="F708" s="6" t="s">
        <v>723</v>
      </c>
      <c r="G708" s="7">
        <v>83.326941000000005</v>
      </c>
      <c r="H708" s="8">
        <v>0.83457300000000001</v>
      </c>
      <c r="I708" s="14">
        <v>27315.078670471299</v>
      </c>
      <c r="J708" s="9">
        <v>0.48708459039294799</v>
      </c>
      <c r="K708" s="9">
        <v>4.6523304249007399E-2</v>
      </c>
      <c r="L708" s="8">
        <v>0.97797356828193804</v>
      </c>
      <c r="M708" s="8">
        <v>0.87518355359765099</v>
      </c>
      <c r="N708" s="6" t="b">
        <v>0</v>
      </c>
    </row>
    <row r="709" spans="1:14" x14ac:dyDescent="0.3">
      <c r="A709" s="10" t="s">
        <v>689</v>
      </c>
      <c r="B709" s="10">
        <v>33</v>
      </c>
      <c r="C709" s="10" t="str">
        <f>VLOOKUP(B709,comm_names!$A$2:$B$325,2,FALSE)</f>
        <v>AT&amp;T Service, Inc., AT&amp;T California</v>
      </c>
      <c r="D709" s="10" t="s">
        <v>720</v>
      </c>
      <c r="E709" s="10" t="str">
        <f>VLOOKUP(MID(D709,3,3),CA_Counties_TIGER2016!$B$2:$E$59,4,FALSE)</f>
        <v>Los Angeles</v>
      </c>
      <c r="F709" s="10" t="s">
        <v>721</v>
      </c>
      <c r="G709" s="11">
        <v>83.686683000000002</v>
      </c>
      <c r="H709" s="12">
        <v>0.83817600000000003</v>
      </c>
      <c r="I709" s="15">
        <v>27315.078670471299</v>
      </c>
      <c r="J709" s="13">
        <v>0.48708459039294799</v>
      </c>
      <c r="K709" s="13">
        <v>4.6523304249007399E-2</v>
      </c>
      <c r="L709" s="12">
        <v>0.97797356828193804</v>
      </c>
      <c r="M709" s="12">
        <v>0.87518355359765099</v>
      </c>
      <c r="N709" s="10" t="b">
        <v>0</v>
      </c>
    </row>
    <row r="710" spans="1:14" x14ac:dyDescent="0.3">
      <c r="A710" s="6" t="s">
        <v>689</v>
      </c>
      <c r="B710" s="6">
        <v>33</v>
      </c>
      <c r="C710" s="6" t="str">
        <f>VLOOKUP(B710,comm_names!$A$2:$B$325,2,FALSE)</f>
        <v>AT&amp;T Service, Inc., AT&amp;T California</v>
      </c>
      <c r="D710" s="6" t="s">
        <v>718</v>
      </c>
      <c r="E710" s="6" t="str">
        <f>VLOOKUP(MID(D710,3,3),CA_Counties_TIGER2016!$B$2:$E$59,4,FALSE)</f>
        <v>Los Angeles</v>
      </c>
      <c r="F710" s="6" t="s">
        <v>719</v>
      </c>
      <c r="G710" s="7">
        <v>85.793032999999994</v>
      </c>
      <c r="H710" s="8">
        <v>0.85927200000000004</v>
      </c>
      <c r="I710" s="14">
        <v>27315.078670471299</v>
      </c>
      <c r="J710" s="9">
        <v>0.48708459039294799</v>
      </c>
      <c r="K710" s="9">
        <v>4.6523304249007399E-2</v>
      </c>
      <c r="L710" s="8">
        <v>0.97797356828193804</v>
      </c>
      <c r="M710" s="8">
        <v>0.87518355359765099</v>
      </c>
      <c r="N710" s="6" t="b">
        <v>0</v>
      </c>
    </row>
    <row r="711" spans="1:14" x14ac:dyDescent="0.3">
      <c r="A711" s="10" t="s">
        <v>689</v>
      </c>
      <c r="B711" s="10">
        <v>33</v>
      </c>
      <c r="C711" s="10" t="str">
        <f>VLOOKUP(B711,comm_names!$A$2:$B$325,2,FALSE)</f>
        <v>AT&amp;T Service, Inc., AT&amp;T California</v>
      </c>
      <c r="D711" s="10" t="s">
        <v>734</v>
      </c>
      <c r="E711" s="10" t="str">
        <f>VLOOKUP(MID(D711,3,3),CA_Counties_TIGER2016!$B$2:$E$59,4,FALSE)</f>
        <v>Los Angeles</v>
      </c>
      <c r="F711" s="10" t="s">
        <v>735</v>
      </c>
      <c r="G711" s="11">
        <v>88.914670999999998</v>
      </c>
      <c r="H711" s="12">
        <v>0.89053800000000005</v>
      </c>
      <c r="I711" s="15">
        <v>27315.078670471299</v>
      </c>
      <c r="J711" s="13">
        <v>0.48708459039294799</v>
      </c>
      <c r="K711" s="13">
        <v>4.6523304249007399E-2</v>
      </c>
      <c r="L711" s="12">
        <v>0.97797356828193804</v>
      </c>
      <c r="M711" s="12">
        <v>0.87518355359765099</v>
      </c>
      <c r="N711" s="10" t="b">
        <v>0</v>
      </c>
    </row>
    <row r="712" spans="1:14" x14ac:dyDescent="0.3">
      <c r="A712" s="6" t="s">
        <v>689</v>
      </c>
      <c r="B712" s="6">
        <v>33</v>
      </c>
      <c r="C712" s="6" t="str">
        <f>VLOOKUP(B712,comm_names!$A$2:$B$325,2,FALSE)</f>
        <v>AT&amp;T Service, Inc., AT&amp;T California</v>
      </c>
      <c r="D712" s="6" t="s">
        <v>690</v>
      </c>
      <c r="E712" s="6" t="str">
        <f>VLOOKUP(MID(D712,3,3),CA_Counties_TIGER2016!$B$2:$E$59,4,FALSE)</f>
        <v>Los Angeles</v>
      </c>
      <c r="F712" s="6" t="s">
        <v>691</v>
      </c>
      <c r="G712" s="7">
        <v>88.287929000000005</v>
      </c>
      <c r="H712" s="8">
        <v>0.88426000000000005</v>
      </c>
      <c r="I712" s="14">
        <v>27315.078670471299</v>
      </c>
      <c r="J712" s="9">
        <v>0.48708459039294799</v>
      </c>
      <c r="K712" s="9">
        <v>4.6523304249007399E-2</v>
      </c>
      <c r="L712" s="8">
        <v>0.97797356828193804</v>
      </c>
      <c r="M712" s="8">
        <v>0.87518355359765099</v>
      </c>
      <c r="N712" s="6" t="b">
        <v>0</v>
      </c>
    </row>
    <row r="713" spans="1:14" x14ac:dyDescent="0.3">
      <c r="A713" s="10" t="s">
        <v>689</v>
      </c>
      <c r="B713" s="10">
        <v>33</v>
      </c>
      <c r="C713" s="10" t="str">
        <f>VLOOKUP(B713,comm_names!$A$2:$B$325,2,FALSE)</f>
        <v>AT&amp;T Service, Inc., AT&amp;T California</v>
      </c>
      <c r="D713" s="10" t="s">
        <v>716</v>
      </c>
      <c r="E713" s="10" t="str">
        <f>VLOOKUP(MID(D713,3,3),CA_Counties_TIGER2016!$B$2:$E$59,4,FALSE)</f>
        <v>Los Angeles</v>
      </c>
      <c r="F713" s="10" t="s">
        <v>717</v>
      </c>
      <c r="G713" s="11">
        <v>90.321020000000004</v>
      </c>
      <c r="H713" s="12">
        <v>0.90462299999999995</v>
      </c>
      <c r="I713" s="15">
        <v>27315.078670471299</v>
      </c>
      <c r="J713" s="13">
        <v>0.48708459039294799</v>
      </c>
      <c r="K713" s="13">
        <v>4.6523304249007399E-2</v>
      </c>
      <c r="L713" s="12">
        <v>0.97797356828193804</v>
      </c>
      <c r="M713" s="12">
        <v>0.87518355359765099</v>
      </c>
      <c r="N713" s="10" t="b">
        <v>1</v>
      </c>
    </row>
    <row r="714" spans="1:14" x14ac:dyDescent="0.3">
      <c r="A714" s="6" t="s">
        <v>689</v>
      </c>
      <c r="B714" s="6">
        <v>33</v>
      </c>
      <c r="C714" s="6" t="str">
        <f>VLOOKUP(B714,comm_names!$A$2:$B$325,2,FALSE)</f>
        <v>AT&amp;T Service, Inc., AT&amp;T California</v>
      </c>
      <c r="D714" s="6" t="s">
        <v>728</v>
      </c>
      <c r="E714" s="6" t="str">
        <f>VLOOKUP(MID(D714,3,3),CA_Counties_TIGER2016!$B$2:$E$59,4,FALSE)</f>
        <v>Los Angeles</v>
      </c>
      <c r="F714" s="6" t="s">
        <v>729</v>
      </c>
      <c r="G714" s="7">
        <v>82.587738999999999</v>
      </c>
      <c r="H714" s="8">
        <v>0.82716900000000004</v>
      </c>
      <c r="I714" s="14">
        <v>27315.078670471299</v>
      </c>
      <c r="J714" s="9">
        <v>0.48708459039294799</v>
      </c>
      <c r="K714" s="9">
        <v>4.6523304249007399E-2</v>
      </c>
      <c r="L714" s="8">
        <v>0.97797356828193804</v>
      </c>
      <c r="M714" s="8">
        <v>0.87518355359765099</v>
      </c>
      <c r="N714" s="6" t="b">
        <v>0</v>
      </c>
    </row>
    <row r="715" spans="1:14" x14ac:dyDescent="0.3">
      <c r="A715" s="10" t="s">
        <v>689</v>
      </c>
      <c r="B715" s="10">
        <v>33</v>
      </c>
      <c r="C715" s="10" t="str">
        <f>VLOOKUP(B715,comm_names!$A$2:$B$325,2,FALSE)</f>
        <v>AT&amp;T Service, Inc., AT&amp;T California</v>
      </c>
      <c r="D715" s="10" t="s">
        <v>702</v>
      </c>
      <c r="E715" s="10" t="str">
        <f>VLOOKUP(MID(D715,3,3),CA_Counties_TIGER2016!$B$2:$E$59,4,FALSE)</f>
        <v>Los Angeles</v>
      </c>
      <c r="F715" s="10" t="s">
        <v>703</v>
      </c>
      <c r="G715" s="11">
        <v>92.948004999999995</v>
      </c>
      <c r="H715" s="12">
        <v>0.93093400000000004</v>
      </c>
      <c r="I715" s="15">
        <v>27315.078670471299</v>
      </c>
      <c r="J715" s="13">
        <v>0.48708459039294799</v>
      </c>
      <c r="K715" s="13">
        <v>4.6523304249007399E-2</v>
      </c>
      <c r="L715" s="12">
        <v>0.97797356828193804</v>
      </c>
      <c r="M715" s="12">
        <v>0.87518355359765099</v>
      </c>
      <c r="N715" s="10" t="b">
        <v>1</v>
      </c>
    </row>
    <row r="716" spans="1:14" x14ac:dyDescent="0.3">
      <c r="A716" s="6" t="s">
        <v>689</v>
      </c>
      <c r="B716" s="6">
        <v>33</v>
      </c>
      <c r="C716" s="6" t="str">
        <f>VLOOKUP(B716,comm_names!$A$2:$B$325,2,FALSE)</f>
        <v>AT&amp;T Service, Inc., AT&amp;T California</v>
      </c>
      <c r="D716" s="6" t="s">
        <v>726</v>
      </c>
      <c r="E716" s="6" t="str">
        <f>VLOOKUP(MID(D716,3,3),CA_Counties_TIGER2016!$B$2:$E$59,4,FALSE)</f>
        <v>Los Angeles</v>
      </c>
      <c r="F716" s="6" t="s">
        <v>727</v>
      </c>
      <c r="G716" s="7">
        <v>85.829164000000006</v>
      </c>
      <c r="H716" s="8">
        <v>0.85963400000000001</v>
      </c>
      <c r="I716" s="14">
        <v>27315.078670471299</v>
      </c>
      <c r="J716" s="9">
        <v>0.48708459039294799</v>
      </c>
      <c r="K716" s="9">
        <v>4.6523304249007399E-2</v>
      </c>
      <c r="L716" s="8">
        <v>0.97797356828193804</v>
      </c>
      <c r="M716" s="8">
        <v>0.87518355359765099</v>
      </c>
      <c r="N716" s="6" t="b">
        <v>0</v>
      </c>
    </row>
    <row r="717" spans="1:14" x14ac:dyDescent="0.3">
      <c r="A717" s="10" t="s">
        <v>689</v>
      </c>
      <c r="B717" s="10">
        <v>33</v>
      </c>
      <c r="C717" s="10" t="str">
        <f>VLOOKUP(B717,comm_names!$A$2:$B$325,2,FALSE)</f>
        <v>AT&amp;T Service, Inc., AT&amp;T California</v>
      </c>
      <c r="D717" s="10" t="s">
        <v>740</v>
      </c>
      <c r="E717" s="10" t="str">
        <f>VLOOKUP(MID(D717,3,3),CA_Counties_TIGER2016!$B$2:$E$59,4,FALSE)</f>
        <v>Los Angeles</v>
      </c>
      <c r="F717" s="10" t="s">
        <v>741</v>
      </c>
      <c r="G717" s="11">
        <v>86.117400000000004</v>
      </c>
      <c r="H717" s="12">
        <v>0.86252099999999998</v>
      </c>
      <c r="I717" s="15">
        <v>27315.078670471299</v>
      </c>
      <c r="J717" s="13">
        <v>0.48708459039294799</v>
      </c>
      <c r="K717" s="13">
        <v>4.6523304249007399E-2</v>
      </c>
      <c r="L717" s="12">
        <v>0.97797356828193804</v>
      </c>
      <c r="M717" s="12">
        <v>0.87518355359765099</v>
      </c>
      <c r="N717" s="10" t="b">
        <v>0</v>
      </c>
    </row>
    <row r="718" spans="1:14" x14ac:dyDescent="0.3">
      <c r="A718" s="6" t="s">
        <v>689</v>
      </c>
      <c r="B718" s="6">
        <v>33</v>
      </c>
      <c r="C718" s="6" t="str">
        <f>VLOOKUP(B718,comm_names!$A$2:$B$325,2,FALSE)</f>
        <v>AT&amp;T Service, Inc., AT&amp;T California</v>
      </c>
      <c r="D718" s="6" t="s">
        <v>706</v>
      </c>
      <c r="E718" s="6" t="str">
        <f>VLOOKUP(MID(D718,3,3),CA_Counties_TIGER2016!$B$2:$E$59,4,FALSE)</f>
        <v>Los Angeles</v>
      </c>
      <c r="F718" s="6" t="s">
        <v>707</v>
      </c>
      <c r="G718" s="7">
        <v>83.835877999999994</v>
      </c>
      <c r="H718" s="8">
        <v>0.83967000000000003</v>
      </c>
      <c r="I718" s="14">
        <v>27315.078670471299</v>
      </c>
      <c r="J718" s="9">
        <v>0.48708459039294799</v>
      </c>
      <c r="K718" s="9">
        <v>4.6523304249007399E-2</v>
      </c>
      <c r="L718" s="8">
        <v>0.97797356828193804</v>
      </c>
      <c r="M718" s="8">
        <v>0.87518355359765099</v>
      </c>
      <c r="N718" s="6" t="b">
        <v>0</v>
      </c>
    </row>
    <row r="719" spans="1:14" x14ac:dyDescent="0.3">
      <c r="A719" s="10" t="s">
        <v>689</v>
      </c>
      <c r="B719" s="10">
        <v>33</v>
      </c>
      <c r="C719" s="10" t="str">
        <f>VLOOKUP(B719,comm_names!$A$2:$B$325,2,FALSE)</f>
        <v>AT&amp;T Service, Inc., AT&amp;T California</v>
      </c>
      <c r="D719" s="10" t="s">
        <v>700</v>
      </c>
      <c r="E719" s="10" t="str">
        <f>VLOOKUP(MID(D719,3,3),CA_Counties_TIGER2016!$B$2:$E$59,4,FALSE)</f>
        <v>Los Angeles</v>
      </c>
      <c r="F719" s="10" t="s">
        <v>701</v>
      </c>
      <c r="G719" s="11">
        <v>85.031729999999996</v>
      </c>
      <c r="H719" s="12">
        <v>0.85164700000000004</v>
      </c>
      <c r="I719" s="15">
        <v>27315.078670471299</v>
      </c>
      <c r="J719" s="13">
        <v>0.48708459039294799</v>
      </c>
      <c r="K719" s="13">
        <v>4.6523304249007399E-2</v>
      </c>
      <c r="L719" s="12">
        <v>0.97797356828193804</v>
      </c>
      <c r="M719" s="12">
        <v>0.87518355359765099</v>
      </c>
      <c r="N719" s="10" t="b">
        <v>0</v>
      </c>
    </row>
    <row r="720" spans="1:14" x14ac:dyDescent="0.3">
      <c r="A720" s="6" t="s">
        <v>689</v>
      </c>
      <c r="B720" s="6">
        <v>33</v>
      </c>
      <c r="C720" s="6" t="str">
        <f>VLOOKUP(B720,comm_names!$A$2:$B$325,2,FALSE)</f>
        <v>AT&amp;T Service, Inc., AT&amp;T California</v>
      </c>
      <c r="D720" s="6" t="s">
        <v>736</v>
      </c>
      <c r="E720" s="6" t="str">
        <f>VLOOKUP(MID(D720,3,3),CA_Counties_TIGER2016!$B$2:$E$59,4,FALSE)</f>
        <v>Los Angeles</v>
      </c>
      <c r="F720" s="6" t="s">
        <v>737</v>
      </c>
      <c r="G720" s="7">
        <v>87.759692000000001</v>
      </c>
      <c r="H720" s="8">
        <v>0.87897000000000003</v>
      </c>
      <c r="I720" s="14">
        <v>27315.078670471299</v>
      </c>
      <c r="J720" s="9">
        <v>0.48708459039294799</v>
      </c>
      <c r="K720" s="9">
        <v>4.6523304249007399E-2</v>
      </c>
      <c r="L720" s="8">
        <v>0.97797356828193804</v>
      </c>
      <c r="M720" s="8">
        <v>0.87518355359765099</v>
      </c>
      <c r="N720" s="6" t="b">
        <v>0</v>
      </c>
    </row>
    <row r="721" spans="1:14" x14ac:dyDescent="0.3">
      <c r="A721" s="10" t="s">
        <v>689</v>
      </c>
      <c r="B721" s="10">
        <v>33</v>
      </c>
      <c r="C721" s="10" t="str">
        <f>VLOOKUP(B721,comm_names!$A$2:$B$325,2,FALSE)</f>
        <v>AT&amp;T Service, Inc., AT&amp;T California</v>
      </c>
      <c r="D721" s="10" t="s">
        <v>712</v>
      </c>
      <c r="E721" s="10" t="str">
        <f>VLOOKUP(MID(D721,3,3),CA_Counties_TIGER2016!$B$2:$E$59,4,FALSE)</f>
        <v>Los Angeles</v>
      </c>
      <c r="F721" s="10" t="s">
        <v>713</v>
      </c>
      <c r="G721" s="11">
        <v>83.573886000000002</v>
      </c>
      <c r="H721" s="12">
        <v>0.83704599999999996</v>
      </c>
      <c r="I721" s="15">
        <v>27315.078670471299</v>
      </c>
      <c r="J721" s="13">
        <v>0.48708459039294799</v>
      </c>
      <c r="K721" s="13">
        <v>4.6523304249007399E-2</v>
      </c>
      <c r="L721" s="12">
        <v>0.97797356828193804</v>
      </c>
      <c r="M721" s="12">
        <v>0.87518355359765099</v>
      </c>
      <c r="N721" s="10" t="b">
        <v>0</v>
      </c>
    </row>
    <row r="722" spans="1:14" x14ac:dyDescent="0.3">
      <c r="A722" s="6" t="s">
        <v>689</v>
      </c>
      <c r="B722" s="6">
        <v>69</v>
      </c>
      <c r="C722" s="6" t="str">
        <f>VLOOKUP(B722,comm_names!$A$2:$B$325,2,FALSE)</f>
        <v>Charter Communications Inc, AT&amp;T California</v>
      </c>
      <c r="D722" s="6" t="s">
        <v>710</v>
      </c>
      <c r="E722" s="6" t="str">
        <f>VLOOKUP(MID(D722,3,3),CA_Counties_TIGER2016!$B$2:$E$59,4,FALSE)</f>
        <v>Los Angeles</v>
      </c>
      <c r="F722" s="6" t="s">
        <v>711</v>
      </c>
      <c r="G722" s="7">
        <v>88.409880999999999</v>
      </c>
      <c r="H722" s="8">
        <v>0.88548199999999999</v>
      </c>
      <c r="I722" s="14">
        <v>1543.7336859919999</v>
      </c>
      <c r="J722" s="9">
        <v>0.61349498399199098</v>
      </c>
      <c r="K722" s="9">
        <v>5.8600645211859197E-2</v>
      </c>
      <c r="L722" s="8">
        <v>0.983480176211454</v>
      </c>
      <c r="M722" s="8">
        <v>0.91299559471365599</v>
      </c>
      <c r="N722" s="6" t="b">
        <v>0</v>
      </c>
    </row>
    <row r="723" spans="1:14" x14ac:dyDescent="0.3">
      <c r="A723" s="10" t="s">
        <v>689</v>
      </c>
      <c r="B723" s="10">
        <v>69</v>
      </c>
      <c r="C723" s="10" t="str">
        <f>VLOOKUP(B723,comm_names!$A$2:$B$325,2,FALSE)</f>
        <v>Charter Communications Inc, AT&amp;T California</v>
      </c>
      <c r="D723" s="10" t="s">
        <v>698</v>
      </c>
      <c r="E723" s="10" t="str">
        <f>VLOOKUP(MID(D723,3,3),CA_Counties_TIGER2016!$B$2:$E$59,4,FALSE)</f>
        <v>Los Angeles</v>
      </c>
      <c r="F723" s="10" t="s">
        <v>699</v>
      </c>
      <c r="G723" s="11">
        <v>87.991240000000005</v>
      </c>
      <c r="H723" s="12">
        <v>0.88128899999999999</v>
      </c>
      <c r="I723" s="15">
        <v>1543.7336859919999</v>
      </c>
      <c r="J723" s="13">
        <v>0.61349498399199098</v>
      </c>
      <c r="K723" s="13">
        <v>5.8600645211859197E-2</v>
      </c>
      <c r="L723" s="12">
        <v>0.983480176211454</v>
      </c>
      <c r="M723" s="12">
        <v>0.91299559471365599</v>
      </c>
      <c r="N723" s="10" t="b">
        <v>0</v>
      </c>
    </row>
    <row r="724" spans="1:14" x14ac:dyDescent="0.3">
      <c r="A724" s="6" t="s">
        <v>689</v>
      </c>
      <c r="B724" s="6">
        <v>69</v>
      </c>
      <c r="C724" s="6" t="str">
        <f>VLOOKUP(B724,comm_names!$A$2:$B$325,2,FALSE)</f>
        <v>Charter Communications Inc, AT&amp;T California</v>
      </c>
      <c r="D724" s="6" t="s">
        <v>692</v>
      </c>
      <c r="E724" s="6" t="str">
        <f>VLOOKUP(MID(D724,3,3),CA_Counties_TIGER2016!$B$2:$E$59,4,FALSE)</f>
        <v>Los Angeles</v>
      </c>
      <c r="F724" s="6" t="s">
        <v>693</v>
      </c>
      <c r="G724" s="7">
        <v>89.649232999999995</v>
      </c>
      <c r="H724" s="8">
        <v>0.897895</v>
      </c>
      <c r="I724" s="14">
        <v>1543.7336859919999</v>
      </c>
      <c r="J724" s="9">
        <v>0.61349498399199098</v>
      </c>
      <c r="K724" s="9">
        <v>5.8600645211859197E-2</v>
      </c>
      <c r="L724" s="8">
        <v>0.983480176211454</v>
      </c>
      <c r="M724" s="8">
        <v>0.91299559471365599</v>
      </c>
      <c r="N724" s="6" t="b">
        <v>0</v>
      </c>
    </row>
    <row r="725" spans="1:14" x14ac:dyDescent="0.3">
      <c r="A725" s="10" t="s">
        <v>689</v>
      </c>
      <c r="B725" s="10">
        <v>69</v>
      </c>
      <c r="C725" s="10" t="str">
        <f>VLOOKUP(B725,comm_names!$A$2:$B$325,2,FALSE)</f>
        <v>Charter Communications Inc, AT&amp;T California</v>
      </c>
      <c r="D725" s="10" t="s">
        <v>714</v>
      </c>
      <c r="E725" s="10" t="str">
        <f>VLOOKUP(MID(D725,3,3),CA_Counties_TIGER2016!$B$2:$E$59,4,FALSE)</f>
        <v>Los Angeles</v>
      </c>
      <c r="F725" s="10" t="s">
        <v>715</v>
      </c>
      <c r="G725" s="11">
        <v>91.903139999999993</v>
      </c>
      <c r="H725" s="12">
        <v>0.92046899999999998</v>
      </c>
      <c r="I725" s="15">
        <v>1543.7336859919999</v>
      </c>
      <c r="J725" s="13">
        <v>0.61349498399199098</v>
      </c>
      <c r="K725" s="13">
        <v>5.8600645211859197E-2</v>
      </c>
      <c r="L725" s="12">
        <v>0.983480176211454</v>
      </c>
      <c r="M725" s="12">
        <v>0.91299559471365599</v>
      </c>
      <c r="N725" s="10" t="b">
        <v>1</v>
      </c>
    </row>
    <row r="726" spans="1:14" x14ac:dyDescent="0.3">
      <c r="A726" s="6" t="s">
        <v>689</v>
      </c>
      <c r="B726" s="6">
        <v>69</v>
      </c>
      <c r="C726" s="6" t="str">
        <f>VLOOKUP(B726,comm_names!$A$2:$B$325,2,FALSE)</f>
        <v>Charter Communications Inc, AT&amp;T California</v>
      </c>
      <c r="D726" s="6" t="s">
        <v>720</v>
      </c>
      <c r="E726" s="6" t="str">
        <f>VLOOKUP(MID(D726,3,3),CA_Counties_TIGER2016!$B$2:$E$59,4,FALSE)</f>
        <v>Los Angeles</v>
      </c>
      <c r="F726" s="6" t="s">
        <v>721</v>
      </c>
      <c r="G726" s="7">
        <v>83.686683000000002</v>
      </c>
      <c r="H726" s="8">
        <v>0.83817600000000003</v>
      </c>
      <c r="I726" s="14">
        <v>1543.7336859919999</v>
      </c>
      <c r="J726" s="9">
        <v>0.61349498399199098</v>
      </c>
      <c r="K726" s="9">
        <v>5.8600645211859197E-2</v>
      </c>
      <c r="L726" s="8">
        <v>0.983480176211454</v>
      </c>
      <c r="M726" s="8">
        <v>0.91299559471365599</v>
      </c>
      <c r="N726" s="6" t="b">
        <v>0</v>
      </c>
    </row>
    <row r="727" spans="1:14" x14ac:dyDescent="0.3">
      <c r="A727" s="10" t="s">
        <v>689</v>
      </c>
      <c r="B727" s="10">
        <v>69</v>
      </c>
      <c r="C727" s="10" t="str">
        <f>VLOOKUP(B727,comm_names!$A$2:$B$325,2,FALSE)</f>
        <v>Charter Communications Inc, AT&amp;T California</v>
      </c>
      <c r="D727" s="10" t="s">
        <v>696</v>
      </c>
      <c r="E727" s="10" t="str">
        <f>VLOOKUP(MID(D727,3,3),CA_Counties_TIGER2016!$B$2:$E$59,4,FALSE)</f>
        <v>Los Angeles</v>
      </c>
      <c r="F727" s="10" t="s">
        <v>697</v>
      </c>
      <c r="G727" s="11">
        <v>90.251569000000003</v>
      </c>
      <c r="H727" s="12">
        <v>0.90392700000000004</v>
      </c>
      <c r="I727" s="15">
        <v>1543.7336859919999</v>
      </c>
      <c r="J727" s="13">
        <v>0.61349498399199098</v>
      </c>
      <c r="K727" s="13">
        <v>5.8600645211859197E-2</v>
      </c>
      <c r="L727" s="12">
        <v>0.983480176211454</v>
      </c>
      <c r="M727" s="12">
        <v>0.91299559471365599</v>
      </c>
      <c r="N727" s="10" t="b">
        <v>1</v>
      </c>
    </row>
    <row r="728" spans="1:14" x14ac:dyDescent="0.3">
      <c r="A728" s="6" t="s">
        <v>689</v>
      </c>
      <c r="B728" s="6">
        <v>69</v>
      </c>
      <c r="C728" s="6" t="str">
        <f>VLOOKUP(B728,comm_names!$A$2:$B$325,2,FALSE)</f>
        <v>Charter Communications Inc, AT&amp;T California</v>
      </c>
      <c r="D728" s="6" t="s">
        <v>738</v>
      </c>
      <c r="E728" s="6" t="str">
        <f>VLOOKUP(MID(D728,3,3),CA_Counties_TIGER2016!$B$2:$E$59,4,FALSE)</f>
        <v>Los Angeles</v>
      </c>
      <c r="F728" s="6" t="s">
        <v>739</v>
      </c>
      <c r="G728" s="7">
        <v>94.602008999999995</v>
      </c>
      <c r="H728" s="8">
        <v>0.94750000000000001</v>
      </c>
      <c r="I728" s="14">
        <v>1543.7336859919999</v>
      </c>
      <c r="J728" s="9">
        <v>0.61349498399199098</v>
      </c>
      <c r="K728" s="9">
        <v>5.8600645211859197E-2</v>
      </c>
      <c r="L728" s="8">
        <v>0.983480176211454</v>
      </c>
      <c r="M728" s="8">
        <v>0.91299559471365599</v>
      </c>
      <c r="N728" s="6" t="b">
        <v>1</v>
      </c>
    </row>
    <row r="729" spans="1:14" x14ac:dyDescent="0.3">
      <c r="A729" s="10" t="s">
        <v>689</v>
      </c>
      <c r="B729" s="10">
        <v>69</v>
      </c>
      <c r="C729" s="10" t="str">
        <f>VLOOKUP(B729,comm_names!$A$2:$B$325,2,FALSE)</f>
        <v>Charter Communications Inc, AT&amp;T California</v>
      </c>
      <c r="D729" s="10" t="s">
        <v>724</v>
      </c>
      <c r="E729" s="10" t="str">
        <f>VLOOKUP(MID(D729,3,3),CA_Counties_TIGER2016!$B$2:$E$59,4,FALSE)</f>
        <v>Los Angeles</v>
      </c>
      <c r="F729" s="10" t="s">
        <v>725</v>
      </c>
      <c r="G729" s="11">
        <v>91.588530000000006</v>
      </c>
      <c r="H729" s="12">
        <v>0.91731799999999997</v>
      </c>
      <c r="I729" s="15">
        <v>1543.7336859919999</v>
      </c>
      <c r="J729" s="13">
        <v>0.61349498399199098</v>
      </c>
      <c r="K729" s="13">
        <v>5.8600645211859197E-2</v>
      </c>
      <c r="L729" s="12">
        <v>0.983480176211454</v>
      </c>
      <c r="M729" s="12">
        <v>0.91299559471365599</v>
      </c>
      <c r="N729" s="10" t="b">
        <v>1</v>
      </c>
    </row>
    <row r="730" spans="1:14" x14ac:dyDescent="0.3">
      <c r="A730" s="6" t="s">
        <v>689</v>
      </c>
      <c r="B730" s="6">
        <v>69</v>
      </c>
      <c r="C730" s="6" t="str">
        <f>VLOOKUP(B730,comm_names!$A$2:$B$325,2,FALSE)</f>
        <v>Charter Communications Inc, AT&amp;T California</v>
      </c>
      <c r="D730" s="6" t="s">
        <v>730</v>
      </c>
      <c r="E730" s="6" t="str">
        <f>VLOOKUP(MID(D730,3,3),CA_Counties_TIGER2016!$B$2:$E$59,4,FALSE)</f>
        <v>Los Angeles</v>
      </c>
      <c r="F730" s="6" t="s">
        <v>731</v>
      </c>
      <c r="G730" s="7">
        <v>86.203389999999999</v>
      </c>
      <c r="H730" s="8">
        <v>0.86338199999999998</v>
      </c>
      <c r="I730" s="14">
        <v>1543.7336859919999</v>
      </c>
      <c r="J730" s="9">
        <v>0.61349498399199098</v>
      </c>
      <c r="K730" s="9">
        <v>5.8600645211859197E-2</v>
      </c>
      <c r="L730" s="8">
        <v>0.983480176211454</v>
      </c>
      <c r="M730" s="8">
        <v>0.91299559471365599</v>
      </c>
      <c r="N730" s="6" t="b">
        <v>0</v>
      </c>
    </row>
    <row r="731" spans="1:14" x14ac:dyDescent="0.3">
      <c r="A731" s="10" t="s">
        <v>689</v>
      </c>
      <c r="B731" s="10">
        <v>69</v>
      </c>
      <c r="C731" s="10" t="str">
        <f>VLOOKUP(B731,comm_names!$A$2:$B$325,2,FALSE)</f>
        <v>Charter Communications Inc, AT&amp;T California</v>
      </c>
      <c r="D731" s="10" t="s">
        <v>732</v>
      </c>
      <c r="E731" s="10" t="str">
        <f>VLOOKUP(MID(D731,3,3),CA_Counties_TIGER2016!$B$2:$E$59,4,FALSE)</f>
        <v>Los Angeles</v>
      </c>
      <c r="F731" s="10" t="s">
        <v>733</v>
      </c>
      <c r="G731" s="11">
        <v>92.221052999999998</v>
      </c>
      <c r="H731" s="12">
        <v>0.92365299999999995</v>
      </c>
      <c r="I731" s="15">
        <v>1543.7336859919999</v>
      </c>
      <c r="J731" s="13">
        <v>0.61349498399199098</v>
      </c>
      <c r="K731" s="13">
        <v>5.8600645211859197E-2</v>
      </c>
      <c r="L731" s="12">
        <v>0.983480176211454</v>
      </c>
      <c r="M731" s="12">
        <v>0.91299559471365599</v>
      </c>
      <c r="N731" s="10" t="b">
        <v>1</v>
      </c>
    </row>
    <row r="732" spans="1:14" x14ac:dyDescent="0.3">
      <c r="A732" s="6" t="s">
        <v>689</v>
      </c>
      <c r="B732" s="6">
        <v>69</v>
      </c>
      <c r="C732" s="6" t="str">
        <f>VLOOKUP(B732,comm_names!$A$2:$B$325,2,FALSE)</f>
        <v>Charter Communications Inc, AT&amp;T California</v>
      </c>
      <c r="D732" s="6" t="s">
        <v>716</v>
      </c>
      <c r="E732" s="6" t="str">
        <f>VLOOKUP(MID(D732,3,3),CA_Counties_TIGER2016!$B$2:$E$59,4,FALSE)</f>
        <v>Los Angeles</v>
      </c>
      <c r="F732" s="6" t="s">
        <v>717</v>
      </c>
      <c r="G732" s="7">
        <v>90.321020000000004</v>
      </c>
      <c r="H732" s="8">
        <v>0.90462299999999995</v>
      </c>
      <c r="I732" s="14">
        <v>1543.7336859919999</v>
      </c>
      <c r="J732" s="9">
        <v>0.61349498399199098</v>
      </c>
      <c r="K732" s="9">
        <v>5.8600645211859197E-2</v>
      </c>
      <c r="L732" s="8">
        <v>0.983480176211454</v>
      </c>
      <c r="M732" s="8">
        <v>0.91299559471365599</v>
      </c>
      <c r="N732" s="6" t="b">
        <v>1</v>
      </c>
    </row>
    <row r="733" spans="1:14" x14ac:dyDescent="0.3">
      <c r="A733" s="10" t="s">
        <v>689</v>
      </c>
      <c r="B733" s="10">
        <v>69</v>
      </c>
      <c r="C733" s="10" t="str">
        <f>VLOOKUP(B733,comm_names!$A$2:$B$325,2,FALSE)</f>
        <v>Charter Communications Inc, AT&amp;T California</v>
      </c>
      <c r="D733" s="10" t="s">
        <v>702</v>
      </c>
      <c r="E733" s="10" t="str">
        <f>VLOOKUP(MID(D733,3,3),CA_Counties_TIGER2016!$B$2:$E$59,4,FALSE)</f>
        <v>Los Angeles</v>
      </c>
      <c r="F733" s="10" t="s">
        <v>703</v>
      </c>
      <c r="G733" s="11">
        <v>92.948004999999995</v>
      </c>
      <c r="H733" s="12">
        <v>0.93093400000000004</v>
      </c>
      <c r="I733" s="15">
        <v>1543.7336859919999</v>
      </c>
      <c r="J733" s="13">
        <v>0.61349498399199098</v>
      </c>
      <c r="K733" s="13">
        <v>5.8600645211859197E-2</v>
      </c>
      <c r="L733" s="12">
        <v>0.983480176211454</v>
      </c>
      <c r="M733" s="12">
        <v>0.91299559471365599</v>
      </c>
      <c r="N733" s="10" t="b">
        <v>1</v>
      </c>
    </row>
    <row r="734" spans="1:14" x14ac:dyDescent="0.3">
      <c r="A734" s="6" t="s">
        <v>689</v>
      </c>
      <c r="B734" s="6">
        <v>69</v>
      </c>
      <c r="C734" s="6" t="str">
        <f>VLOOKUP(B734,comm_names!$A$2:$B$325,2,FALSE)</f>
        <v>Charter Communications Inc, AT&amp;T California</v>
      </c>
      <c r="D734" s="6" t="s">
        <v>712</v>
      </c>
      <c r="E734" s="6" t="str">
        <f>VLOOKUP(MID(D734,3,3),CA_Counties_TIGER2016!$B$2:$E$59,4,FALSE)</f>
        <v>Los Angeles</v>
      </c>
      <c r="F734" s="6" t="s">
        <v>713</v>
      </c>
      <c r="G734" s="7">
        <v>83.573886000000002</v>
      </c>
      <c r="H734" s="8">
        <v>0.83704599999999996</v>
      </c>
      <c r="I734" s="14">
        <v>1543.7336859919999</v>
      </c>
      <c r="J734" s="9">
        <v>0.61349498399199098</v>
      </c>
      <c r="K734" s="9">
        <v>5.8600645211859197E-2</v>
      </c>
      <c r="L734" s="8">
        <v>0.983480176211454</v>
      </c>
      <c r="M734" s="8">
        <v>0.91299559471365599</v>
      </c>
      <c r="N734" s="6" t="b">
        <v>0</v>
      </c>
    </row>
    <row r="735" spans="1:14" x14ac:dyDescent="0.3">
      <c r="A735" s="10" t="s">
        <v>689</v>
      </c>
      <c r="B735" s="10">
        <v>69</v>
      </c>
      <c r="C735" s="10" t="str">
        <f>VLOOKUP(B735,comm_names!$A$2:$B$325,2,FALSE)</f>
        <v>Charter Communications Inc, AT&amp;T California</v>
      </c>
      <c r="D735" s="10" t="s">
        <v>700</v>
      </c>
      <c r="E735" s="10" t="str">
        <f>VLOOKUP(MID(D735,3,3),CA_Counties_TIGER2016!$B$2:$E$59,4,FALSE)</f>
        <v>Los Angeles</v>
      </c>
      <c r="F735" s="10" t="s">
        <v>701</v>
      </c>
      <c r="G735" s="11">
        <v>85.031729999999996</v>
      </c>
      <c r="H735" s="12">
        <v>0.85164700000000004</v>
      </c>
      <c r="I735" s="15">
        <v>1543.7336859919999</v>
      </c>
      <c r="J735" s="13">
        <v>0.61349498399199098</v>
      </c>
      <c r="K735" s="13">
        <v>5.8600645211859197E-2</v>
      </c>
      <c r="L735" s="12">
        <v>0.983480176211454</v>
      </c>
      <c r="M735" s="12">
        <v>0.91299559471365599</v>
      </c>
      <c r="N735" s="10" t="b">
        <v>0</v>
      </c>
    </row>
    <row r="736" spans="1:14" x14ac:dyDescent="0.3">
      <c r="A736" s="6" t="s">
        <v>689</v>
      </c>
      <c r="B736" s="6">
        <v>69</v>
      </c>
      <c r="C736" s="6" t="str">
        <f>VLOOKUP(B736,comm_names!$A$2:$B$325,2,FALSE)</f>
        <v>Charter Communications Inc, AT&amp;T California</v>
      </c>
      <c r="D736" s="6" t="s">
        <v>718</v>
      </c>
      <c r="E736" s="6" t="str">
        <f>VLOOKUP(MID(D736,3,3),CA_Counties_TIGER2016!$B$2:$E$59,4,FALSE)</f>
        <v>Los Angeles</v>
      </c>
      <c r="F736" s="6" t="s">
        <v>719</v>
      </c>
      <c r="G736" s="7">
        <v>85.793032999999994</v>
      </c>
      <c r="H736" s="8">
        <v>0.85927200000000004</v>
      </c>
      <c r="I736" s="14">
        <v>1543.7336859919999</v>
      </c>
      <c r="J736" s="9">
        <v>0.61349498399199098</v>
      </c>
      <c r="K736" s="9">
        <v>5.8600645211859197E-2</v>
      </c>
      <c r="L736" s="8">
        <v>0.983480176211454</v>
      </c>
      <c r="M736" s="8">
        <v>0.91299559471365599</v>
      </c>
      <c r="N736" s="6" t="b">
        <v>0</v>
      </c>
    </row>
    <row r="737" spans="1:14" x14ac:dyDescent="0.3">
      <c r="A737" s="10" t="s">
        <v>689</v>
      </c>
      <c r="B737" s="10">
        <v>69</v>
      </c>
      <c r="C737" s="10" t="str">
        <f>VLOOKUP(B737,comm_names!$A$2:$B$325,2,FALSE)</f>
        <v>Charter Communications Inc, AT&amp;T California</v>
      </c>
      <c r="D737" s="10" t="s">
        <v>706</v>
      </c>
      <c r="E737" s="10" t="str">
        <f>VLOOKUP(MID(D737,3,3),CA_Counties_TIGER2016!$B$2:$E$59,4,FALSE)</f>
        <v>Los Angeles</v>
      </c>
      <c r="F737" s="10" t="s">
        <v>707</v>
      </c>
      <c r="G737" s="11">
        <v>83.835877999999994</v>
      </c>
      <c r="H737" s="12">
        <v>0.83967000000000003</v>
      </c>
      <c r="I737" s="15">
        <v>1543.7336859919999</v>
      </c>
      <c r="J737" s="13">
        <v>0.61349498399199098</v>
      </c>
      <c r="K737" s="13">
        <v>5.8600645211859197E-2</v>
      </c>
      <c r="L737" s="12">
        <v>0.983480176211454</v>
      </c>
      <c r="M737" s="12">
        <v>0.91299559471365599</v>
      </c>
      <c r="N737" s="10" t="b">
        <v>0</v>
      </c>
    </row>
    <row r="738" spans="1:14" x14ac:dyDescent="0.3">
      <c r="A738" s="6" t="s">
        <v>689</v>
      </c>
      <c r="B738" s="6">
        <v>69</v>
      </c>
      <c r="C738" s="6" t="str">
        <f>VLOOKUP(B738,comm_names!$A$2:$B$325,2,FALSE)</f>
        <v>Charter Communications Inc, AT&amp;T California</v>
      </c>
      <c r="D738" s="6" t="s">
        <v>728</v>
      </c>
      <c r="E738" s="6" t="str">
        <f>VLOOKUP(MID(D738,3,3),CA_Counties_TIGER2016!$B$2:$E$59,4,FALSE)</f>
        <v>Los Angeles</v>
      </c>
      <c r="F738" s="6" t="s">
        <v>729</v>
      </c>
      <c r="G738" s="7">
        <v>82.587738999999999</v>
      </c>
      <c r="H738" s="8">
        <v>0.82716900000000004</v>
      </c>
      <c r="I738" s="14">
        <v>1543.7336859919999</v>
      </c>
      <c r="J738" s="9">
        <v>0.61349498399199098</v>
      </c>
      <c r="K738" s="9">
        <v>5.8600645211859197E-2</v>
      </c>
      <c r="L738" s="8">
        <v>0.983480176211454</v>
      </c>
      <c r="M738" s="8">
        <v>0.91299559471365599</v>
      </c>
      <c r="N738" s="6" t="b">
        <v>0</v>
      </c>
    </row>
    <row r="739" spans="1:14" x14ac:dyDescent="0.3">
      <c r="A739" s="10" t="s">
        <v>689</v>
      </c>
      <c r="B739" s="10">
        <v>69</v>
      </c>
      <c r="C739" s="10" t="str">
        <f>VLOOKUP(B739,comm_names!$A$2:$B$325,2,FALSE)</f>
        <v>Charter Communications Inc, AT&amp;T California</v>
      </c>
      <c r="D739" s="10" t="s">
        <v>690</v>
      </c>
      <c r="E739" s="10" t="str">
        <f>VLOOKUP(MID(D739,3,3),CA_Counties_TIGER2016!$B$2:$E$59,4,FALSE)</f>
        <v>Los Angeles</v>
      </c>
      <c r="F739" s="10" t="s">
        <v>691</v>
      </c>
      <c r="G739" s="11">
        <v>88.287929000000005</v>
      </c>
      <c r="H739" s="12">
        <v>0.88426000000000005</v>
      </c>
      <c r="I739" s="15">
        <v>1543.7336859919999</v>
      </c>
      <c r="J739" s="13">
        <v>0.61349498399199098</v>
      </c>
      <c r="K739" s="13">
        <v>5.8600645211859197E-2</v>
      </c>
      <c r="L739" s="12">
        <v>0.983480176211454</v>
      </c>
      <c r="M739" s="12">
        <v>0.91299559471365599</v>
      </c>
      <c r="N739" s="10" t="b">
        <v>0</v>
      </c>
    </row>
    <row r="740" spans="1:14" x14ac:dyDescent="0.3">
      <c r="A740" s="6" t="s">
        <v>689</v>
      </c>
      <c r="B740" s="6">
        <v>255</v>
      </c>
      <c r="C740" s="6" t="str">
        <f>VLOOKUP(B740,comm_names!$A$2:$B$325,2,FALSE)</f>
        <v>Sonic.net, AT&amp;T California</v>
      </c>
      <c r="D740" s="6" t="s">
        <v>694</v>
      </c>
      <c r="E740" s="6" t="str">
        <f>VLOOKUP(MID(D740,3,3),CA_Counties_TIGER2016!$B$2:$E$59,4,FALSE)</f>
        <v>Los Angeles</v>
      </c>
      <c r="F740" s="6" t="s">
        <v>695</v>
      </c>
      <c r="G740" s="7">
        <v>92.834625000000003</v>
      </c>
      <c r="H740" s="8">
        <v>0.92979800000000001</v>
      </c>
      <c r="I740" s="14">
        <v>1039.7656726</v>
      </c>
      <c r="J740" s="9">
        <v>0.48702201864207301</v>
      </c>
      <c r="K740" s="9">
        <v>4.6517271894212002E-2</v>
      </c>
      <c r="L740" s="8">
        <v>0.97723935389133598</v>
      </c>
      <c r="M740" s="8">
        <v>0.87481644640234901</v>
      </c>
      <c r="N740" s="6" t="b">
        <v>1</v>
      </c>
    </row>
    <row r="741" spans="1:14" x14ac:dyDescent="0.3">
      <c r="A741" s="10" t="s">
        <v>689</v>
      </c>
      <c r="B741" s="10">
        <v>255</v>
      </c>
      <c r="C741" s="10" t="str">
        <f>VLOOKUP(B741,comm_names!$A$2:$B$325,2,FALSE)</f>
        <v>Sonic.net, AT&amp;T California</v>
      </c>
      <c r="D741" s="10" t="s">
        <v>720</v>
      </c>
      <c r="E741" s="10" t="str">
        <f>VLOOKUP(MID(D741,3,3),CA_Counties_TIGER2016!$B$2:$E$59,4,FALSE)</f>
        <v>Los Angeles</v>
      </c>
      <c r="F741" s="10" t="s">
        <v>721</v>
      </c>
      <c r="G741" s="11">
        <v>83.686683000000002</v>
      </c>
      <c r="H741" s="12">
        <v>0.83817600000000003</v>
      </c>
      <c r="I741" s="15">
        <v>1039.7656726</v>
      </c>
      <c r="J741" s="13">
        <v>0.48702201864207301</v>
      </c>
      <c r="K741" s="13">
        <v>4.6517271894212002E-2</v>
      </c>
      <c r="L741" s="12">
        <v>0.97723935389133598</v>
      </c>
      <c r="M741" s="12">
        <v>0.87481644640234901</v>
      </c>
      <c r="N741" s="10" t="b">
        <v>0</v>
      </c>
    </row>
    <row r="742" spans="1:14" x14ac:dyDescent="0.3">
      <c r="A742" s="6" t="s">
        <v>689</v>
      </c>
      <c r="B742" s="6">
        <v>255</v>
      </c>
      <c r="C742" s="6" t="str">
        <f>VLOOKUP(B742,comm_names!$A$2:$B$325,2,FALSE)</f>
        <v>Sonic.net, AT&amp;T California</v>
      </c>
      <c r="D742" s="6" t="s">
        <v>722</v>
      </c>
      <c r="E742" s="6" t="str">
        <f>VLOOKUP(MID(D742,3,3),CA_Counties_TIGER2016!$B$2:$E$59,4,FALSE)</f>
        <v>Los Angeles</v>
      </c>
      <c r="F742" s="6" t="s">
        <v>723</v>
      </c>
      <c r="G742" s="7">
        <v>83.326941000000005</v>
      </c>
      <c r="H742" s="8">
        <v>0.83457300000000001</v>
      </c>
      <c r="I742" s="14">
        <v>1039.7656726</v>
      </c>
      <c r="J742" s="9">
        <v>0.48702201864207301</v>
      </c>
      <c r="K742" s="9">
        <v>4.6517271894212002E-2</v>
      </c>
      <c r="L742" s="8">
        <v>0.97723935389133598</v>
      </c>
      <c r="M742" s="8">
        <v>0.87481644640234901</v>
      </c>
      <c r="N742" s="6" t="b">
        <v>0</v>
      </c>
    </row>
    <row r="743" spans="1:14" x14ac:dyDescent="0.3">
      <c r="A743" s="10" t="s">
        <v>689</v>
      </c>
      <c r="B743" s="10">
        <v>255</v>
      </c>
      <c r="C743" s="10" t="str">
        <f>VLOOKUP(B743,comm_names!$A$2:$B$325,2,FALSE)</f>
        <v>Sonic.net, AT&amp;T California</v>
      </c>
      <c r="D743" s="10" t="s">
        <v>728</v>
      </c>
      <c r="E743" s="10" t="str">
        <f>VLOOKUP(MID(D743,3,3),CA_Counties_TIGER2016!$B$2:$E$59,4,FALSE)</f>
        <v>Los Angeles</v>
      </c>
      <c r="F743" s="10" t="s">
        <v>729</v>
      </c>
      <c r="G743" s="11">
        <v>82.587738999999999</v>
      </c>
      <c r="H743" s="12">
        <v>0.82716900000000004</v>
      </c>
      <c r="I743" s="15">
        <v>1039.7656726</v>
      </c>
      <c r="J743" s="13">
        <v>0.48702201864207301</v>
      </c>
      <c r="K743" s="13">
        <v>4.6517271894212002E-2</v>
      </c>
      <c r="L743" s="12">
        <v>0.97723935389133598</v>
      </c>
      <c r="M743" s="12">
        <v>0.87481644640234901</v>
      </c>
      <c r="N743" s="10" t="b">
        <v>0</v>
      </c>
    </row>
    <row r="744" spans="1:14" x14ac:dyDescent="0.3">
      <c r="A744" s="6" t="s">
        <v>689</v>
      </c>
      <c r="B744" s="6">
        <v>255</v>
      </c>
      <c r="C744" s="6" t="str">
        <f>VLOOKUP(B744,comm_names!$A$2:$B$325,2,FALSE)</f>
        <v>Sonic.net, AT&amp;T California</v>
      </c>
      <c r="D744" s="6" t="s">
        <v>726</v>
      </c>
      <c r="E744" s="6" t="str">
        <f>VLOOKUP(MID(D744,3,3),CA_Counties_TIGER2016!$B$2:$E$59,4,FALSE)</f>
        <v>Los Angeles</v>
      </c>
      <c r="F744" s="6" t="s">
        <v>727</v>
      </c>
      <c r="G744" s="7">
        <v>85.829164000000006</v>
      </c>
      <c r="H744" s="8">
        <v>0.85963400000000001</v>
      </c>
      <c r="I744" s="14">
        <v>1039.7656726</v>
      </c>
      <c r="J744" s="9">
        <v>0.48702201864207301</v>
      </c>
      <c r="K744" s="9">
        <v>4.6517271894212002E-2</v>
      </c>
      <c r="L744" s="8">
        <v>0.97723935389133598</v>
      </c>
      <c r="M744" s="8">
        <v>0.87481644640234901</v>
      </c>
      <c r="N744" s="6" t="b">
        <v>0</v>
      </c>
    </row>
    <row r="745" spans="1:14" x14ac:dyDescent="0.3">
      <c r="A745" s="10" t="s">
        <v>689</v>
      </c>
      <c r="B745" s="10">
        <v>255</v>
      </c>
      <c r="C745" s="10" t="str">
        <f>VLOOKUP(B745,comm_names!$A$2:$B$325,2,FALSE)</f>
        <v>Sonic.net, AT&amp;T California</v>
      </c>
      <c r="D745" s="10" t="s">
        <v>696</v>
      </c>
      <c r="E745" s="10" t="str">
        <f>VLOOKUP(MID(D745,3,3),CA_Counties_TIGER2016!$B$2:$E$59,4,FALSE)</f>
        <v>Los Angeles</v>
      </c>
      <c r="F745" s="10" t="s">
        <v>697</v>
      </c>
      <c r="G745" s="11">
        <v>90.251569000000003</v>
      </c>
      <c r="H745" s="12">
        <v>0.90392700000000004</v>
      </c>
      <c r="I745" s="15">
        <v>1039.7656726</v>
      </c>
      <c r="J745" s="13">
        <v>0.48702201864207301</v>
      </c>
      <c r="K745" s="13">
        <v>4.6517271894212002E-2</v>
      </c>
      <c r="L745" s="12">
        <v>0.97723935389133598</v>
      </c>
      <c r="M745" s="12">
        <v>0.87481644640234901</v>
      </c>
      <c r="N745" s="10" t="b">
        <v>1</v>
      </c>
    </row>
    <row r="746" spans="1:14" x14ac:dyDescent="0.3">
      <c r="A746" s="6" t="s">
        <v>689</v>
      </c>
      <c r="B746" s="6">
        <v>255</v>
      </c>
      <c r="C746" s="6" t="str">
        <f>VLOOKUP(B746,comm_names!$A$2:$B$325,2,FALSE)</f>
        <v>Sonic.net, AT&amp;T California</v>
      </c>
      <c r="D746" s="6" t="s">
        <v>712</v>
      </c>
      <c r="E746" s="6" t="str">
        <f>VLOOKUP(MID(D746,3,3),CA_Counties_TIGER2016!$B$2:$E$59,4,FALSE)</f>
        <v>Los Angeles</v>
      </c>
      <c r="F746" s="6" t="s">
        <v>713</v>
      </c>
      <c r="G746" s="7">
        <v>83.573886000000002</v>
      </c>
      <c r="H746" s="8">
        <v>0.83704599999999996</v>
      </c>
      <c r="I746" s="14">
        <v>1039.7656726</v>
      </c>
      <c r="J746" s="9">
        <v>0.48702201864207301</v>
      </c>
      <c r="K746" s="9">
        <v>4.6517271894212002E-2</v>
      </c>
      <c r="L746" s="8">
        <v>0.97723935389133598</v>
      </c>
      <c r="M746" s="8">
        <v>0.87481644640234901</v>
      </c>
      <c r="N746" s="6" t="b">
        <v>0</v>
      </c>
    </row>
    <row r="747" spans="1:14" x14ac:dyDescent="0.3">
      <c r="A747" s="10" t="s">
        <v>689</v>
      </c>
      <c r="B747" s="10">
        <v>255</v>
      </c>
      <c r="C747" s="10" t="str">
        <f>VLOOKUP(B747,comm_names!$A$2:$B$325,2,FALSE)</f>
        <v>Sonic.net, AT&amp;T California</v>
      </c>
      <c r="D747" s="10" t="s">
        <v>704</v>
      </c>
      <c r="E747" s="10" t="str">
        <f>VLOOKUP(MID(D747,3,3),CA_Counties_TIGER2016!$B$2:$E$59,4,FALSE)</f>
        <v>Los Angeles</v>
      </c>
      <c r="F747" s="10" t="s">
        <v>705</v>
      </c>
      <c r="G747" s="11">
        <v>91.640848000000005</v>
      </c>
      <c r="H747" s="12">
        <v>0.91784200000000005</v>
      </c>
      <c r="I747" s="15">
        <v>1039.7656726</v>
      </c>
      <c r="J747" s="13">
        <v>0.48702201864207301</v>
      </c>
      <c r="K747" s="13">
        <v>4.6517271894212002E-2</v>
      </c>
      <c r="L747" s="12">
        <v>0.97723935389133598</v>
      </c>
      <c r="M747" s="12">
        <v>0.87481644640234901</v>
      </c>
      <c r="N747" s="10" t="b">
        <v>1</v>
      </c>
    </row>
    <row r="748" spans="1:14" x14ac:dyDescent="0.3">
      <c r="A748" s="6" t="s">
        <v>746</v>
      </c>
      <c r="B748" s="6">
        <v>1</v>
      </c>
      <c r="C748" s="6" t="str">
        <f>VLOOKUP(B748,comm_names!$A$2:$B$325,2,FALSE)</f>
        <v>N/A, AT&amp;T California</v>
      </c>
      <c r="D748" s="6" t="s">
        <v>777</v>
      </c>
      <c r="E748" s="6" t="str">
        <f>VLOOKUP(MID(D748,3,3),CA_Counties_TIGER2016!$B$2:$E$59,4,FALSE)</f>
        <v>Los Angeles</v>
      </c>
      <c r="F748" s="6" t="s">
        <v>778</v>
      </c>
      <c r="G748" s="7">
        <v>99.573186000000007</v>
      </c>
      <c r="H748" s="8">
        <v>0.99728899999999998</v>
      </c>
      <c r="I748" s="14">
        <v>284.34413958200003</v>
      </c>
      <c r="J748" s="9">
        <v>1</v>
      </c>
      <c r="K748" s="9">
        <v>2.0273127239139401E-2</v>
      </c>
      <c r="L748" s="8">
        <v>0.99559471365638796</v>
      </c>
      <c r="M748" s="8">
        <v>0.57085168869309799</v>
      </c>
      <c r="N748" s="6" t="b">
        <v>1</v>
      </c>
    </row>
    <row r="749" spans="1:14" x14ac:dyDescent="0.3">
      <c r="A749" s="10" t="s">
        <v>746</v>
      </c>
      <c r="B749" s="10">
        <v>1</v>
      </c>
      <c r="C749" s="10" t="str">
        <f>VLOOKUP(B749,comm_names!$A$2:$B$325,2,FALSE)</f>
        <v>N/A, AT&amp;T California</v>
      </c>
      <c r="D749" s="10" t="s">
        <v>779</v>
      </c>
      <c r="E749" s="10" t="str">
        <f>VLOOKUP(MID(D749,3,3),CA_Counties_TIGER2016!$B$2:$E$59,4,FALSE)</f>
        <v>Los Angeles</v>
      </c>
      <c r="F749" s="10" t="s">
        <v>780</v>
      </c>
      <c r="G749" s="11">
        <v>89.098957999999996</v>
      </c>
      <c r="H749" s="12">
        <v>0.89238300000000004</v>
      </c>
      <c r="I749" s="15">
        <v>284.34413958200003</v>
      </c>
      <c r="J749" s="13">
        <v>1</v>
      </c>
      <c r="K749" s="13">
        <v>2.0273127239139401E-2</v>
      </c>
      <c r="L749" s="12">
        <v>0.99559471365638796</v>
      </c>
      <c r="M749" s="12">
        <v>0.57085168869309799</v>
      </c>
      <c r="N749" s="10" t="b">
        <v>0</v>
      </c>
    </row>
    <row r="750" spans="1:14" x14ac:dyDescent="0.3">
      <c r="A750" s="6" t="s">
        <v>746</v>
      </c>
      <c r="B750" s="6">
        <v>1</v>
      </c>
      <c r="C750" s="6" t="str">
        <f>VLOOKUP(B750,comm_names!$A$2:$B$325,2,FALSE)</f>
        <v>N/A, AT&amp;T California</v>
      </c>
      <c r="D750" s="6" t="s">
        <v>773</v>
      </c>
      <c r="E750" s="6" t="str">
        <f>VLOOKUP(MID(D750,3,3),CA_Counties_TIGER2016!$B$2:$E$59,4,FALSE)</f>
        <v>Los Angeles</v>
      </c>
      <c r="F750" s="6" t="s">
        <v>774</v>
      </c>
      <c r="G750" s="7">
        <v>83.256050000000002</v>
      </c>
      <c r="H750" s="8">
        <v>0.83386300000000002</v>
      </c>
      <c r="I750" s="14">
        <v>284.34413958200003</v>
      </c>
      <c r="J750" s="9">
        <v>1</v>
      </c>
      <c r="K750" s="9">
        <v>2.0273127239139401E-2</v>
      </c>
      <c r="L750" s="8">
        <v>0.99559471365638796</v>
      </c>
      <c r="M750" s="8">
        <v>0.57085168869309799</v>
      </c>
      <c r="N750" s="6" t="b">
        <v>0</v>
      </c>
    </row>
    <row r="751" spans="1:14" x14ac:dyDescent="0.3">
      <c r="A751" s="10" t="s">
        <v>746</v>
      </c>
      <c r="B751" s="10">
        <v>1</v>
      </c>
      <c r="C751" s="10" t="str">
        <f>VLOOKUP(B751,comm_names!$A$2:$B$325,2,FALSE)</f>
        <v>N/A, AT&amp;T California</v>
      </c>
      <c r="D751" s="10" t="s">
        <v>789</v>
      </c>
      <c r="E751" s="10" t="str">
        <f>VLOOKUP(MID(D751,3,3),CA_Counties_TIGER2016!$B$2:$E$59,4,FALSE)</f>
        <v>Los Angeles</v>
      </c>
      <c r="F751" s="10" t="s">
        <v>790</v>
      </c>
      <c r="G751" s="11">
        <v>81.873232000000002</v>
      </c>
      <c r="H751" s="12">
        <v>0.82001299999999999</v>
      </c>
      <c r="I751" s="15">
        <v>284.34413958200003</v>
      </c>
      <c r="J751" s="13">
        <v>1</v>
      </c>
      <c r="K751" s="13">
        <v>2.0273127239139401E-2</v>
      </c>
      <c r="L751" s="12">
        <v>0.99559471365638796</v>
      </c>
      <c r="M751" s="12">
        <v>0.57085168869309799</v>
      </c>
      <c r="N751" s="10" t="b">
        <v>0</v>
      </c>
    </row>
    <row r="752" spans="1:14" x14ac:dyDescent="0.3">
      <c r="A752" s="6" t="s">
        <v>746</v>
      </c>
      <c r="B752" s="6">
        <v>1</v>
      </c>
      <c r="C752" s="6" t="str">
        <f>VLOOKUP(B752,comm_names!$A$2:$B$325,2,FALSE)</f>
        <v>N/A, AT&amp;T California</v>
      </c>
      <c r="D752" s="6" t="s">
        <v>751</v>
      </c>
      <c r="E752" s="6" t="str">
        <f>VLOOKUP(MID(D752,3,3),CA_Counties_TIGER2016!$B$2:$E$59,4,FALSE)</f>
        <v>Los Angeles</v>
      </c>
      <c r="F752" s="6" t="s">
        <v>752</v>
      </c>
      <c r="G752" s="7">
        <v>86.776602999999994</v>
      </c>
      <c r="H752" s="8">
        <v>0.86912299999999998</v>
      </c>
      <c r="I752" s="14">
        <v>284.34413958200003</v>
      </c>
      <c r="J752" s="9">
        <v>1</v>
      </c>
      <c r="K752" s="9">
        <v>2.0273127239139401E-2</v>
      </c>
      <c r="L752" s="8">
        <v>0.99559471365638796</v>
      </c>
      <c r="M752" s="8">
        <v>0.57085168869309799</v>
      </c>
      <c r="N752" s="6" t="b">
        <v>0</v>
      </c>
    </row>
    <row r="753" spans="1:14" x14ac:dyDescent="0.3">
      <c r="A753" s="10" t="s">
        <v>746</v>
      </c>
      <c r="B753" s="10">
        <v>1</v>
      </c>
      <c r="C753" s="10" t="str">
        <f>VLOOKUP(B753,comm_names!$A$2:$B$325,2,FALSE)</f>
        <v>N/A, AT&amp;T California</v>
      </c>
      <c r="D753" s="10" t="s">
        <v>747</v>
      </c>
      <c r="E753" s="10" t="str">
        <f>VLOOKUP(MID(D753,3,3),CA_Counties_TIGER2016!$B$2:$E$59,4,FALSE)</f>
        <v>Los Angeles</v>
      </c>
      <c r="F753" s="10" t="s">
        <v>748</v>
      </c>
      <c r="G753" s="11">
        <v>95.464450999999997</v>
      </c>
      <c r="H753" s="12">
        <v>0.95613800000000004</v>
      </c>
      <c r="I753" s="15">
        <v>284.34413958200003</v>
      </c>
      <c r="J753" s="13">
        <v>1</v>
      </c>
      <c r="K753" s="13">
        <v>2.0273127239139401E-2</v>
      </c>
      <c r="L753" s="12">
        <v>0.99559471365638796</v>
      </c>
      <c r="M753" s="12">
        <v>0.57085168869309799</v>
      </c>
      <c r="N753" s="10" t="b">
        <v>1</v>
      </c>
    </row>
    <row r="754" spans="1:14" x14ac:dyDescent="0.3">
      <c r="A754" s="6" t="s">
        <v>746</v>
      </c>
      <c r="B754" s="6">
        <v>33</v>
      </c>
      <c r="C754" s="6" t="str">
        <f>VLOOKUP(B754,comm_names!$A$2:$B$325,2,FALSE)</f>
        <v>AT&amp;T Service, Inc., AT&amp;T California</v>
      </c>
      <c r="D754" s="6" t="s">
        <v>765</v>
      </c>
      <c r="E754" s="6" t="str">
        <f>VLOOKUP(MID(D754,3,3),CA_Counties_TIGER2016!$B$2:$E$59,4,FALSE)</f>
        <v>Los Angeles</v>
      </c>
      <c r="F754" s="6" t="s">
        <v>766</v>
      </c>
      <c r="G754" s="7">
        <v>92.418730999999994</v>
      </c>
      <c r="H754" s="8">
        <v>0.92563300000000004</v>
      </c>
      <c r="I754" s="14">
        <v>31940.690035883999</v>
      </c>
      <c r="J754" s="9">
        <v>1</v>
      </c>
      <c r="K754" s="9">
        <v>5.7815955459767997E-2</v>
      </c>
      <c r="L754" s="8">
        <v>0.99559471365638796</v>
      </c>
      <c r="M754" s="8">
        <v>0.91152716593245198</v>
      </c>
      <c r="N754" s="6" t="b">
        <v>1</v>
      </c>
    </row>
    <row r="755" spans="1:14" x14ac:dyDescent="0.3">
      <c r="A755" s="10" t="s">
        <v>746</v>
      </c>
      <c r="B755" s="10">
        <v>33</v>
      </c>
      <c r="C755" s="10" t="str">
        <f>VLOOKUP(B755,comm_names!$A$2:$B$325,2,FALSE)</f>
        <v>AT&amp;T Service, Inc., AT&amp;T California</v>
      </c>
      <c r="D755" s="10" t="s">
        <v>749</v>
      </c>
      <c r="E755" s="10" t="str">
        <f>VLOOKUP(MID(D755,3,3),CA_Counties_TIGER2016!$B$2:$E$59,4,FALSE)</f>
        <v>Los Angeles</v>
      </c>
      <c r="F755" s="10" t="s">
        <v>750</v>
      </c>
      <c r="G755" s="11">
        <v>89.181496999999993</v>
      </c>
      <c r="H755" s="12">
        <v>0.89320999999999995</v>
      </c>
      <c r="I755" s="15">
        <v>31940.690035883999</v>
      </c>
      <c r="J755" s="13">
        <v>1</v>
      </c>
      <c r="K755" s="13">
        <v>5.7815955459767997E-2</v>
      </c>
      <c r="L755" s="12">
        <v>0.99559471365638796</v>
      </c>
      <c r="M755" s="12">
        <v>0.91152716593245198</v>
      </c>
      <c r="N755" s="10" t="b">
        <v>0</v>
      </c>
    </row>
    <row r="756" spans="1:14" x14ac:dyDescent="0.3">
      <c r="A756" s="6" t="s">
        <v>746</v>
      </c>
      <c r="B756" s="6">
        <v>33</v>
      </c>
      <c r="C756" s="6" t="str">
        <f>VLOOKUP(B756,comm_names!$A$2:$B$325,2,FALSE)</f>
        <v>AT&amp;T Service, Inc., AT&amp;T California</v>
      </c>
      <c r="D756" s="6" t="s">
        <v>789</v>
      </c>
      <c r="E756" s="6" t="str">
        <f>VLOOKUP(MID(D756,3,3),CA_Counties_TIGER2016!$B$2:$E$59,4,FALSE)</f>
        <v>Los Angeles</v>
      </c>
      <c r="F756" s="6" t="s">
        <v>790</v>
      </c>
      <c r="G756" s="7">
        <v>81.873232000000002</v>
      </c>
      <c r="H756" s="8">
        <v>0.82001299999999999</v>
      </c>
      <c r="I756" s="14">
        <v>31940.690035883999</v>
      </c>
      <c r="J756" s="9">
        <v>1</v>
      </c>
      <c r="K756" s="9">
        <v>5.7815955459767997E-2</v>
      </c>
      <c r="L756" s="8">
        <v>0.99559471365638796</v>
      </c>
      <c r="M756" s="8">
        <v>0.91152716593245198</v>
      </c>
      <c r="N756" s="6" t="b">
        <v>0</v>
      </c>
    </row>
    <row r="757" spans="1:14" x14ac:dyDescent="0.3">
      <c r="A757" s="10" t="s">
        <v>746</v>
      </c>
      <c r="B757" s="10">
        <v>33</v>
      </c>
      <c r="C757" s="10" t="str">
        <f>VLOOKUP(B757,comm_names!$A$2:$B$325,2,FALSE)</f>
        <v>AT&amp;T Service, Inc., AT&amp;T California</v>
      </c>
      <c r="D757" s="10" t="s">
        <v>783</v>
      </c>
      <c r="E757" s="10" t="str">
        <f>VLOOKUP(MID(D757,3,3),CA_Counties_TIGER2016!$B$2:$E$59,4,FALSE)</f>
        <v>Los Angeles</v>
      </c>
      <c r="F757" s="10" t="s">
        <v>784</v>
      </c>
      <c r="G757" s="11">
        <v>87.389320999999995</v>
      </c>
      <c r="H757" s="12">
        <v>0.87526000000000004</v>
      </c>
      <c r="I757" s="15">
        <v>31940.690035883999</v>
      </c>
      <c r="J757" s="13">
        <v>1</v>
      </c>
      <c r="K757" s="13">
        <v>5.7815955459767997E-2</v>
      </c>
      <c r="L757" s="12">
        <v>0.99559471365638796</v>
      </c>
      <c r="M757" s="12">
        <v>0.91152716593245198</v>
      </c>
      <c r="N757" s="10" t="b">
        <v>0</v>
      </c>
    </row>
    <row r="758" spans="1:14" x14ac:dyDescent="0.3">
      <c r="A758" s="6" t="s">
        <v>746</v>
      </c>
      <c r="B758" s="6">
        <v>33</v>
      </c>
      <c r="C758" s="6" t="str">
        <f>VLOOKUP(B758,comm_names!$A$2:$B$325,2,FALSE)</f>
        <v>AT&amp;T Service, Inc., AT&amp;T California</v>
      </c>
      <c r="D758" s="6" t="s">
        <v>775</v>
      </c>
      <c r="E758" s="6" t="str">
        <f>VLOOKUP(MID(D758,3,3),CA_Counties_TIGER2016!$B$2:$E$59,4,FALSE)</f>
        <v>Los Angeles</v>
      </c>
      <c r="F758" s="6" t="s">
        <v>776</v>
      </c>
      <c r="G758" s="7">
        <v>88.544955000000002</v>
      </c>
      <c r="H758" s="8">
        <v>0.88683500000000004</v>
      </c>
      <c r="I758" s="14">
        <v>31940.690035883999</v>
      </c>
      <c r="J758" s="9">
        <v>1</v>
      </c>
      <c r="K758" s="9">
        <v>5.7815955459767997E-2</v>
      </c>
      <c r="L758" s="8">
        <v>0.99559471365638796</v>
      </c>
      <c r="M758" s="8">
        <v>0.91152716593245198</v>
      </c>
      <c r="N758" s="6" t="b">
        <v>0</v>
      </c>
    </row>
    <row r="759" spans="1:14" x14ac:dyDescent="0.3">
      <c r="A759" s="10" t="s">
        <v>746</v>
      </c>
      <c r="B759" s="10">
        <v>33</v>
      </c>
      <c r="C759" s="10" t="str">
        <f>VLOOKUP(B759,comm_names!$A$2:$B$325,2,FALSE)</f>
        <v>AT&amp;T Service, Inc., AT&amp;T California</v>
      </c>
      <c r="D759" s="10" t="s">
        <v>773</v>
      </c>
      <c r="E759" s="10" t="str">
        <f>VLOOKUP(MID(D759,3,3),CA_Counties_TIGER2016!$B$2:$E$59,4,FALSE)</f>
        <v>Los Angeles</v>
      </c>
      <c r="F759" s="10" t="s">
        <v>774</v>
      </c>
      <c r="G759" s="11">
        <v>83.256050000000002</v>
      </c>
      <c r="H759" s="12">
        <v>0.83386300000000002</v>
      </c>
      <c r="I759" s="15">
        <v>31940.690035883999</v>
      </c>
      <c r="J759" s="13">
        <v>1</v>
      </c>
      <c r="K759" s="13">
        <v>5.7815955459767997E-2</v>
      </c>
      <c r="L759" s="12">
        <v>0.99559471365638796</v>
      </c>
      <c r="M759" s="12">
        <v>0.91152716593245198</v>
      </c>
      <c r="N759" s="10" t="b">
        <v>0</v>
      </c>
    </row>
    <row r="760" spans="1:14" x14ac:dyDescent="0.3">
      <c r="A760" s="6" t="s">
        <v>746</v>
      </c>
      <c r="B760" s="6">
        <v>33</v>
      </c>
      <c r="C760" s="6" t="str">
        <f>VLOOKUP(B760,comm_names!$A$2:$B$325,2,FALSE)</f>
        <v>AT&amp;T Service, Inc., AT&amp;T California</v>
      </c>
      <c r="D760" s="6" t="s">
        <v>757</v>
      </c>
      <c r="E760" s="6" t="str">
        <f>VLOOKUP(MID(D760,3,3),CA_Counties_TIGER2016!$B$2:$E$59,4,FALSE)</f>
        <v>Los Angeles</v>
      </c>
      <c r="F760" s="6" t="s">
        <v>758</v>
      </c>
      <c r="G760" s="7">
        <v>94.351494000000002</v>
      </c>
      <c r="H760" s="8">
        <v>0.94499100000000003</v>
      </c>
      <c r="I760" s="14">
        <v>31940.690035883999</v>
      </c>
      <c r="J760" s="9">
        <v>1</v>
      </c>
      <c r="K760" s="9">
        <v>5.7815955459767997E-2</v>
      </c>
      <c r="L760" s="8">
        <v>0.99559471365638796</v>
      </c>
      <c r="M760" s="8">
        <v>0.91152716593245198</v>
      </c>
      <c r="N760" s="6" t="b">
        <v>1</v>
      </c>
    </row>
    <row r="761" spans="1:14" x14ac:dyDescent="0.3">
      <c r="A761" s="10" t="s">
        <v>746</v>
      </c>
      <c r="B761" s="10">
        <v>33</v>
      </c>
      <c r="C761" s="10" t="str">
        <f>VLOOKUP(B761,comm_names!$A$2:$B$325,2,FALSE)</f>
        <v>AT&amp;T Service, Inc., AT&amp;T California</v>
      </c>
      <c r="D761" s="10" t="s">
        <v>761</v>
      </c>
      <c r="E761" s="10" t="str">
        <f>VLOOKUP(MID(D761,3,3),CA_Counties_TIGER2016!$B$2:$E$59,4,FALSE)</f>
        <v>Los Angeles</v>
      </c>
      <c r="F761" s="10" t="s">
        <v>762</v>
      </c>
      <c r="G761" s="11">
        <v>85.061949999999996</v>
      </c>
      <c r="H761" s="12">
        <v>0.85194999999999999</v>
      </c>
      <c r="I761" s="15">
        <v>31940.690035883999</v>
      </c>
      <c r="J761" s="13">
        <v>1</v>
      </c>
      <c r="K761" s="13">
        <v>5.7815955459767997E-2</v>
      </c>
      <c r="L761" s="12">
        <v>0.99559471365638796</v>
      </c>
      <c r="M761" s="12">
        <v>0.91152716593245198</v>
      </c>
      <c r="N761" s="10" t="b">
        <v>0</v>
      </c>
    </row>
    <row r="762" spans="1:14" x14ac:dyDescent="0.3">
      <c r="A762" s="6" t="s">
        <v>746</v>
      </c>
      <c r="B762" s="6">
        <v>33</v>
      </c>
      <c r="C762" s="6" t="str">
        <f>VLOOKUP(B762,comm_names!$A$2:$B$325,2,FALSE)</f>
        <v>AT&amp;T Service, Inc., AT&amp;T California</v>
      </c>
      <c r="D762" s="6" t="s">
        <v>785</v>
      </c>
      <c r="E762" s="6" t="str">
        <f>VLOOKUP(MID(D762,3,3),CA_Counties_TIGER2016!$B$2:$E$59,4,FALSE)</f>
        <v>Los Angeles</v>
      </c>
      <c r="F762" s="6" t="s">
        <v>786</v>
      </c>
      <c r="G762" s="7">
        <v>92.372613000000001</v>
      </c>
      <c r="H762" s="8">
        <v>0.92517099999999997</v>
      </c>
      <c r="I762" s="14">
        <v>31940.690035883999</v>
      </c>
      <c r="J762" s="9">
        <v>1</v>
      </c>
      <c r="K762" s="9">
        <v>5.7815955459767997E-2</v>
      </c>
      <c r="L762" s="8">
        <v>0.99559471365638796</v>
      </c>
      <c r="M762" s="8">
        <v>0.91152716593245198</v>
      </c>
      <c r="N762" s="6" t="b">
        <v>1</v>
      </c>
    </row>
    <row r="763" spans="1:14" x14ac:dyDescent="0.3">
      <c r="A763" s="10" t="s">
        <v>746</v>
      </c>
      <c r="B763" s="10">
        <v>33</v>
      </c>
      <c r="C763" s="10" t="str">
        <f>VLOOKUP(B763,comm_names!$A$2:$B$325,2,FALSE)</f>
        <v>AT&amp;T Service, Inc., AT&amp;T California</v>
      </c>
      <c r="D763" s="10" t="s">
        <v>769</v>
      </c>
      <c r="E763" s="10" t="str">
        <f>VLOOKUP(MID(D763,3,3),CA_Counties_TIGER2016!$B$2:$E$59,4,FALSE)</f>
        <v>Los Angeles</v>
      </c>
      <c r="F763" s="10" t="s">
        <v>770</v>
      </c>
      <c r="G763" s="11">
        <v>84.837207000000006</v>
      </c>
      <c r="H763" s="12">
        <v>0.84969899999999998</v>
      </c>
      <c r="I763" s="15">
        <v>31940.690035883999</v>
      </c>
      <c r="J763" s="13">
        <v>1</v>
      </c>
      <c r="K763" s="13">
        <v>5.7815955459767997E-2</v>
      </c>
      <c r="L763" s="12">
        <v>0.99559471365638796</v>
      </c>
      <c r="M763" s="12">
        <v>0.91152716593245198</v>
      </c>
      <c r="N763" s="10" t="b">
        <v>0</v>
      </c>
    </row>
    <row r="764" spans="1:14" x14ac:dyDescent="0.3">
      <c r="A764" s="6" t="s">
        <v>746</v>
      </c>
      <c r="B764" s="6">
        <v>33</v>
      </c>
      <c r="C764" s="6" t="str">
        <f>VLOOKUP(B764,comm_names!$A$2:$B$325,2,FALSE)</f>
        <v>AT&amp;T Service, Inc., AT&amp;T California</v>
      </c>
      <c r="D764" s="6" t="s">
        <v>771</v>
      </c>
      <c r="E764" s="6" t="str">
        <f>VLOOKUP(MID(D764,3,3),CA_Counties_TIGER2016!$B$2:$E$59,4,FALSE)</f>
        <v>Los Angeles</v>
      </c>
      <c r="F764" s="6" t="s">
        <v>772</v>
      </c>
      <c r="G764" s="7">
        <v>90.774388000000002</v>
      </c>
      <c r="H764" s="8">
        <v>0.90916399999999997</v>
      </c>
      <c r="I764" s="14">
        <v>31940.690035883999</v>
      </c>
      <c r="J764" s="9">
        <v>1</v>
      </c>
      <c r="K764" s="9">
        <v>5.7815955459767997E-2</v>
      </c>
      <c r="L764" s="8">
        <v>0.99559471365638796</v>
      </c>
      <c r="M764" s="8">
        <v>0.91152716593245198</v>
      </c>
      <c r="N764" s="6" t="b">
        <v>1</v>
      </c>
    </row>
    <row r="765" spans="1:14" x14ac:dyDescent="0.3">
      <c r="A765" s="10" t="s">
        <v>746</v>
      </c>
      <c r="B765" s="10">
        <v>33</v>
      </c>
      <c r="C765" s="10" t="str">
        <f>VLOOKUP(B765,comm_names!$A$2:$B$325,2,FALSE)</f>
        <v>AT&amp;T Service, Inc., AT&amp;T California</v>
      </c>
      <c r="D765" s="10" t="s">
        <v>791</v>
      </c>
      <c r="E765" s="10" t="str">
        <f>VLOOKUP(MID(D765,3,3),CA_Counties_TIGER2016!$B$2:$E$59,4,FALSE)</f>
        <v>Los Angeles</v>
      </c>
      <c r="F765" s="10" t="s">
        <v>792</v>
      </c>
      <c r="G765" s="11">
        <v>92.976489999999998</v>
      </c>
      <c r="H765" s="12">
        <v>0.93121900000000002</v>
      </c>
      <c r="I765" s="15">
        <v>31940.690035883999</v>
      </c>
      <c r="J765" s="13">
        <v>1</v>
      </c>
      <c r="K765" s="13">
        <v>5.7815955459767997E-2</v>
      </c>
      <c r="L765" s="12">
        <v>0.99559471365638796</v>
      </c>
      <c r="M765" s="12">
        <v>0.91152716593245198</v>
      </c>
      <c r="N765" s="10" t="b">
        <v>1</v>
      </c>
    </row>
    <row r="766" spans="1:14" x14ac:dyDescent="0.3">
      <c r="A766" s="6" t="s">
        <v>746</v>
      </c>
      <c r="B766" s="6">
        <v>33</v>
      </c>
      <c r="C766" s="6" t="str">
        <f>VLOOKUP(B766,comm_names!$A$2:$B$325,2,FALSE)</f>
        <v>AT&amp;T Service, Inc., AT&amp;T California</v>
      </c>
      <c r="D766" s="6" t="s">
        <v>759</v>
      </c>
      <c r="E766" s="6" t="str">
        <f>VLOOKUP(MID(D766,3,3),CA_Counties_TIGER2016!$B$2:$E$59,4,FALSE)</f>
        <v>Los Angeles</v>
      </c>
      <c r="F766" s="6" t="s">
        <v>760</v>
      </c>
      <c r="G766" s="7">
        <v>81.939251999999996</v>
      </c>
      <c r="H766" s="8">
        <v>0.82067400000000001</v>
      </c>
      <c r="I766" s="14">
        <v>31940.690035883999</v>
      </c>
      <c r="J766" s="9">
        <v>1</v>
      </c>
      <c r="K766" s="9">
        <v>5.7815955459767997E-2</v>
      </c>
      <c r="L766" s="8">
        <v>0.99559471365638796</v>
      </c>
      <c r="M766" s="8">
        <v>0.91152716593245198</v>
      </c>
      <c r="N766" s="6" t="b">
        <v>0</v>
      </c>
    </row>
    <row r="767" spans="1:14" x14ac:dyDescent="0.3">
      <c r="A767" s="10" t="s">
        <v>746</v>
      </c>
      <c r="B767" s="10">
        <v>33</v>
      </c>
      <c r="C767" s="10" t="str">
        <f>VLOOKUP(B767,comm_names!$A$2:$B$325,2,FALSE)</f>
        <v>AT&amp;T Service, Inc., AT&amp;T California</v>
      </c>
      <c r="D767" s="10" t="s">
        <v>781</v>
      </c>
      <c r="E767" s="10" t="str">
        <f>VLOOKUP(MID(D767,3,3),CA_Counties_TIGER2016!$B$2:$E$59,4,FALSE)</f>
        <v>Los Angeles</v>
      </c>
      <c r="F767" s="10" t="s">
        <v>782</v>
      </c>
      <c r="G767" s="11">
        <v>93.991929999999996</v>
      </c>
      <c r="H767" s="12">
        <v>0.94138999999999995</v>
      </c>
      <c r="I767" s="15">
        <v>31940.690035883999</v>
      </c>
      <c r="J767" s="13">
        <v>1</v>
      </c>
      <c r="K767" s="13">
        <v>5.7815955459767997E-2</v>
      </c>
      <c r="L767" s="12">
        <v>0.99559471365638796</v>
      </c>
      <c r="M767" s="12">
        <v>0.91152716593245198</v>
      </c>
      <c r="N767" s="10" t="b">
        <v>1</v>
      </c>
    </row>
    <row r="768" spans="1:14" x14ac:dyDescent="0.3">
      <c r="A768" s="6" t="s">
        <v>746</v>
      </c>
      <c r="B768" s="6">
        <v>33</v>
      </c>
      <c r="C768" s="6" t="str">
        <f>VLOOKUP(B768,comm_names!$A$2:$B$325,2,FALSE)</f>
        <v>AT&amp;T Service, Inc., AT&amp;T California</v>
      </c>
      <c r="D768" s="6" t="s">
        <v>763</v>
      </c>
      <c r="E768" s="6" t="str">
        <f>VLOOKUP(MID(D768,3,3),CA_Counties_TIGER2016!$B$2:$E$59,4,FALSE)</f>
        <v>Los Angeles</v>
      </c>
      <c r="F768" s="6" t="s">
        <v>764</v>
      </c>
      <c r="G768" s="7">
        <v>93.268942999999993</v>
      </c>
      <c r="H768" s="8">
        <v>0.93414799999999998</v>
      </c>
      <c r="I768" s="14">
        <v>31940.690035883999</v>
      </c>
      <c r="J768" s="9">
        <v>1</v>
      </c>
      <c r="K768" s="9">
        <v>5.7815955459767997E-2</v>
      </c>
      <c r="L768" s="8">
        <v>0.99559471365638796</v>
      </c>
      <c r="M768" s="8">
        <v>0.91152716593245198</v>
      </c>
      <c r="N768" s="6" t="b">
        <v>1</v>
      </c>
    </row>
    <row r="769" spans="1:14" x14ac:dyDescent="0.3">
      <c r="A769" s="10" t="s">
        <v>746</v>
      </c>
      <c r="B769" s="10">
        <v>33</v>
      </c>
      <c r="C769" s="10" t="str">
        <f>VLOOKUP(B769,comm_names!$A$2:$B$325,2,FALSE)</f>
        <v>AT&amp;T Service, Inc., AT&amp;T California</v>
      </c>
      <c r="D769" s="10" t="s">
        <v>779</v>
      </c>
      <c r="E769" s="10" t="str">
        <f>VLOOKUP(MID(D769,3,3),CA_Counties_TIGER2016!$B$2:$E$59,4,FALSE)</f>
        <v>Los Angeles</v>
      </c>
      <c r="F769" s="10" t="s">
        <v>780</v>
      </c>
      <c r="G769" s="11">
        <v>89.098957999999996</v>
      </c>
      <c r="H769" s="12">
        <v>0.89238300000000004</v>
      </c>
      <c r="I769" s="15">
        <v>31940.690035883999</v>
      </c>
      <c r="J769" s="13">
        <v>1</v>
      </c>
      <c r="K769" s="13">
        <v>5.7815955459767997E-2</v>
      </c>
      <c r="L769" s="12">
        <v>0.99559471365638796</v>
      </c>
      <c r="M769" s="12">
        <v>0.91152716593245198</v>
      </c>
      <c r="N769" s="10" t="b">
        <v>0</v>
      </c>
    </row>
    <row r="770" spans="1:14" x14ac:dyDescent="0.3">
      <c r="A770" s="6" t="s">
        <v>746</v>
      </c>
      <c r="B770" s="6">
        <v>33</v>
      </c>
      <c r="C770" s="6" t="str">
        <f>VLOOKUP(B770,comm_names!$A$2:$B$325,2,FALSE)</f>
        <v>AT&amp;T Service, Inc., AT&amp;T California</v>
      </c>
      <c r="D770" s="6" t="s">
        <v>787</v>
      </c>
      <c r="E770" s="6" t="str">
        <f>VLOOKUP(MID(D770,3,3),CA_Counties_TIGER2016!$B$2:$E$59,4,FALSE)</f>
        <v>Los Angeles</v>
      </c>
      <c r="F770" s="6" t="s">
        <v>788</v>
      </c>
      <c r="G770" s="7">
        <v>85.494540000000001</v>
      </c>
      <c r="H770" s="8">
        <v>0.85628300000000002</v>
      </c>
      <c r="I770" s="14">
        <v>31940.690035883999</v>
      </c>
      <c r="J770" s="9">
        <v>1</v>
      </c>
      <c r="K770" s="9">
        <v>5.7815955459767997E-2</v>
      </c>
      <c r="L770" s="8">
        <v>0.99559471365638796</v>
      </c>
      <c r="M770" s="8">
        <v>0.91152716593245198</v>
      </c>
      <c r="N770" s="6" t="b">
        <v>0</v>
      </c>
    </row>
    <row r="771" spans="1:14" x14ac:dyDescent="0.3">
      <c r="A771" s="10" t="s">
        <v>746</v>
      </c>
      <c r="B771" s="10">
        <v>33</v>
      </c>
      <c r="C771" s="10" t="str">
        <f>VLOOKUP(B771,comm_names!$A$2:$B$325,2,FALSE)</f>
        <v>AT&amp;T Service, Inc., AT&amp;T California</v>
      </c>
      <c r="D771" s="10" t="s">
        <v>751</v>
      </c>
      <c r="E771" s="10" t="str">
        <f>VLOOKUP(MID(D771,3,3),CA_Counties_TIGER2016!$B$2:$E$59,4,FALSE)</f>
        <v>Los Angeles</v>
      </c>
      <c r="F771" s="10" t="s">
        <v>752</v>
      </c>
      <c r="G771" s="11">
        <v>86.776602999999994</v>
      </c>
      <c r="H771" s="12">
        <v>0.86912299999999998</v>
      </c>
      <c r="I771" s="15">
        <v>31940.690035883999</v>
      </c>
      <c r="J771" s="13">
        <v>1</v>
      </c>
      <c r="K771" s="13">
        <v>5.7815955459767997E-2</v>
      </c>
      <c r="L771" s="12">
        <v>0.99559471365638796</v>
      </c>
      <c r="M771" s="12">
        <v>0.91152716593245198</v>
      </c>
      <c r="N771" s="10" t="b">
        <v>0</v>
      </c>
    </row>
    <row r="772" spans="1:14" x14ac:dyDescent="0.3">
      <c r="A772" s="6" t="s">
        <v>746</v>
      </c>
      <c r="B772" s="6">
        <v>33</v>
      </c>
      <c r="C772" s="6" t="str">
        <f>VLOOKUP(B772,comm_names!$A$2:$B$325,2,FALSE)</f>
        <v>AT&amp;T Service, Inc., AT&amp;T California</v>
      </c>
      <c r="D772" s="6" t="s">
        <v>753</v>
      </c>
      <c r="E772" s="6" t="str">
        <f>VLOOKUP(MID(D772,3,3),CA_Counties_TIGER2016!$B$2:$E$59,4,FALSE)</f>
        <v>Los Angeles</v>
      </c>
      <c r="F772" s="6" t="s">
        <v>754</v>
      </c>
      <c r="G772" s="7">
        <v>90.464915000000005</v>
      </c>
      <c r="H772" s="8">
        <v>0.90606399999999998</v>
      </c>
      <c r="I772" s="14">
        <v>31940.690035883999</v>
      </c>
      <c r="J772" s="9">
        <v>1</v>
      </c>
      <c r="K772" s="9">
        <v>5.7815955459767997E-2</v>
      </c>
      <c r="L772" s="8">
        <v>0.99559471365638796</v>
      </c>
      <c r="M772" s="8">
        <v>0.91152716593245198</v>
      </c>
      <c r="N772" s="6" t="b">
        <v>1</v>
      </c>
    </row>
    <row r="773" spans="1:14" x14ac:dyDescent="0.3">
      <c r="A773" s="10" t="s">
        <v>746</v>
      </c>
      <c r="B773" s="10">
        <v>33</v>
      </c>
      <c r="C773" s="10" t="str">
        <f>VLOOKUP(B773,comm_names!$A$2:$B$325,2,FALSE)</f>
        <v>AT&amp;T Service, Inc., AT&amp;T California</v>
      </c>
      <c r="D773" s="10" t="s">
        <v>415</v>
      </c>
      <c r="E773" s="10" t="str">
        <f>VLOOKUP(MID(D773,3,3),CA_Counties_TIGER2016!$B$2:$E$59,4,FALSE)</f>
        <v>Los Angeles</v>
      </c>
      <c r="F773" s="10" t="s">
        <v>416</v>
      </c>
      <c r="G773" s="11">
        <v>86.285070000000005</v>
      </c>
      <c r="H773" s="12">
        <v>0.86419999999999997</v>
      </c>
      <c r="I773" s="15">
        <v>31940.690035883999</v>
      </c>
      <c r="J773" s="13">
        <v>1</v>
      </c>
      <c r="K773" s="13">
        <v>5.7815955459767997E-2</v>
      </c>
      <c r="L773" s="12">
        <v>0.99559471365638796</v>
      </c>
      <c r="M773" s="12">
        <v>0.91152716593245198</v>
      </c>
      <c r="N773" s="10" t="b">
        <v>0</v>
      </c>
    </row>
    <row r="774" spans="1:14" x14ac:dyDescent="0.3">
      <c r="A774" s="6" t="s">
        <v>746</v>
      </c>
      <c r="B774" s="6">
        <v>33</v>
      </c>
      <c r="C774" s="6" t="str">
        <f>VLOOKUP(B774,comm_names!$A$2:$B$325,2,FALSE)</f>
        <v>AT&amp;T Service, Inc., AT&amp;T California</v>
      </c>
      <c r="D774" s="6" t="s">
        <v>767</v>
      </c>
      <c r="E774" s="6" t="str">
        <f>VLOOKUP(MID(D774,3,3),CA_Counties_TIGER2016!$B$2:$E$59,4,FALSE)</f>
        <v>Los Angeles</v>
      </c>
      <c r="F774" s="6" t="s">
        <v>768</v>
      </c>
      <c r="G774" s="7">
        <v>81.229167000000004</v>
      </c>
      <c r="H774" s="8">
        <v>0.81356200000000001</v>
      </c>
      <c r="I774" s="14">
        <v>31940.690035883999</v>
      </c>
      <c r="J774" s="9">
        <v>1</v>
      </c>
      <c r="K774" s="9">
        <v>5.7815955459767997E-2</v>
      </c>
      <c r="L774" s="8">
        <v>0.99559471365638796</v>
      </c>
      <c r="M774" s="8">
        <v>0.91152716593245198</v>
      </c>
      <c r="N774" s="6" t="b">
        <v>0</v>
      </c>
    </row>
    <row r="775" spans="1:14" x14ac:dyDescent="0.3">
      <c r="A775" s="10" t="s">
        <v>746</v>
      </c>
      <c r="B775" s="10">
        <v>33</v>
      </c>
      <c r="C775" s="10" t="str">
        <f>VLOOKUP(B775,comm_names!$A$2:$B$325,2,FALSE)</f>
        <v>AT&amp;T Service, Inc., AT&amp;T California</v>
      </c>
      <c r="D775" s="10" t="s">
        <v>747</v>
      </c>
      <c r="E775" s="10" t="str">
        <f>VLOOKUP(MID(D775,3,3),CA_Counties_TIGER2016!$B$2:$E$59,4,FALSE)</f>
        <v>Los Angeles</v>
      </c>
      <c r="F775" s="10" t="s">
        <v>748</v>
      </c>
      <c r="G775" s="11">
        <v>95.464450999999997</v>
      </c>
      <c r="H775" s="12">
        <v>0.95613800000000004</v>
      </c>
      <c r="I775" s="15">
        <v>31940.690035883999</v>
      </c>
      <c r="J775" s="13">
        <v>1</v>
      </c>
      <c r="K775" s="13">
        <v>5.7815955459767997E-2</v>
      </c>
      <c r="L775" s="12">
        <v>0.99559471365638796</v>
      </c>
      <c r="M775" s="12">
        <v>0.91152716593245198</v>
      </c>
      <c r="N775" s="10" t="b">
        <v>1</v>
      </c>
    </row>
    <row r="776" spans="1:14" x14ac:dyDescent="0.3">
      <c r="A776" s="6" t="s">
        <v>746</v>
      </c>
      <c r="B776" s="6">
        <v>33</v>
      </c>
      <c r="C776" s="6" t="str">
        <f>VLOOKUP(B776,comm_names!$A$2:$B$325,2,FALSE)</f>
        <v>AT&amp;T Service, Inc., AT&amp;T California</v>
      </c>
      <c r="D776" s="6" t="s">
        <v>755</v>
      </c>
      <c r="E776" s="6" t="str">
        <f>VLOOKUP(MID(D776,3,3),CA_Counties_TIGER2016!$B$2:$E$59,4,FALSE)</f>
        <v>Los Angeles</v>
      </c>
      <c r="F776" s="6" t="s">
        <v>756</v>
      </c>
      <c r="G776" s="7">
        <v>91.196770999999998</v>
      </c>
      <c r="H776" s="8">
        <v>0.91339400000000004</v>
      </c>
      <c r="I776" s="14">
        <v>31940.690035883999</v>
      </c>
      <c r="J776" s="9">
        <v>1</v>
      </c>
      <c r="K776" s="9">
        <v>5.7815955459767997E-2</v>
      </c>
      <c r="L776" s="8">
        <v>0.99559471365638796</v>
      </c>
      <c r="M776" s="8">
        <v>0.91152716593245198</v>
      </c>
      <c r="N776" s="6" t="b">
        <v>1</v>
      </c>
    </row>
    <row r="777" spans="1:14" x14ac:dyDescent="0.3">
      <c r="A777" s="10" t="s">
        <v>746</v>
      </c>
      <c r="B777" s="10">
        <v>69</v>
      </c>
      <c r="C777" s="10" t="str">
        <f>VLOOKUP(B777,comm_names!$A$2:$B$325,2,FALSE)</f>
        <v>Charter Communications Inc, AT&amp;T California</v>
      </c>
      <c r="D777" s="10" t="s">
        <v>769</v>
      </c>
      <c r="E777" s="10" t="str">
        <f>VLOOKUP(MID(D777,3,3),CA_Counties_TIGER2016!$B$2:$E$59,4,FALSE)</f>
        <v>Los Angeles</v>
      </c>
      <c r="F777" s="10" t="s">
        <v>770</v>
      </c>
      <c r="G777" s="11">
        <v>84.837207000000006</v>
      </c>
      <c r="H777" s="12">
        <v>0.84969899999999998</v>
      </c>
      <c r="I777" s="15">
        <v>1233.9260131819999</v>
      </c>
      <c r="J777" s="13">
        <v>1</v>
      </c>
      <c r="K777" s="13">
        <v>7.2825578182375297E-2</v>
      </c>
      <c r="L777" s="12">
        <v>0.99559471365638796</v>
      </c>
      <c r="M777" s="12">
        <v>0.93465491923641697</v>
      </c>
      <c r="N777" s="10" t="b">
        <v>0</v>
      </c>
    </row>
    <row r="778" spans="1:14" x14ac:dyDescent="0.3">
      <c r="A778" s="6" t="s">
        <v>746</v>
      </c>
      <c r="B778" s="6">
        <v>69</v>
      </c>
      <c r="C778" s="6" t="str">
        <f>VLOOKUP(B778,comm_names!$A$2:$B$325,2,FALSE)</f>
        <v>Charter Communications Inc, AT&amp;T California</v>
      </c>
      <c r="D778" s="6" t="s">
        <v>767</v>
      </c>
      <c r="E778" s="6" t="str">
        <f>VLOOKUP(MID(D778,3,3),CA_Counties_TIGER2016!$B$2:$E$59,4,FALSE)</f>
        <v>Los Angeles</v>
      </c>
      <c r="F778" s="6" t="s">
        <v>768</v>
      </c>
      <c r="G778" s="7">
        <v>81.229167000000004</v>
      </c>
      <c r="H778" s="8">
        <v>0.81356200000000001</v>
      </c>
      <c r="I778" s="14">
        <v>1233.9260131819999</v>
      </c>
      <c r="J778" s="9">
        <v>1</v>
      </c>
      <c r="K778" s="9">
        <v>7.2825578182375297E-2</v>
      </c>
      <c r="L778" s="8">
        <v>0.99559471365638796</v>
      </c>
      <c r="M778" s="8">
        <v>0.93465491923641697</v>
      </c>
      <c r="N778" s="6" t="b">
        <v>0</v>
      </c>
    </row>
    <row r="779" spans="1:14" x14ac:dyDescent="0.3">
      <c r="A779" s="10" t="s">
        <v>746</v>
      </c>
      <c r="B779" s="10">
        <v>69</v>
      </c>
      <c r="C779" s="10" t="str">
        <f>VLOOKUP(B779,comm_names!$A$2:$B$325,2,FALSE)</f>
        <v>Charter Communications Inc, AT&amp;T California</v>
      </c>
      <c r="D779" s="10" t="s">
        <v>789</v>
      </c>
      <c r="E779" s="10" t="str">
        <f>VLOOKUP(MID(D779,3,3),CA_Counties_TIGER2016!$B$2:$E$59,4,FALSE)</f>
        <v>Los Angeles</v>
      </c>
      <c r="F779" s="10" t="s">
        <v>790</v>
      </c>
      <c r="G779" s="11">
        <v>81.873232000000002</v>
      </c>
      <c r="H779" s="12">
        <v>0.82001299999999999</v>
      </c>
      <c r="I779" s="15">
        <v>1233.9260131819999</v>
      </c>
      <c r="J779" s="13">
        <v>1</v>
      </c>
      <c r="K779" s="13">
        <v>7.2825578182375297E-2</v>
      </c>
      <c r="L779" s="12">
        <v>0.99559471365638796</v>
      </c>
      <c r="M779" s="12">
        <v>0.93465491923641697</v>
      </c>
      <c r="N779" s="10" t="b">
        <v>0</v>
      </c>
    </row>
    <row r="780" spans="1:14" x14ac:dyDescent="0.3">
      <c r="A780" s="6" t="s">
        <v>746</v>
      </c>
      <c r="B780" s="6">
        <v>69</v>
      </c>
      <c r="C780" s="6" t="str">
        <f>VLOOKUP(B780,comm_names!$A$2:$B$325,2,FALSE)</f>
        <v>Charter Communications Inc, AT&amp;T California</v>
      </c>
      <c r="D780" s="6" t="s">
        <v>763</v>
      </c>
      <c r="E780" s="6" t="str">
        <f>VLOOKUP(MID(D780,3,3),CA_Counties_TIGER2016!$B$2:$E$59,4,FALSE)</f>
        <v>Los Angeles</v>
      </c>
      <c r="F780" s="6" t="s">
        <v>764</v>
      </c>
      <c r="G780" s="7">
        <v>93.268942999999993</v>
      </c>
      <c r="H780" s="8">
        <v>0.93414799999999998</v>
      </c>
      <c r="I780" s="14">
        <v>1233.9260131819999</v>
      </c>
      <c r="J780" s="9">
        <v>1</v>
      </c>
      <c r="K780" s="9">
        <v>7.2825578182375297E-2</v>
      </c>
      <c r="L780" s="8">
        <v>0.99559471365638796</v>
      </c>
      <c r="M780" s="8">
        <v>0.93465491923641697</v>
      </c>
      <c r="N780" s="6" t="b">
        <v>1</v>
      </c>
    </row>
    <row r="781" spans="1:14" x14ac:dyDescent="0.3">
      <c r="A781" s="10" t="s">
        <v>746</v>
      </c>
      <c r="B781" s="10">
        <v>69</v>
      </c>
      <c r="C781" s="10" t="str">
        <f>VLOOKUP(B781,comm_names!$A$2:$B$325,2,FALSE)</f>
        <v>Charter Communications Inc, AT&amp;T California</v>
      </c>
      <c r="D781" s="10" t="s">
        <v>759</v>
      </c>
      <c r="E781" s="10" t="str">
        <f>VLOOKUP(MID(D781,3,3),CA_Counties_TIGER2016!$B$2:$E$59,4,FALSE)</f>
        <v>Los Angeles</v>
      </c>
      <c r="F781" s="10" t="s">
        <v>760</v>
      </c>
      <c r="G781" s="11">
        <v>81.939251999999996</v>
      </c>
      <c r="H781" s="12">
        <v>0.82067400000000001</v>
      </c>
      <c r="I781" s="15">
        <v>1233.9260131819999</v>
      </c>
      <c r="J781" s="13">
        <v>1</v>
      </c>
      <c r="K781" s="13">
        <v>7.2825578182375297E-2</v>
      </c>
      <c r="L781" s="12">
        <v>0.99559471365638796</v>
      </c>
      <c r="M781" s="12">
        <v>0.93465491923641697</v>
      </c>
      <c r="N781" s="10" t="b">
        <v>0</v>
      </c>
    </row>
    <row r="782" spans="1:14" x14ac:dyDescent="0.3">
      <c r="A782" s="6" t="s">
        <v>746</v>
      </c>
      <c r="B782" s="6">
        <v>69</v>
      </c>
      <c r="C782" s="6" t="str">
        <f>VLOOKUP(B782,comm_names!$A$2:$B$325,2,FALSE)</f>
        <v>Charter Communications Inc, AT&amp;T California</v>
      </c>
      <c r="D782" s="6" t="s">
        <v>787</v>
      </c>
      <c r="E782" s="6" t="str">
        <f>VLOOKUP(MID(D782,3,3),CA_Counties_TIGER2016!$B$2:$E$59,4,FALSE)</f>
        <v>Los Angeles</v>
      </c>
      <c r="F782" s="6" t="s">
        <v>788</v>
      </c>
      <c r="G782" s="7">
        <v>85.494540000000001</v>
      </c>
      <c r="H782" s="8">
        <v>0.85628300000000002</v>
      </c>
      <c r="I782" s="14">
        <v>1233.9260131819999</v>
      </c>
      <c r="J782" s="9">
        <v>1</v>
      </c>
      <c r="K782" s="9">
        <v>7.2825578182375297E-2</v>
      </c>
      <c r="L782" s="8">
        <v>0.99559471365638796</v>
      </c>
      <c r="M782" s="8">
        <v>0.93465491923641697</v>
      </c>
      <c r="N782" s="6" t="b">
        <v>0</v>
      </c>
    </row>
    <row r="783" spans="1:14" x14ac:dyDescent="0.3">
      <c r="A783" s="10" t="s">
        <v>746</v>
      </c>
      <c r="B783" s="10">
        <v>69</v>
      </c>
      <c r="C783" s="10" t="str">
        <f>VLOOKUP(B783,comm_names!$A$2:$B$325,2,FALSE)</f>
        <v>Charter Communications Inc, AT&amp;T California</v>
      </c>
      <c r="D783" s="10" t="s">
        <v>415</v>
      </c>
      <c r="E783" s="10" t="str">
        <f>VLOOKUP(MID(D783,3,3),CA_Counties_TIGER2016!$B$2:$E$59,4,FALSE)</f>
        <v>Los Angeles</v>
      </c>
      <c r="F783" s="10" t="s">
        <v>416</v>
      </c>
      <c r="G783" s="11">
        <v>86.285070000000005</v>
      </c>
      <c r="H783" s="12">
        <v>0.86419999999999997</v>
      </c>
      <c r="I783" s="15">
        <v>1233.9260131819999</v>
      </c>
      <c r="J783" s="13">
        <v>1</v>
      </c>
      <c r="K783" s="13">
        <v>7.2825578182375297E-2</v>
      </c>
      <c r="L783" s="12">
        <v>0.99559471365638796</v>
      </c>
      <c r="M783" s="12">
        <v>0.93465491923641697</v>
      </c>
      <c r="N783" s="10" t="b">
        <v>0</v>
      </c>
    </row>
    <row r="784" spans="1:14" x14ac:dyDescent="0.3">
      <c r="A784" s="6" t="s">
        <v>746</v>
      </c>
      <c r="B784" s="6">
        <v>69</v>
      </c>
      <c r="C784" s="6" t="str">
        <f>VLOOKUP(B784,comm_names!$A$2:$B$325,2,FALSE)</f>
        <v>Charter Communications Inc, AT&amp;T California</v>
      </c>
      <c r="D784" s="6" t="s">
        <v>771</v>
      </c>
      <c r="E784" s="6" t="str">
        <f>VLOOKUP(MID(D784,3,3),CA_Counties_TIGER2016!$B$2:$E$59,4,FALSE)</f>
        <v>Los Angeles</v>
      </c>
      <c r="F784" s="6" t="s">
        <v>772</v>
      </c>
      <c r="G784" s="7">
        <v>90.774388000000002</v>
      </c>
      <c r="H784" s="8">
        <v>0.90916399999999997</v>
      </c>
      <c r="I784" s="14">
        <v>1233.9260131819999</v>
      </c>
      <c r="J784" s="9">
        <v>1</v>
      </c>
      <c r="K784" s="9">
        <v>7.2825578182375297E-2</v>
      </c>
      <c r="L784" s="8">
        <v>0.99559471365638796</v>
      </c>
      <c r="M784" s="8">
        <v>0.93465491923641697</v>
      </c>
      <c r="N784" s="6" t="b">
        <v>1</v>
      </c>
    </row>
    <row r="785" spans="1:14" x14ac:dyDescent="0.3">
      <c r="A785" s="10" t="s">
        <v>746</v>
      </c>
      <c r="B785" s="10">
        <v>69</v>
      </c>
      <c r="C785" s="10" t="str">
        <f>VLOOKUP(B785,comm_names!$A$2:$B$325,2,FALSE)</f>
        <v>Charter Communications Inc, AT&amp;T California</v>
      </c>
      <c r="D785" s="10" t="s">
        <v>775</v>
      </c>
      <c r="E785" s="10" t="str">
        <f>VLOOKUP(MID(D785,3,3),CA_Counties_TIGER2016!$B$2:$E$59,4,FALSE)</f>
        <v>Los Angeles</v>
      </c>
      <c r="F785" s="10" t="s">
        <v>776</v>
      </c>
      <c r="G785" s="11">
        <v>88.544955000000002</v>
      </c>
      <c r="H785" s="12">
        <v>0.88683500000000004</v>
      </c>
      <c r="I785" s="15">
        <v>1233.9260131819999</v>
      </c>
      <c r="J785" s="13">
        <v>1</v>
      </c>
      <c r="K785" s="13">
        <v>7.2825578182375297E-2</v>
      </c>
      <c r="L785" s="12">
        <v>0.99559471365638796</v>
      </c>
      <c r="M785" s="12">
        <v>0.93465491923641697</v>
      </c>
      <c r="N785" s="10" t="b">
        <v>0</v>
      </c>
    </row>
    <row r="786" spans="1:14" x14ac:dyDescent="0.3">
      <c r="A786" s="6" t="s">
        <v>746</v>
      </c>
      <c r="B786" s="6">
        <v>69</v>
      </c>
      <c r="C786" s="6" t="str">
        <f>VLOOKUP(B786,comm_names!$A$2:$B$325,2,FALSE)</f>
        <v>Charter Communications Inc, AT&amp;T California</v>
      </c>
      <c r="D786" s="6" t="s">
        <v>755</v>
      </c>
      <c r="E786" s="6" t="str">
        <f>VLOOKUP(MID(D786,3,3),CA_Counties_TIGER2016!$B$2:$E$59,4,FALSE)</f>
        <v>Los Angeles</v>
      </c>
      <c r="F786" s="6" t="s">
        <v>756</v>
      </c>
      <c r="G786" s="7">
        <v>91.196770999999998</v>
      </c>
      <c r="H786" s="8">
        <v>0.91339400000000004</v>
      </c>
      <c r="I786" s="14">
        <v>1233.9260131819999</v>
      </c>
      <c r="J786" s="9">
        <v>1</v>
      </c>
      <c r="K786" s="9">
        <v>7.2825578182375297E-2</v>
      </c>
      <c r="L786" s="8">
        <v>0.99559471365638796</v>
      </c>
      <c r="M786" s="8">
        <v>0.93465491923641697</v>
      </c>
      <c r="N786" s="6" t="b">
        <v>1</v>
      </c>
    </row>
    <row r="787" spans="1:14" x14ac:dyDescent="0.3">
      <c r="A787" s="10" t="s">
        <v>746</v>
      </c>
      <c r="B787" s="10">
        <v>69</v>
      </c>
      <c r="C787" s="10" t="str">
        <f>VLOOKUP(B787,comm_names!$A$2:$B$325,2,FALSE)</f>
        <v>Charter Communications Inc, AT&amp;T California</v>
      </c>
      <c r="D787" s="10" t="s">
        <v>751</v>
      </c>
      <c r="E787" s="10" t="str">
        <f>VLOOKUP(MID(D787,3,3),CA_Counties_TIGER2016!$B$2:$E$59,4,FALSE)</f>
        <v>Los Angeles</v>
      </c>
      <c r="F787" s="10" t="s">
        <v>752</v>
      </c>
      <c r="G787" s="11">
        <v>86.776602999999994</v>
      </c>
      <c r="H787" s="12">
        <v>0.86912299999999998</v>
      </c>
      <c r="I787" s="15">
        <v>1233.9260131819999</v>
      </c>
      <c r="J787" s="13">
        <v>1</v>
      </c>
      <c r="K787" s="13">
        <v>7.2825578182375297E-2</v>
      </c>
      <c r="L787" s="12">
        <v>0.99559471365638796</v>
      </c>
      <c r="M787" s="12">
        <v>0.93465491923641697</v>
      </c>
      <c r="N787" s="10" t="b">
        <v>0</v>
      </c>
    </row>
    <row r="788" spans="1:14" x14ac:dyDescent="0.3">
      <c r="A788" s="6" t="s">
        <v>746</v>
      </c>
      <c r="B788" s="6">
        <v>69</v>
      </c>
      <c r="C788" s="6" t="str">
        <f>VLOOKUP(B788,comm_names!$A$2:$B$325,2,FALSE)</f>
        <v>Charter Communications Inc, AT&amp;T California</v>
      </c>
      <c r="D788" s="6" t="s">
        <v>779</v>
      </c>
      <c r="E788" s="6" t="str">
        <f>VLOOKUP(MID(D788,3,3),CA_Counties_TIGER2016!$B$2:$E$59,4,FALSE)</f>
        <v>Los Angeles</v>
      </c>
      <c r="F788" s="6" t="s">
        <v>780</v>
      </c>
      <c r="G788" s="7">
        <v>89.098957999999996</v>
      </c>
      <c r="H788" s="8">
        <v>0.89238300000000004</v>
      </c>
      <c r="I788" s="14">
        <v>1233.9260131819999</v>
      </c>
      <c r="J788" s="9">
        <v>1</v>
      </c>
      <c r="K788" s="9">
        <v>7.2825578182375297E-2</v>
      </c>
      <c r="L788" s="8">
        <v>0.99559471365638796</v>
      </c>
      <c r="M788" s="8">
        <v>0.93465491923641697</v>
      </c>
      <c r="N788" s="6" t="b">
        <v>0</v>
      </c>
    </row>
    <row r="789" spans="1:14" x14ac:dyDescent="0.3">
      <c r="A789" s="10" t="s">
        <v>746</v>
      </c>
      <c r="B789" s="10">
        <v>69</v>
      </c>
      <c r="C789" s="10" t="str">
        <f>VLOOKUP(B789,comm_names!$A$2:$B$325,2,FALSE)</f>
        <v>Charter Communications Inc, AT&amp;T California</v>
      </c>
      <c r="D789" s="10" t="s">
        <v>753</v>
      </c>
      <c r="E789" s="10" t="str">
        <f>VLOOKUP(MID(D789,3,3),CA_Counties_TIGER2016!$B$2:$E$59,4,FALSE)</f>
        <v>Los Angeles</v>
      </c>
      <c r="F789" s="10" t="s">
        <v>754</v>
      </c>
      <c r="G789" s="11">
        <v>90.464915000000005</v>
      </c>
      <c r="H789" s="12">
        <v>0.90606399999999998</v>
      </c>
      <c r="I789" s="15">
        <v>1233.9260131819999</v>
      </c>
      <c r="J789" s="13">
        <v>1</v>
      </c>
      <c r="K789" s="13">
        <v>7.2825578182375297E-2</v>
      </c>
      <c r="L789" s="12">
        <v>0.99559471365638796</v>
      </c>
      <c r="M789" s="12">
        <v>0.93465491923641697</v>
      </c>
      <c r="N789" s="10" t="b">
        <v>1</v>
      </c>
    </row>
    <row r="790" spans="1:14" x14ac:dyDescent="0.3">
      <c r="A790" s="6" t="s">
        <v>746</v>
      </c>
      <c r="B790" s="6">
        <v>69</v>
      </c>
      <c r="C790" s="6" t="str">
        <f>VLOOKUP(B790,comm_names!$A$2:$B$325,2,FALSE)</f>
        <v>Charter Communications Inc, AT&amp;T California</v>
      </c>
      <c r="D790" s="6" t="s">
        <v>777</v>
      </c>
      <c r="E790" s="6" t="str">
        <f>VLOOKUP(MID(D790,3,3),CA_Counties_TIGER2016!$B$2:$E$59,4,FALSE)</f>
        <v>Los Angeles</v>
      </c>
      <c r="F790" s="6" t="s">
        <v>778</v>
      </c>
      <c r="G790" s="7">
        <v>99.573186000000007</v>
      </c>
      <c r="H790" s="8">
        <v>0.99728899999999998</v>
      </c>
      <c r="I790" s="14">
        <v>1233.9260131819999</v>
      </c>
      <c r="J790" s="9">
        <v>1</v>
      </c>
      <c r="K790" s="9">
        <v>7.2825578182375297E-2</v>
      </c>
      <c r="L790" s="8">
        <v>0.99559471365638796</v>
      </c>
      <c r="M790" s="8">
        <v>0.93465491923641697</v>
      </c>
      <c r="N790" s="6" t="b">
        <v>1</v>
      </c>
    </row>
    <row r="791" spans="1:14" x14ac:dyDescent="0.3">
      <c r="A791" s="10" t="s">
        <v>746</v>
      </c>
      <c r="B791" s="10">
        <v>255</v>
      </c>
      <c r="C791" s="10" t="str">
        <f>VLOOKUP(B791,comm_names!$A$2:$B$325,2,FALSE)</f>
        <v>Sonic.net, AT&amp;T California</v>
      </c>
      <c r="D791" s="10" t="s">
        <v>773</v>
      </c>
      <c r="E791" s="10" t="str">
        <f>VLOOKUP(MID(D791,3,3),CA_Counties_TIGER2016!$B$2:$E$59,4,FALSE)</f>
        <v>Los Angeles</v>
      </c>
      <c r="F791" s="10" t="s">
        <v>774</v>
      </c>
      <c r="G791" s="11">
        <v>83.256050000000002</v>
      </c>
      <c r="H791" s="12">
        <v>0.83386300000000002</v>
      </c>
      <c r="I791" s="15">
        <v>1678.4790194100001</v>
      </c>
      <c r="J791" s="13">
        <v>1</v>
      </c>
      <c r="K791" s="13">
        <v>5.7808446894123899E-2</v>
      </c>
      <c r="L791" s="12">
        <v>0.99559471365638796</v>
      </c>
      <c r="M791" s="12">
        <v>0.911160058737151</v>
      </c>
      <c r="N791" s="10" t="b">
        <v>0</v>
      </c>
    </row>
    <row r="792" spans="1:14" x14ac:dyDescent="0.3">
      <c r="A792" s="6" t="s">
        <v>746</v>
      </c>
      <c r="B792" s="6">
        <v>255</v>
      </c>
      <c r="C792" s="6" t="str">
        <f>VLOOKUP(B792,comm_names!$A$2:$B$325,2,FALSE)</f>
        <v>Sonic.net, AT&amp;T California</v>
      </c>
      <c r="D792" s="6" t="s">
        <v>789</v>
      </c>
      <c r="E792" s="6" t="str">
        <f>VLOOKUP(MID(D792,3,3),CA_Counties_TIGER2016!$B$2:$E$59,4,FALSE)</f>
        <v>Los Angeles</v>
      </c>
      <c r="F792" s="6" t="s">
        <v>790</v>
      </c>
      <c r="G792" s="7">
        <v>81.873232000000002</v>
      </c>
      <c r="H792" s="8">
        <v>0.82001299999999999</v>
      </c>
      <c r="I792" s="14">
        <v>1678.4790194100001</v>
      </c>
      <c r="J792" s="9">
        <v>1</v>
      </c>
      <c r="K792" s="9">
        <v>5.7808446894123899E-2</v>
      </c>
      <c r="L792" s="8">
        <v>0.99559471365638796</v>
      </c>
      <c r="M792" s="8">
        <v>0.911160058737151</v>
      </c>
      <c r="N792" s="6" t="b">
        <v>0</v>
      </c>
    </row>
    <row r="793" spans="1:14" x14ac:dyDescent="0.3">
      <c r="A793" s="10" t="s">
        <v>746</v>
      </c>
      <c r="B793" s="10">
        <v>255</v>
      </c>
      <c r="C793" s="10" t="str">
        <f>VLOOKUP(B793,comm_names!$A$2:$B$325,2,FALSE)</f>
        <v>Sonic.net, AT&amp;T California</v>
      </c>
      <c r="D793" s="10" t="s">
        <v>783</v>
      </c>
      <c r="E793" s="10" t="str">
        <f>VLOOKUP(MID(D793,3,3),CA_Counties_TIGER2016!$B$2:$E$59,4,FALSE)</f>
        <v>Los Angeles</v>
      </c>
      <c r="F793" s="10" t="s">
        <v>784</v>
      </c>
      <c r="G793" s="11">
        <v>87.389320999999995</v>
      </c>
      <c r="H793" s="12">
        <v>0.87526000000000004</v>
      </c>
      <c r="I793" s="15">
        <v>1678.4790194100001</v>
      </c>
      <c r="J793" s="13">
        <v>1</v>
      </c>
      <c r="K793" s="13">
        <v>5.7808446894123899E-2</v>
      </c>
      <c r="L793" s="12">
        <v>0.99559471365638796</v>
      </c>
      <c r="M793" s="12">
        <v>0.911160058737151</v>
      </c>
      <c r="N793" s="10" t="b">
        <v>0</v>
      </c>
    </row>
    <row r="794" spans="1:14" x14ac:dyDescent="0.3">
      <c r="A794" s="6" t="s">
        <v>746</v>
      </c>
      <c r="B794" s="6">
        <v>255</v>
      </c>
      <c r="C794" s="6" t="str">
        <f>VLOOKUP(B794,comm_names!$A$2:$B$325,2,FALSE)</f>
        <v>Sonic.net, AT&amp;T California</v>
      </c>
      <c r="D794" s="6" t="s">
        <v>765</v>
      </c>
      <c r="E794" s="6" t="str">
        <f>VLOOKUP(MID(D794,3,3),CA_Counties_TIGER2016!$B$2:$E$59,4,FALSE)</f>
        <v>Los Angeles</v>
      </c>
      <c r="F794" s="6" t="s">
        <v>766</v>
      </c>
      <c r="G794" s="7">
        <v>92.418730999999994</v>
      </c>
      <c r="H794" s="8">
        <v>0.92563300000000004</v>
      </c>
      <c r="I794" s="14">
        <v>1678.4790194100001</v>
      </c>
      <c r="J794" s="9">
        <v>1</v>
      </c>
      <c r="K794" s="9">
        <v>5.7808446894123899E-2</v>
      </c>
      <c r="L794" s="8">
        <v>0.99559471365638796</v>
      </c>
      <c r="M794" s="8">
        <v>0.911160058737151</v>
      </c>
      <c r="N794" s="6" t="b">
        <v>1</v>
      </c>
    </row>
    <row r="795" spans="1:14" x14ac:dyDescent="0.3">
      <c r="A795" s="10" t="s">
        <v>746</v>
      </c>
      <c r="B795" s="10">
        <v>255</v>
      </c>
      <c r="C795" s="10" t="str">
        <f>VLOOKUP(B795,comm_names!$A$2:$B$325,2,FALSE)</f>
        <v>Sonic.net, AT&amp;T California</v>
      </c>
      <c r="D795" s="10" t="s">
        <v>791</v>
      </c>
      <c r="E795" s="10" t="str">
        <f>VLOOKUP(MID(D795,3,3),CA_Counties_TIGER2016!$B$2:$E$59,4,FALSE)</f>
        <v>Los Angeles</v>
      </c>
      <c r="F795" s="10" t="s">
        <v>792</v>
      </c>
      <c r="G795" s="11">
        <v>92.976489999999998</v>
      </c>
      <c r="H795" s="12">
        <v>0.93121900000000002</v>
      </c>
      <c r="I795" s="15">
        <v>1678.4790194100001</v>
      </c>
      <c r="J795" s="13">
        <v>1</v>
      </c>
      <c r="K795" s="13">
        <v>5.7808446894123899E-2</v>
      </c>
      <c r="L795" s="12">
        <v>0.99559471365638796</v>
      </c>
      <c r="M795" s="12">
        <v>0.911160058737151</v>
      </c>
      <c r="N795" s="10" t="b">
        <v>1</v>
      </c>
    </row>
    <row r="796" spans="1:14" x14ac:dyDescent="0.3">
      <c r="A796" s="6" t="s">
        <v>746</v>
      </c>
      <c r="B796" s="6">
        <v>255</v>
      </c>
      <c r="C796" s="6" t="str">
        <f>VLOOKUP(B796,comm_names!$A$2:$B$325,2,FALSE)</f>
        <v>Sonic.net, AT&amp;T California</v>
      </c>
      <c r="D796" s="6" t="s">
        <v>751</v>
      </c>
      <c r="E796" s="6" t="str">
        <f>VLOOKUP(MID(D796,3,3),CA_Counties_TIGER2016!$B$2:$E$59,4,FALSE)</f>
        <v>Los Angeles</v>
      </c>
      <c r="F796" s="6" t="s">
        <v>752</v>
      </c>
      <c r="G796" s="7">
        <v>86.776602999999994</v>
      </c>
      <c r="H796" s="8">
        <v>0.86912299999999998</v>
      </c>
      <c r="I796" s="14">
        <v>1678.4790194100001</v>
      </c>
      <c r="J796" s="9">
        <v>1</v>
      </c>
      <c r="K796" s="9">
        <v>5.7808446894123899E-2</v>
      </c>
      <c r="L796" s="8">
        <v>0.99559471365638796</v>
      </c>
      <c r="M796" s="8">
        <v>0.911160058737151</v>
      </c>
      <c r="N796" s="6" t="b">
        <v>0</v>
      </c>
    </row>
    <row r="797" spans="1:14" x14ac:dyDescent="0.3">
      <c r="A797" s="10" t="s">
        <v>746</v>
      </c>
      <c r="B797" s="10">
        <v>255</v>
      </c>
      <c r="C797" s="10" t="str">
        <f>VLOOKUP(B797,comm_names!$A$2:$B$325,2,FALSE)</f>
        <v>Sonic.net, AT&amp;T California</v>
      </c>
      <c r="D797" s="10" t="s">
        <v>771</v>
      </c>
      <c r="E797" s="10" t="str">
        <f>VLOOKUP(MID(D797,3,3),CA_Counties_TIGER2016!$B$2:$E$59,4,FALSE)</f>
        <v>Los Angeles</v>
      </c>
      <c r="F797" s="10" t="s">
        <v>772</v>
      </c>
      <c r="G797" s="11">
        <v>90.774388000000002</v>
      </c>
      <c r="H797" s="12">
        <v>0.90916399999999997</v>
      </c>
      <c r="I797" s="15">
        <v>1678.4790194100001</v>
      </c>
      <c r="J797" s="13">
        <v>1</v>
      </c>
      <c r="K797" s="13">
        <v>5.7808446894123899E-2</v>
      </c>
      <c r="L797" s="12">
        <v>0.99559471365638796</v>
      </c>
      <c r="M797" s="12">
        <v>0.911160058737151</v>
      </c>
      <c r="N797" s="10" t="b">
        <v>1</v>
      </c>
    </row>
    <row r="798" spans="1:14" x14ac:dyDescent="0.3">
      <c r="A798" s="6" t="s">
        <v>746</v>
      </c>
      <c r="B798" s="6">
        <v>255</v>
      </c>
      <c r="C798" s="6" t="str">
        <f>VLOOKUP(B798,comm_names!$A$2:$B$325,2,FALSE)</f>
        <v>Sonic.net, AT&amp;T California</v>
      </c>
      <c r="D798" s="6" t="s">
        <v>775</v>
      </c>
      <c r="E798" s="6" t="str">
        <f>VLOOKUP(MID(D798,3,3),CA_Counties_TIGER2016!$B$2:$E$59,4,FALSE)</f>
        <v>Los Angeles</v>
      </c>
      <c r="F798" s="6" t="s">
        <v>776</v>
      </c>
      <c r="G798" s="7">
        <v>88.544955000000002</v>
      </c>
      <c r="H798" s="8">
        <v>0.88683500000000004</v>
      </c>
      <c r="I798" s="14">
        <v>1678.4790194100001</v>
      </c>
      <c r="J798" s="9">
        <v>1</v>
      </c>
      <c r="K798" s="9">
        <v>5.7808446894123899E-2</v>
      </c>
      <c r="L798" s="8">
        <v>0.99559471365638796</v>
      </c>
      <c r="M798" s="8">
        <v>0.911160058737151</v>
      </c>
      <c r="N798" s="6" t="b">
        <v>0</v>
      </c>
    </row>
    <row r="799" spans="1:14" x14ac:dyDescent="0.3">
      <c r="A799" s="10" t="s">
        <v>746</v>
      </c>
      <c r="B799" s="10">
        <v>255</v>
      </c>
      <c r="C799" s="10" t="str">
        <f>VLOOKUP(B799,comm_names!$A$2:$B$325,2,FALSE)</f>
        <v>Sonic.net, AT&amp;T California</v>
      </c>
      <c r="D799" s="10" t="s">
        <v>785</v>
      </c>
      <c r="E799" s="10" t="str">
        <f>VLOOKUP(MID(D799,3,3),CA_Counties_TIGER2016!$B$2:$E$59,4,FALSE)</f>
        <v>Los Angeles</v>
      </c>
      <c r="F799" s="10" t="s">
        <v>786</v>
      </c>
      <c r="G799" s="11">
        <v>92.372613000000001</v>
      </c>
      <c r="H799" s="12">
        <v>0.92517099999999997</v>
      </c>
      <c r="I799" s="15">
        <v>1678.4790194100001</v>
      </c>
      <c r="J799" s="13">
        <v>1</v>
      </c>
      <c r="K799" s="13">
        <v>5.7808446894123899E-2</v>
      </c>
      <c r="L799" s="12">
        <v>0.99559471365638796</v>
      </c>
      <c r="M799" s="12">
        <v>0.911160058737151</v>
      </c>
      <c r="N799" s="10" t="b">
        <v>1</v>
      </c>
    </row>
    <row r="800" spans="1:14" x14ac:dyDescent="0.3">
      <c r="A800" s="6" t="s">
        <v>746</v>
      </c>
      <c r="B800" s="6">
        <v>255</v>
      </c>
      <c r="C800" s="6" t="str">
        <f>VLOOKUP(B800,comm_names!$A$2:$B$325,2,FALSE)</f>
        <v>Sonic.net, AT&amp;T California</v>
      </c>
      <c r="D800" s="6" t="s">
        <v>767</v>
      </c>
      <c r="E800" s="6" t="str">
        <f>VLOOKUP(MID(D800,3,3),CA_Counties_TIGER2016!$B$2:$E$59,4,FALSE)</f>
        <v>Los Angeles</v>
      </c>
      <c r="F800" s="6" t="s">
        <v>768</v>
      </c>
      <c r="G800" s="7">
        <v>81.229167000000004</v>
      </c>
      <c r="H800" s="8">
        <v>0.81356200000000001</v>
      </c>
      <c r="I800" s="14">
        <v>1678.4790194100001</v>
      </c>
      <c r="J800" s="9">
        <v>1</v>
      </c>
      <c r="K800" s="9">
        <v>5.7808446894123899E-2</v>
      </c>
      <c r="L800" s="8">
        <v>0.99559471365638796</v>
      </c>
      <c r="M800" s="8">
        <v>0.911160058737151</v>
      </c>
      <c r="N800" s="6" t="b">
        <v>0</v>
      </c>
    </row>
    <row r="801" spans="1:14" x14ac:dyDescent="0.3">
      <c r="A801" s="10" t="s">
        <v>746</v>
      </c>
      <c r="B801" s="10">
        <v>255</v>
      </c>
      <c r="C801" s="10" t="str">
        <f>VLOOKUP(B801,comm_names!$A$2:$B$325,2,FALSE)</f>
        <v>Sonic.net, AT&amp;T California</v>
      </c>
      <c r="D801" s="10" t="s">
        <v>779</v>
      </c>
      <c r="E801" s="10" t="str">
        <f>VLOOKUP(MID(D801,3,3),CA_Counties_TIGER2016!$B$2:$E$59,4,FALSE)</f>
        <v>Los Angeles</v>
      </c>
      <c r="F801" s="10" t="s">
        <v>780</v>
      </c>
      <c r="G801" s="11">
        <v>89.098957999999996</v>
      </c>
      <c r="H801" s="12">
        <v>0.89238300000000004</v>
      </c>
      <c r="I801" s="15">
        <v>1678.4790194100001</v>
      </c>
      <c r="J801" s="13">
        <v>1</v>
      </c>
      <c r="K801" s="13">
        <v>5.7808446894123899E-2</v>
      </c>
      <c r="L801" s="12">
        <v>0.99559471365638796</v>
      </c>
      <c r="M801" s="12">
        <v>0.911160058737151</v>
      </c>
      <c r="N801" s="10" t="b">
        <v>0</v>
      </c>
    </row>
    <row r="802" spans="1:14" x14ac:dyDescent="0.3">
      <c r="A802" s="6" t="s">
        <v>746</v>
      </c>
      <c r="B802" s="6">
        <v>255</v>
      </c>
      <c r="C802" s="6" t="str">
        <f>VLOOKUP(B802,comm_names!$A$2:$B$325,2,FALSE)</f>
        <v>Sonic.net, AT&amp;T California</v>
      </c>
      <c r="D802" s="6" t="s">
        <v>747</v>
      </c>
      <c r="E802" s="6" t="str">
        <f>VLOOKUP(MID(D802,3,3),CA_Counties_TIGER2016!$B$2:$E$59,4,FALSE)</f>
        <v>Los Angeles</v>
      </c>
      <c r="F802" s="6" t="s">
        <v>748</v>
      </c>
      <c r="G802" s="7">
        <v>95.464450999999997</v>
      </c>
      <c r="H802" s="8">
        <v>0.95613800000000004</v>
      </c>
      <c r="I802" s="14">
        <v>1678.4790194100001</v>
      </c>
      <c r="J802" s="9">
        <v>1</v>
      </c>
      <c r="K802" s="9">
        <v>5.7808446894123899E-2</v>
      </c>
      <c r="L802" s="8">
        <v>0.99559471365638796</v>
      </c>
      <c r="M802" s="8">
        <v>0.911160058737151</v>
      </c>
      <c r="N802" s="6" t="b">
        <v>1</v>
      </c>
    </row>
    <row r="803" spans="1:14" x14ac:dyDescent="0.3">
      <c r="A803" s="10" t="s">
        <v>793</v>
      </c>
      <c r="B803" s="10">
        <v>33</v>
      </c>
      <c r="C803" s="10" t="str">
        <f>VLOOKUP(B803,comm_names!$A$2:$B$325,2,FALSE)</f>
        <v>AT&amp;T Service, Inc., AT&amp;T California</v>
      </c>
      <c r="D803" s="10" t="s">
        <v>806</v>
      </c>
      <c r="E803" s="10" t="str">
        <f>VLOOKUP(MID(D803,3,3),CA_Counties_TIGER2016!$B$2:$E$59,4,FALSE)</f>
        <v>Los Angeles</v>
      </c>
      <c r="F803" s="10" t="s">
        <v>807</v>
      </c>
      <c r="G803" s="11">
        <v>80.030676</v>
      </c>
      <c r="H803" s="12">
        <v>0.80155900000000002</v>
      </c>
      <c r="I803" s="15">
        <v>61604.544785252401</v>
      </c>
      <c r="J803" s="13">
        <v>0.99929753821240896</v>
      </c>
      <c r="K803" s="13">
        <v>3.6141848818106899E-2</v>
      </c>
      <c r="L803" s="12">
        <v>0.99265785609397905</v>
      </c>
      <c r="M803" s="12">
        <v>0.82709251101321601</v>
      </c>
      <c r="N803" s="10" t="b">
        <v>0</v>
      </c>
    </row>
    <row r="804" spans="1:14" x14ac:dyDescent="0.3">
      <c r="A804" s="6" t="s">
        <v>793</v>
      </c>
      <c r="B804" s="6">
        <v>33</v>
      </c>
      <c r="C804" s="6" t="str">
        <f>VLOOKUP(B804,comm_names!$A$2:$B$325,2,FALSE)</f>
        <v>AT&amp;T Service, Inc., AT&amp;T California</v>
      </c>
      <c r="D804" s="6" t="s">
        <v>794</v>
      </c>
      <c r="E804" s="6" t="str">
        <f>VLOOKUP(MID(D804,3,3),CA_Counties_TIGER2016!$B$2:$E$59,4,FALSE)</f>
        <v>Los Angeles</v>
      </c>
      <c r="F804" s="6" t="s">
        <v>795</v>
      </c>
      <c r="G804" s="7">
        <v>84.246770999999995</v>
      </c>
      <c r="H804" s="8">
        <v>0.84378600000000004</v>
      </c>
      <c r="I804" s="14">
        <v>61604.544785252401</v>
      </c>
      <c r="J804" s="9">
        <v>0.99929753821240896</v>
      </c>
      <c r="K804" s="9">
        <v>3.6141848818106899E-2</v>
      </c>
      <c r="L804" s="8">
        <v>0.99265785609397905</v>
      </c>
      <c r="M804" s="8">
        <v>0.82709251101321601</v>
      </c>
      <c r="N804" s="6" t="b">
        <v>0</v>
      </c>
    </row>
    <row r="805" spans="1:14" x14ac:dyDescent="0.3">
      <c r="A805" s="10" t="s">
        <v>793</v>
      </c>
      <c r="B805" s="10">
        <v>33</v>
      </c>
      <c r="C805" s="10" t="str">
        <f>VLOOKUP(B805,comm_names!$A$2:$B$325,2,FALSE)</f>
        <v>AT&amp;T Service, Inc., AT&amp;T California</v>
      </c>
      <c r="D805" s="10" t="s">
        <v>802</v>
      </c>
      <c r="E805" s="10" t="str">
        <f>VLOOKUP(MID(D805,3,3),CA_Counties_TIGER2016!$B$2:$E$59,4,FALSE)</f>
        <v>Los Angeles</v>
      </c>
      <c r="F805" s="10" t="s">
        <v>803</v>
      </c>
      <c r="G805" s="11">
        <v>89.268327999999997</v>
      </c>
      <c r="H805" s="12">
        <v>0.89407999999999999</v>
      </c>
      <c r="I805" s="15">
        <v>61604.544785252401</v>
      </c>
      <c r="J805" s="13">
        <v>0.99929753821240896</v>
      </c>
      <c r="K805" s="13">
        <v>3.6141848818106899E-2</v>
      </c>
      <c r="L805" s="12">
        <v>0.99265785609397905</v>
      </c>
      <c r="M805" s="12">
        <v>0.82709251101321601</v>
      </c>
      <c r="N805" s="10" t="b">
        <v>0</v>
      </c>
    </row>
    <row r="806" spans="1:14" x14ac:dyDescent="0.3">
      <c r="A806" s="6" t="s">
        <v>793</v>
      </c>
      <c r="B806" s="6">
        <v>33</v>
      </c>
      <c r="C806" s="6" t="str">
        <f>VLOOKUP(B806,comm_names!$A$2:$B$325,2,FALSE)</f>
        <v>AT&amp;T Service, Inc., AT&amp;T California</v>
      </c>
      <c r="D806" s="6" t="s">
        <v>796</v>
      </c>
      <c r="E806" s="6" t="str">
        <f>VLOOKUP(MID(D806,3,3),CA_Counties_TIGER2016!$B$2:$E$59,4,FALSE)</f>
        <v>Los Angeles</v>
      </c>
      <c r="F806" s="6" t="s">
        <v>797</v>
      </c>
      <c r="G806" s="7">
        <v>87.345691000000002</v>
      </c>
      <c r="H806" s="8">
        <v>0.87482300000000002</v>
      </c>
      <c r="I806" s="14">
        <v>61604.544785252401</v>
      </c>
      <c r="J806" s="9">
        <v>0.99929753821240896</v>
      </c>
      <c r="K806" s="9">
        <v>3.6141848818106899E-2</v>
      </c>
      <c r="L806" s="8">
        <v>0.99265785609397905</v>
      </c>
      <c r="M806" s="8">
        <v>0.82709251101321601</v>
      </c>
      <c r="N806" s="6" t="b">
        <v>0</v>
      </c>
    </row>
    <row r="807" spans="1:14" x14ac:dyDescent="0.3">
      <c r="A807" s="10" t="s">
        <v>793</v>
      </c>
      <c r="B807" s="10">
        <v>33</v>
      </c>
      <c r="C807" s="10" t="str">
        <f>VLOOKUP(B807,comm_names!$A$2:$B$325,2,FALSE)</f>
        <v>AT&amp;T Service, Inc., AT&amp;T California</v>
      </c>
      <c r="D807" s="10" t="s">
        <v>804</v>
      </c>
      <c r="E807" s="10" t="str">
        <f>VLOOKUP(MID(D807,3,3),CA_Counties_TIGER2016!$B$2:$E$59,4,FALSE)</f>
        <v>Los Angeles</v>
      </c>
      <c r="F807" s="10" t="s">
        <v>805</v>
      </c>
      <c r="G807" s="11">
        <v>86.571032000000002</v>
      </c>
      <c r="H807" s="12">
        <v>0.86706499999999997</v>
      </c>
      <c r="I807" s="15">
        <v>61604.544785252401</v>
      </c>
      <c r="J807" s="13">
        <v>0.99929753821240896</v>
      </c>
      <c r="K807" s="13">
        <v>3.6141848818106899E-2</v>
      </c>
      <c r="L807" s="12">
        <v>0.99265785609397905</v>
      </c>
      <c r="M807" s="12">
        <v>0.82709251101321601</v>
      </c>
      <c r="N807" s="10" t="b">
        <v>0</v>
      </c>
    </row>
    <row r="808" spans="1:14" x14ac:dyDescent="0.3">
      <c r="A808" s="6" t="s">
        <v>793</v>
      </c>
      <c r="B808" s="6">
        <v>33</v>
      </c>
      <c r="C808" s="6" t="str">
        <f>VLOOKUP(B808,comm_names!$A$2:$B$325,2,FALSE)</f>
        <v>AT&amp;T Service, Inc., AT&amp;T California</v>
      </c>
      <c r="D808" s="6" t="s">
        <v>798</v>
      </c>
      <c r="E808" s="6" t="str">
        <f>VLOOKUP(MID(D808,3,3),CA_Counties_TIGER2016!$B$2:$E$59,4,FALSE)</f>
        <v>Los Angeles</v>
      </c>
      <c r="F808" s="6" t="s">
        <v>799</v>
      </c>
      <c r="G808" s="7">
        <v>86.069304000000002</v>
      </c>
      <c r="H808" s="8">
        <v>0.862039</v>
      </c>
      <c r="I808" s="14">
        <v>61604.544785252401</v>
      </c>
      <c r="J808" s="9">
        <v>0.99929753821240896</v>
      </c>
      <c r="K808" s="9">
        <v>3.6141848818106899E-2</v>
      </c>
      <c r="L808" s="8">
        <v>0.99265785609397905</v>
      </c>
      <c r="M808" s="8">
        <v>0.82709251101321601</v>
      </c>
      <c r="N808" s="6" t="b">
        <v>0</v>
      </c>
    </row>
    <row r="809" spans="1:14" x14ac:dyDescent="0.3">
      <c r="A809" s="10" t="s">
        <v>793</v>
      </c>
      <c r="B809" s="10">
        <v>33</v>
      </c>
      <c r="C809" s="10" t="str">
        <f>VLOOKUP(B809,comm_names!$A$2:$B$325,2,FALSE)</f>
        <v>AT&amp;T Service, Inc., AT&amp;T California</v>
      </c>
      <c r="D809" s="10" t="s">
        <v>800</v>
      </c>
      <c r="E809" s="10" t="str">
        <f>VLOOKUP(MID(D809,3,3),CA_Counties_TIGER2016!$B$2:$E$59,4,FALSE)</f>
        <v>Los Angeles</v>
      </c>
      <c r="F809" s="10" t="s">
        <v>801</v>
      </c>
      <c r="G809" s="11">
        <v>80.348967000000002</v>
      </c>
      <c r="H809" s="12">
        <v>0.80474699999999999</v>
      </c>
      <c r="I809" s="15">
        <v>61604.544785252401</v>
      </c>
      <c r="J809" s="13">
        <v>0.99929753821240896</v>
      </c>
      <c r="K809" s="13">
        <v>3.6141848818106899E-2</v>
      </c>
      <c r="L809" s="12">
        <v>0.99265785609397905</v>
      </c>
      <c r="M809" s="12">
        <v>0.82709251101321601</v>
      </c>
      <c r="N809" s="10" t="b">
        <v>0</v>
      </c>
    </row>
    <row r="810" spans="1:14" x14ac:dyDescent="0.3">
      <c r="A810" s="6" t="s">
        <v>793</v>
      </c>
      <c r="B810" s="6">
        <v>69</v>
      </c>
      <c r="C810" s="6" t="str">
        <f>VLOOKUP(B810,comm_names!$A$2:$B$325,2,FALSE)</f>
        <v>Charter Communications Inc, AT&amp;T California</v>
      </c>
      <c r="D810" s="6" t="s">
        <v>798</v>
      </c>
      <c r="E810" s="6" t="str">
        <f>VLOOKUP(MID(D810,3,3),CA_Counties_TIGER2016!$B$2:$E$59,4,FALSE)</f>
        <v>Los Angeles</v>
      </c>
      <c r="F810" s="6" t="s">
        <v>799</v>
      </c>
      <c r="G810" s="7">
        <v>86.069304000000002</v>
      </c>
      <c r="H810" s="8">
        <v>0.862039</v>
      </c>
      <c r="I810" s="14">
        <v>831.47285555860003</v>
      </c>
      <c r="J810" s="9">
        <v>0.999643112125293</v>
      </c>
      <c r="K810" s="9">
        <v>4.5524702694778499E-2</v>
      </c>
      <c r="L810" s="8">
        <v>0.993392070484581</v>
      </c>
      <c r="M810" s="8">
        <v>0.87077826725403795</v>
      </c>
      <c r="N810" s="6" t="b">
        <v>0</v>
      </c>
    </row>
    <row r="811" spans="1:14" x14ac:dyDescent="0.3">
      <c r="A811" s="10" t="s">
        <v>793</v>
      </c>
      <c r="B811" s="10">
        <v>69</v>
      </c>
      <c r="C811" s="10" t="str">
        <f>VLOOKUP(B811,comm_names!$A$2:$B$325,2,FALSE)</f>
        <v>Charter Communications Inc, AT&amp;T California</v>
      </c>
      <c r="D811" s="10" t="s">
        <v>806</v>
      </c>
      <c r="E811" s="10" t="str">
        <f>VLOOKUP(MID(D811,3,3),CA_Counties_TIGER2016!$B$2:$E$59,4,FALSE)</f>
        <v>Los Angeles</v>
      </c>
      <c r="F811" s="10" t="s">
        <v>807</v>
      </c>
      <c r="G811" s="11">
        <v>80.030676</v>
      </c>
      <c r="H811" s="12">
        <v>0.80155900000000002</v>
      </c>
      <c r="I811" s="15">
        <v>831.47285555860003</v>
      </c>
      <c r="J811" s="13">
        <v>0.999643112125293</v>
      </c>
      <c r="K811" s="13">
        <v>4.5524702694778499E-2</v>
      </c>
      <c r="L811" s="12">
        <v>0.993392070484581</v>
      </c>
      <c r="M811" s="12">
        <v>0.87077826725403795</v>
      </c>
      <c r="N811" s="10" t="b">
        <v>0</v>
      </c>
    </row>
    <row r="812" spans="1:14" x14ac:dyDescent="0.3">
      <c r="A812" s="6" t="s">
        <v>793</v>
      </c>
      <c r="B812" s="6">
        <v>255</v>
      </c>
      <c r="C812" s="6" t="str">
        <f>VLOOKUP(B812,comm_names!$A$2:$B$325,2,FALSE)</f>
        <v>Sonic.net, AT&amp;T California</v>
      </c>
      <c r="D812" s="6" t="s">
        <v>800</v>
      </c>
      <c r="E812" s="6" t="str">
        <f>VLOOKUP(MID(D812,3,3),CA_Counties_TIGER2016!$B$2:$E$59,4,FALSE)</f>
        <v>Los Angeles</v>
      </c>
      <c r="F812" s="6" t="s">
        <v>801</v>
      </c>
      <c r="G812" s="7">
        <v>80.348967000000002</v>
      </c>
      <c r="H812" s="8">
        <v>0.80474699999999999</v>
      </c>
      <c r="I812" s="14">
        <v>2054.3865417219999</v>
      </c>
      <c r="J812" s="9">
        <v>0.99998424672971098</v>
      </c>
      <c r="K812" s="9">
        <v>3.6140233970855098E-2</v>
      </c>
      <c r="L812" s="8">
        <v>0.99522760646108699</v>
      </c>
      <c r="M812" s="8">
        <v>0.82672540381791504</v>
      </c>
      <c r="N812" s="6" t="b">
        <v>0</v>
      </c>
    </row>
    <row r="813" spans="1:14" x14ac:dyDescent="0.3">
      <c r="A813" s="10" t="s">
        <v>793</v>
      </c>
      <c r="B813" s="10">
        <v>255</v>
      </c>
      <c r="C813" s="10" t="str">
        <f>VLOOKUP(B813,comm_names!$A$2:$B$325,2,FALSE)</f>
        <v>Sonic.net, AT&amp;T California</v>
      </c>
      <c r="D813" s="10" t="s">
        <v>806</v>
      </c>
      <c r="E813" s="10" t="str">
        <f>VLOOKUP(MID(D813,3,3),CA_Counties_TIGER2016!$B$2:$E$59,4,FALSE)</f>
        <v>Los Angeles</v>
      </c>
      <c r="F813" s="10" t="s">
        <v>807</v>
      </c>
      <c r="G813" s="11">
        <v>80.030676</v>
      </c>
      <c r="H813" s="12">
        <v>0.80155900000000002</v>
      </c>
      <c r="I813" s="15">
        <v>2054.3865417219999</v>
      </c>
      <c r="J813" s="13">
        <v>0.99998424672971098</v>
      </c>
      <c r="K813" s="13">
        <v>3.6140233970855098E-2</v>
      </c>
      <c r="L813" s="12">
        <v>0.99522760646108699</v>
      </c>
      <c r="M813" s="12">
        <v>0.82672540381791504</v>
      </c>
      <c r="N813" s="10" t="b">
        <v>0</v>
      </c>
    </row>
    <row r="814" spans="1:14" x14ac:dyDescent="0.3">
      <c r="A814" s="6" t="s">
        <v>1452</v>
      </c>
      <c r="B814" s="6">
        <v>69</v>
      </c>
      <c r="C814" s="6" t="str">
        <f>VLOOKUP(B814,comm_names!$A$2:$B$325,2,FALSE)</f>
        <v>Charter Communications Inc, AT&amp;T California</v>
      </c>
      <c r="D814" s="6" t="s">
        <v>1795</v>
      </c>
      <c r="E814" s="6" t="str">
        <f>VLOOKUP(MID(D814,3,3),CA_Counties_TIGER2016!$B$2:$E$59,4,FALSE)</f>
        <v>Los Angeles</v>
      </c>
      <c r="F814" s="6" t="s">
        <v>1796</v>
      </c>
      <c r="G814" s="7">
        <v>90.002171000000004</v>
      </c>
      <c r="H814" s="8">
        <v>0.90142999999999995</v>
      </c>
      <c r="I814" s="14">
        <v>1928.1346594756001</v>
      </c>
      <c r="J814" s="9">
        <v>0.14791337345626199</v>
      </c>
      <c r="K814" s="9">
        <v>3.4721173527673399E-2</v>
      </c>
      <c r="L814" s="8">
        <v>0.81681350954478704</v>
      </c>
      <c r="M814" s="8">
        <v>0.81607929515418498</v>
      </c>
      <c r="N814" s="6" t="b">
        <v>0</v>
      </c>
    </row>
    <row r="815" spans="1:14" x14ac:dyDescent="0.3">
      <c r="A815" s="10" t="s">
        <v>1452</v>
      </c>
      <c r="B815" s="10">
        <v>69</v>
      </c>
      <c r="C815" s="10" t="str">
        <f>VLOOKUP(B815,comm_names!$A$2:$B$325,2,FALSE)</f>
        <v>Charter Communications Inc, AT&amp;T California</v>
      </c>
      <c r="D815" s="10" t="s">
        <v>1797</v>
      </c>
      <c r="E815" s="10" t="str">
        <f>VLOOKUP(MID(D815,3,3),CA_Counties_TIGER2016!$B$2:$E$59,4,FALSE)</f>
        <v>Los Angeles</v>
      </c>
      <c r="F815" s="10" t="s">
        <v>1798</v>
      </c>
      <c r="G815" s="11">
        <v>79.934160000000006</v>
      </c>
      <c r="H815" s="12">
        <v>0.80059199999999997</v>
      </c>
      <c r="I815" s="15">
        <v>1928.1346594756001</v>
      </c>
      <c r="J815" s="13">
        <v>0.14791337345626199</v>
      </c>
      <c r="K815" s="13">
        <v>3.4721173527673399E-2</v>
      </c>
      <c r="L815" s="12">
        <v>0.81681350954478704</v>
      </c>
      <c r="M815" s="12">
        <v>0.81607929515418498</v>
      </c>
      <c r="N815" s="10" t="b">
        <v>0</v>
      </c>
    </row>
    <row r="816" spans="1:14" x14ac:dyDescent="0.3">
      <c r="A816" s="6" t="s">
        <v>1452</v>
      </c>
      <c r="B816" s="6">
        <v>69</v>
      </c>
      <c r="C816" s="6" t="str">
        <f>VLOOKUP(B816,comm_names!$A$2:$B$325,2,FALSE)</f>
        <v>Charter Communications Inc, AT&amp;T California</v>
      </c>
      <c r="D816" s="6" t="s">
        <v>1799</v>
      </c>
      <c r="E816" s="6" t="str">
        <f>VLOOKUP(MID(D816,3,3),CA_Counties_TIGER2016!$B$2:$E$59,4,FALSE)</f>
        <v>Los Angeles</v>
      </c>
      <c r="F816" s="6" t="s">
        <v>1800</v>
      </c>
      <c r="G816" s="7">
        <v>81.517983999999998</v>
      </c>
      <c r="H816" s="8">
        <v>0.81645500000000004</v>
      </c>
      <c r="I816" s="14">
        <v>1928.1346594756001</v>
      </c>
      <c r="J816" s="9">
        <v>0.14791337345626199</v>
      </c>
      <c r="K816" s="9">
        <v>3.4721173527673399E-2</v>
      </c>
      <c r="L816" s="8">
        <v>0.81681350954478704</v>
      </c>
      <c r="M816" s="8">
        <v>0.81607929515418498</v>
      </c>
      <c r="N816" s="6" t="b">
        <v>0</v>
      </c>
    </row>
    <row r="817" spans="1:14" x14ac:dyDescent="0.3">
      <c r="A817" s="10" t="s">
        <v>1452</v>
      </c>
      <c r="B817" s="10">
        <v>69</v>
      </c>
      <c r="C817" s="10" t="str">
        <f>VLOOKUP(B817,comm_names!$A$2:$B$325,2,FALSE)</f>
        <v>Charter Communications Inc, AT&amp;T California</v>
      </c>
      <c r="D817" s="10" t="s">
        <v>1801</v>
      </c>
      <c r="E817" s="10" t="str">
        <f>VLOOKUP(MID(D817,3,3),CA_Counties_TIGER2016!$B$2:$E$59,4,FALSE)</f>
        <v>Los Angeles</v>
      </c>
      <c r="F817" s="10" t="s">
        <v>1802</v>
      </c>
      <c r="G817" s="11">
        <v>80.606425000000002</v>
      </c>
      <c r="H817" s="12">
        <v>0.80732499999999996</v>
      </c>
      <c r="I817" s="15">
        <v>1928.1346594756001</v>
      </c>
      <c r="J817" s="13">
        <v>0.14791337345626199</v>
      </c>
      <c r="K817" s="13">
        <v>3.4721173527673399E-2</v>
      </c>
      <c r="L817" s="12">
        <v>0.81681350954478704</v>
      </c>
      <c r="M817" s="12">
        <v>0.81607929515418498</v>
      </c>
      <c r="N817" s="10" t="b">
        <v>0</v>
      </c>
    </row>
    <row r="818" spans="1:14" x14ac:dyDescent="0.3">
      <c r="A818" s="6" t="s">
        <v>1452</v>
      </c>
      <c r="B818" s="6">
        <v>69</v>
      </c>
      <c r="C818" s="6" t="str">
        <f>VLOOKUP(B818,comm_names!$A$2:$B$325,2,FALSE)</f>
        <v>Charter Communications Inc, AT&amp;T California</v>
      </c>
      <c r="D818" s="6" t="s">
        <v>1803</v>
      </c>
      <c r="E818" s="6" t="str">
        <f>VLOOKUP(MID(D818,3,3),CA_Counties_TIGER2016!$B$2:$E$59,4,FALSE)</f>
        <v>Los Angeles</v>
      </c>
      <c r="F818" s="6" t="s">
        <v>1804</v>
      </c>
      <c r="G818" s="7">
        <v>88.145994000000002</v>
      </c>
      <c r="H818" s="8">
        <v>0.88283900000000004</v>
      </c>
      <c r="I818" s="14">
        <v>1928.1346594756001</v>
      </c>
      <c r="J818" s="9">
        <v>0.14791337345626199</v>
      </c>
      <c r="K818" s="9">
        <v>3.4721173527673399E-2</v>
      </c>
      <c r="L818" s="8">
        <v>0.81681350954478704</v>
      </c>
      <c r="M818" s="8">
        <v>0.81607929515418498</v>
      </c>
      <c r="N818" s="6" t="b">
        <v>0</v>
      </c>
    </row>
    <row r="819" spans="1:14" x14ac:dyDescent="0.3">
      <c r="A819" s="10" t="s">
        <v>1452</v>
      </c>
      <c r="B819" s="10">
        <v>69</v>
      </c>
      <c r="C819" s="10" t="str">
        <f>VLOOKUP(B819,comm_names!$A$2:$B$325,2,FALSE)</f>
        <v>Charter Communications Inc, AT&amp;T California</v>
      </c>
      <c r="D819" s="10" t="s">
        <v>1805</v>
      </c>
      <c r="E819" s="10" t="str">
        <f>VLOOKUP(MID(D819,3,3),CA_Counties_TIGER2016!$B$2:$E$59,4,FALSE)</f>
        <v>Los Angeles</v>
      </c>
      <c r="F819" s="10" t="s">
        <v>1806</v>
      </c>
      <c r="G819" s="11">
        <v>87.853616000000002</v>
      </c>
      <c r="H819" s="12">
        <v>0.87990999999999997</v>
      </c>
      <c r="I819" s="15">
        <v>1928.1346594756001</v>
      </c>
      <c r="J819" s="13">
        <v>0.14791337345626199</v>
      </c>
      <c r="K819" s="13">
        <v>3.4721173527673399E-2</v>
      </c>
      <c r="L819" s="12">
        <v>0.81681350954478704</v>
      </c>
      <c r="M819" s="12">
        <v>0.81607929515418498</v>
      </c>
      <c r="N819" s="10" t="b">
        <v>0</v>
      </c>
    </row>
    <row r="820" spans="1:14" x14ac:dyDescent="0.3">
      <c r="A820" s="6" t="s">
        <v>1452</v>
      </c>
      <c r="B820" s="6">
        <v>69</v>
      </c>
      <c r="C820" s="6" t="str">
        <f>VLOOKUP(B820,comm_names!$A$2:$B$325,2,FALSE)</f>
        <v>Charter Communications Inc, AT&amp;T California</v>
      </c>
      <c r="D820" s="6" t="s">
        <v>1807</v>
      </c>
      <c r="E820" s="6" t="str">
        <f>VLOOKUP(MID(D820,3,3),CA_Counties_TIGER2016!$B$2:$E$59,4,FALSE)</f>
        <v>Los Angeles</v>
      </c>
      <c r="F820" s="6" t="s">
        <v>1808</v>
      </c>
      <c r="G820" s="7">
        <v>90.704730999999995</v>
      </c>
      <c r="H820" s="8">
        <v>0.908466</v>
      </c>
      <c r="I820" s="14">
        <v>1928.1346594756001</v>
      </c>
      <c r="J820" s="9">
        <v>0.14791337345626199</v>
      </c>
      <c r="K820" s="9">
        <v>3.4721173527673399E-2</v>
      </c>
      <c r="L820" s="8">
        <v>0.81681350954478704</v>
      </c>
      <c r="M820" s="8">
        <v>0.81607929515418498</v>
      </c>
      <c r="N820" s="6" t="b">
        <v>0</v>
      </c>
    </row>
    <row r="821" spans="1:14" x14ac:dyDescent="0.3">
      <c r="A821" s="10" t="s">
        <v>1452</v>
      </c>
      <c r="B821" s="10">
        <v>69</v>
      </c>
      <c r="C821" s="10" t="str">
        <f>VLOOKUP(B821,comm_names!$A$2:$B$325,2,FALSE)</f>
        <v>Charter Communications Inc, AT&amp;T California</v>
      </c>
      <c r="D821" s="10" t="s">
        <v>1453</v>
      </c>
      <c r="E821" s="10" t="str">
        <f>VLOOKUP(MID(D821,3,3),CA_Counties_TIGER2016!$B$2:$E$59,4,FALSE)</f>
        <v>Los Angeles</v>
      </c>
      <c r="F821" s="10" t="s">
        <v>1454</v>
      </c>
      <c r="G821" s="11">
        <v>84.296762999999999</v>
      </c>
      <c r="H821" s="12">
        <v>0.84428599999999998</v>
      </c>
      <c r="I821" s="15">
        <v>1928.1346594756001</v>
      </c>
      <c r="J821" s="13">
        <v>0.14791337345626199</v>
      </c>
      <c r="K821" s="13">
        <v>3.4721173527673399E-2</v>
      </c>
      <c r="L821" s="12">
        <v>0.81681350954478704</v>
      </c>
      <c r="M821" s="12">
        <v>0.81607929515418498</v>
      </c>
      <c r="N821" s="10" t="b">
        <v>0</v>
      </c>
    </row>
    <row r="822" spans="1:14" x14ac:dyDescent="0.3">
      <c r="A822" s="6" t="s">
        <v>808</v>
      </c>
      <c r="B822" s="6">
        <v>1</v>
      </c>
      <c r="C822" s="6" t="str">
        <f>VLOOKUP(B822,comm_names!$A$2:$B$325,2,FALSE)</f>
        <v>N/A, AT&amp;T California</v>
      </c>
      <c r="D822" s="6" t="s">
        <v>839</v>
      </c>
      <c r="E822" s="6" t="str">
        <f>VLOOKUP(MID(D822,3,3),CA_Counties_TIGER2016!$B$2:$E$59,4,FALSE)</f>
        <v>Los Angeles</v>
      </c>
      <c r="F822" s="6" t="s">
        <v>840</v>
      </c>
      <c r="G822" s="7">
        <v>90.419161000000003</v>
      </c>
      <c r="H822" s="8">
        <v>0.90560600000000002</v>
      </c>
      <c r="I822" s="14">
        <v>61.561919500999998</v>
      </c>
      <c r="J822" s="9">
        <v>0.99949589654363202</v>
      </c>
      <c r="K822" s="9">
        <v>1.3184143963434499E-2</v>
      </c>
      <c r="L822" s="8">
        <v>0.99302496328928003</v>
      </c>
      <c r="M822" s="8">
        <v>0.33002936857562398</v>
      </c>
      <c r="N822" s="6" t="b">
        <v>1</v>
      </c>
    </row>
    <row r="823" spans="1:14" x14ac:dyDescent="0.3">
      <c r="A823" s="10" t="s">
        <v>808</v>
      </c>
      <c r="B823" s="10">
        <v>1</v>
      </c>
      <c r="C823" s="10" t="str">
        <f>VLOOKUP(B823,comm_names!$A$2:$B$325,2,FALSE)</f>
        <v>N/A, AT&amp;T California</v>
      </c>
      <c r="D823" s="10" t="s">
        <v>843</v>
      </c>
      <c r="E823" s="10" t="str">
        <f>VLOOKUP(MID(D823,3,3),CA_Counties_TIGER2016!$B$2:$E$59,4,FALSE)</f>
        <v>Los Angeles</v>
      </c>
      <c r="F823" s="10" t="s">
        <v>844</v>
      </c>
      <c r="G823" s="11">
        <v>91.549306999999999</v>
      </c>
      <c r="H823" s="12">
        <v>0.91692499999999999</v>
      </c>
      <c r="I823" s="15">
        <v>61.561919500999998</v>
      </c>
      <c r="J823" s="13">
        <v>0.99949589654363202</v>
      </c>
      <c r="K823" s="13">
        <v>1.3184143963434499E-2</v>
      </c>
      <c r="L823" s="12">
        <v>0.99302496328928003</v>
      </c>
      <c r="M823" s="12">
        <v>0.33002936857562398</v>
      </c>
      <c r="N823" s="10" t="b">
        <v>1</v>
      </c>
    </row>
    <row r="824" spans="1:14" x14ac:dyDescent="0.3">
      <c r="A824" s="6" t="s">
        <v>808</v>
      </c>
      <c r="B824" s="6">
        <v>1</v>
      </c>
      <c r="C824" s="6" t="str">
        <f>VLOOKUP(B824,comm_names!$A$2:$B$325,2,FALSE)</f>
        <v>N/A, AT&amp;T California</v>
      </c>
      <c r="D824" s="6" t="s">
        <v>835</v>
      </c>
      <c r="E824" s="6" t="str">
        <f>VLOOKUP(MID(D824,3,3),CA_Counties_TIGER2016!$B$2:$E$59,4,FALSE)</f>
        <v>Los Angeles</v>
      </c>
      <c r="F824" s="6" t="s">
        <v>836</v>
      </c>
      <c r="G824" s="7">
        <v>83.432647000000003</v>
      </c>
      <c r="H824" s="8">
        <v>0.83563200000000004</v>
      </c>
      <c r="I824" s="14">
        <v>61.561919500999998</v>
      </c>
      <c r="J824" s="9">
        <v>0.99949589654363202</v>
      </c>
      <c r="K824" s="9">
        <v>1.3184143963434499E-2</v>
      </c>
      <c r="L824" s="8">
        <v>0.99302496328928003</v>
      </c>
      <c r="M824" s="8">
        <v>0.33002936857562398</v>
      </c>
      <c r="N824" s="6" t="b">
        <v>0</v>
      </c>
    </row>
    <row r="825" spans="1:14" x14ac:dyDescent="0.3">
      <c r="A825" s="10" t="s">
        <v>808</v>
      </c>
      <c r="B825" s="10">
        <v>1</v>
      </c>
      <c r="C825" s="10" t="str">
        <f>VLOOKUP(B825,comm_names!$A$2:$B$325,2,FALSE)</f>
        <v>N/A, AT&amp;T California</v>
      </c>
      <c r="D825" s="10" t="s">
        <v>817</v>
      </c>
      <c r="E825" s="10" t="str">
        <f>VLOOKUP(MID(D825,3,3),CA_Counties_TIGER2016!$B$2:$E$59,4,FALSE)</f>
        <v>Los Angeles</v>
      </c>
      <c r="F825" s="10" t="s">
        <v>818</v>
      </c>
      <c r="G825" s="11">
        <v>93.74145</v>
      </c>
      <c r="H825" s="12">
        <v>0.93888099999999997</v>
      </c>
      <c r="I825" s="15">
        <v>61.561919500999998</v>
      </c>
      <c r="J825" s="13">
        <v>0.99949589654363202</v>
      </c>
      <c r="K825" s="13">
        <v>1.3184143963434499E-2</v>
      </c>
      <c r="L825" s="12">
        <v>0.99302496328928003</v>
      </c>
      <c r="M825" s="12">
        <v>0.33002936857562398</v>
      </c>
      <c r="N825" s="10" t="b">
        <v>1</v>
      </c>
    </row>
    <row r="826" spans="1:14" x14ac:dyDescent="0.3">
      <c r="A826" s="6" t="s">
        <v>808</v>
      </c>
      <c r="B826" s="6">
        <v>33</v>
      </c>
      <c r="C826" s="6" t="str">
        <f>VLOOKUP(B826,comm_names!$A$2:$B$325,2,FALSE)</f>
        <v>AT&amp;T Service, Inc., AT&amp;T California</v>
      </c>
      <c r="D826" s="6" t="s">
        <v>809</v>
      </c>
      <c r="E826" s="6" t="str">
        <f>VLOOKUP(MID(D826,3,3),CA_Counties_TIGER2016!$B$2:$E$59,4,FALSE)</f>
        <v>Los Angeles</v>
      </c>
      <c r="F826" s="6" t="s">
        <v>810</v>
      </c>
      <c r="G826" s="7">
        <v>83.549306999999999</v>
      </c>
      <c r="H826" s="8">
        <v>0.83679999999999999</v>
      </c>
      <c r="I826" s="14">
        <v>52091.732551380199</v>
      </c>
      <c r="J826" s="9">
        <v>0.99926309653777701</v>
      </c>
      <c r="K826" s="9">
        <v>3.7593776025931502E-2</v>
      </c>
      <c r="L826" s="8">
        <v>0.99192364170337699</v>
      </c>
      <c r="M826" s="8">
        <v>0.83443465491923596</v>
      </c>
      <c r="N826" s="6" t="b">
        <v>0</v>
      </c>
    </row>
    <row r="827" spans="1:14" x14ac:dyDescent="0.3">
      <c r="A827" s="10" t="s">
        <v>808</v>
      </c>
      <c r="B827" s="10">
        <v>33</v>
      </c>
      <c r="C827" s="10" t="str">
        <f>VLOOKUP(B827,comm_names!$A$2:$B$325,2,FALSE)</f>
        <v>AT&amp;T Service, Inc., AT&amp;T California</v>
      </c>
      <c r="D827" s="10" t="s">
        <v>837</v>
      </c>
      <c r="E827" s="10" t="str">
        <f>VLOOKUP(MID(D827,3,3),CA_Counties_TIGER2016!$B$2:$E$59,4,FALSE)</f>
        <v>Los Angeles</v>
      </c>
      <c r="F827" s="10" t="s">
        <v>838</v>
      </c>
      <c r="G827" s="11">
        <v>87.604584000000003</v>
      </c>
      <c r="H827" s="12">
        <v>0.87741599999999997</v>
      </c>
      <c r="I827" s="15">
        <v>52091.732551380199</v>
      </c>
      <c r="J827" s="13">
        <v>0.99926309653777701</v>
      </c>
      <c r="K827" s="13">
        <v>3.7593776025931502E-2</v>
      </c>
      <c r="L827" s="12">
        <v>0.99192364170337699</v>
      </c>
      <c r="M827" s="12">
        <v>0.83443465491923596</v>
      </c>
      <c r="N827" s="10" t="b">
        <v>0</v>
      </c>
    </row>
    <row r="828" spans="1:14" x14ac:dyDescent="0.3">
      <c r="A828" s="6" t="s">
        <v>808</v>
      </c>
      <c r="B828" s="6">
        <v>33</v>
      </c>
      <c r="C828" s="6" t="str">
        <f>VLOOKUP(B828,comm_names!$A$2:$B$325,2,FALSE)</f>
        <v>AT&amp;T Service, Inc., AT&amp;T California</v>
      </c>
      <c r="D828" s="6" t="s">
        <v>831</v>
      </c>
      <c r="E828" s="6" t="str">
        <f>VLOOKUP(MID(D828,3,3),CA_Counties_TIGER2016!$B$2:$E$59,4,FALSE)</f>
        <v>Los Angeles</v>
      </c>
      <c r="F828" s="6" t="s">
        <v>832</v>
      </c>
      <c r="G828" s="7">
        <v>91.495165999999998</v>
      </c>
      <c r="H828" s="8">
        <v>0.91638299999999995</v>
      </c>
      <c r="I828" s="14">
        <v>52091.732551380199</v>
      </c>
      <c r="J828" s="9">
        <v>0.99926309653777701</v>
      </c>
      <c r="K828" s="9">
        <v>3.7593776025931502E-2</v>
      </c>
      <c r="L828" s="8">
        <v>0.99192364170337699</v>
      </c>
      <c r="M828" s="8">
        <v>0.83443465491923596</v>
      </c>
      <c r="N828" s="6" t="b">
        <v>1</v>
      </c>
    </row>
    <row r="829" spans="1:14" x14ac:dyDescent="0.3">
      <c r="A829" s="10" t="s">
        <v>808</v>
      </c>
      <c r="B829" s="10">
        <v>33</v>
      </c>
      <c r="C829" s="10" t="str">
        <f>VLOOKUP(B829,comm_names!$A$2:$B$325,2,FALSE)</f>
        <v>AT&amp;T Service, Inc., AT&amp;T California</v>
      </c>
      <c r="D829" s="10" t="s">
        <v>817</v>
      </c>
      <c r="E829" s="10" t="str">
        <f>VLOOKUP(MID(D829,3,3),CA_Counties_TIGER2016!$B$2:$E$59,4,FALSE)</f>
        <v>Los Angeles</v>
      </c>
      <c r="F829" s="10" t="s">
        <v>818</v>
      </c>
      <c r="G829" s="11">
        <v>93.74145</v>
      </c>
      <c r="H829" s="12">
        <v>0.93888099999999997</v>
      </c>
      <c r="I829" s="15">
        <v>52091.732551380199</v>
      </c>
      <c r="J829" s="13">
        <v>0.99926309653777701</v>
      </c>
      <c r="K829" s="13">
        <v>3.7593776025931502E-2</v>
      </c>
      <c r="L829" s="12">
        <v>0.99192364170337699</v>
      </c>
      <c r="M829" s="12">
        <v>0.83443465491923596</v>
      </c>
      <c r="N829" s="10" t="b">
        <v>1</v>
      </c>
    </row>
    <row r="830" spans="1:14" x14ac:dyDescent="0.3">
      <c r="A830" s="6" t="s">
        <v>808</v>
      </c>
      <c r="B830" s="6">
        <v>33</v>
      </c>
      <c r="C830" s="6" t="str">
        <f>VLOOKUP(B830,comm_names!$A$2:$B$325,2,FALSE)</f>
        <v>AT&amp;T Service, Inc., AT&amp;T California</v>
      </c>
      <c r="D830" s="6" t="s">
        <v>815</v>
      </c>
      <c r="E830" s="6" t="str">
        <f>VLOOKUP(MID(D830,3,3),CA_Counties_TIGER2016!$B$2:$E$59,4,FALSE)</f>
        <v>Los Angeles</v>
      </c>
      <c r="F830" s="6" t="s">
        <v>816</v>
      </c>
      <c r="G830" s="7">
        <v>86.348770999999999</v>
      </c>
      <c r="H830" s="8">
        <v>0.864838</v>
      </c>
      <c r="I830" s="14">
        <v>52091.732551380199</v>
      </c>
      <c r="J830" s="9">
        <v>0.99926309653777701</v>
      </c>
      <c r="K830" s="9">
        <v>3.7593776025931502E-2</v>
      </c>
      <c r="L830" s="8">
        <v>0.99192364170337699</v>
      </c>
      <c r="M830" s="8">
        <v>0.83443465491923596</v>
      </c>
      <c r="N830" s="6" t="b">
        <v>0</v>
      </c>
    </row>
    <row r="831" spans="1:14" x14ac:dyDescent="0.3">
      <c r="A831" s="10" t="s">
        <v>808</v>
      </c>
      <c r="B831" s="10">
        <v>33</v>
      </c>
      <c r="C831" s="10" t="str">
        <f>VLOOKUP(B831,comm_names!$A$2:$B$325,2,FALSE)</f>
        <v>AT&amp;T Service, Inc., AT&amp;T California</v>
      </c>
      <c r="D831" s="10" t="s">
        <v>839</v>
      </c>
      <c r="E831" s="10" t="str">
        <f>VLOOKUP(MID(D831,3,3),CA_Counties_TIGER2016!$B$2:$E$59,4,FALSE)</f>
        <v>Los Angeles</v>
      </c>
      <c r="F831" s="10" t="s">
        <v>840</v>
      </c>
      <c r="G831" s="11">
        <v>90.419161000000003</v>
      </c>
      <c r="H831" s="12">
        <v>0.90560600000000002</v>
      </c>
      <c r="I831" s="15">
        <v>52091.732551380199</v>
      </c>
      <c r="J831" s="13">
        <v>0.99926309653777701</v>
      </c>
      <c r="K831" s="13">
        <v>3.7593776025931502E-2</v>
      </c>
      <c r="L831" s="12">
        <v>0.99192364170337699</v>
      </c>
      <c r="M831" s="12">
        <v>0.83443465491923596</v>
      </c>
      <c r="N831" s="10" t="b">
        <v>1</v>
      </c>
    </row>
    <row r="832" spans="1:14" x14ac:dyDescent="0.3">
      <c r="A832" s="6" t="s">
        <v>808</v>
      </c>
      <c r="B832" s="6">
        <v>33</v>
      </c>
      <c r="C832" s="6" t="str">
        <f>VLOOKUP(B832,comm_names!$A$2:$B$325,2,FALSE)</f>
        <v>AT&amp;T Service, Inc., AT&amp;T California</v>
      </c>
      <c r="D832" s="6" t="s">
        <v>835</v>
      </c>
      <c r="E832" s="6" t="str">
        <f>VLOOKUP(MID(D832,3,3),CA_Counties_TIGER2016!$B$2:$E$59,4,FALSE)</f>
        <v>Los Angeles</v>
      </c>
      <c r="F832" s="6" t="s">
        <v>836</v>
      </c>
      <c r="G832" s="7">
        <v>83.432647000000003</v>
      </c>
      <c r="H832" s="8">
        <v>0.83563200000000004</v>
      </c>
      <c r="I832" s="14">
        <v>52091.732551380199</v>
      </c>
      <c r="J832" s="9">
        <v>0.99926309653777701</v>
      </c>
      <c r="K832" s="9">
        <v>3.7593776025931502E-2</v>
      </c>
      <c r="L832" s="8">
        <v>0.99192364170337699</v>
      </c>
      <c r="M832" s="8">
        <v>0.83443465491923596</v>
      </c>
      <c r="N832" s="6" t="b">
        <v>0</v>
      </c>
    </row>
    <row r="833" spans="1:14" x14ac:dyDescent="0.3">
      <c r="A833" s="10" t="s">
        <v>808</v>
      </c>
      <c r="B833" s="10">
        <v>33</v>
      </c>
      <c r="C833" s="10" t="str">
        <f>VLOOKUP(B833,comm_names!$A$2:$B$325,2,FALSE)</f>
        <v>AT&amp;T Service, Inc., AT&amp;T California</v>
      </c>
      <c r="D833" s="10" t="s">
        <v>823</v>
      </c>
      <c r="E833" s="10" t="str">
        <f>VLOOKUP(MID(D833,3,3),CA_Counties_TIGER2016!$B$2:$E$59,4,FALSE)</f>
        <v>Los Angeles</v>
      </c>
      <c r="F833" s="10" t="s">
        <v>824</v>
      </c>
      <c r="G833" s="11">
        <v>87.348029999999994</v>
      </c>
      <c r="H833" s="12">
        <v>0.87484700000000004</v>
      </c>
      <c r="I833" s="15">
        <v>52091.732551380199</v>
      </c>
      <c r="J833" s="13">
        <v>0.99926309653777701</v>
      </c>
      <c r="K833" s="13">
        <v>3.7593776025931502E-2</v>
      </c>
      <c r="L833" s="12">
        <v>0.99192364170337699</v>
      </c>
      <c r="M833" s="12">
        <v>0.83443465491923596</v>
      </c>
      <c r="N833" s="10" t="b">
        <v>0</v>
      </c>
    </row>
    <row r="834" spans="1:14" x14ac:dyDescent="0.3">
      <c r="A834" s="6" t="s">
        <v>808</v>
      </c>
      <c r="B834" s="6">
        <v>33</v>
      </c>
      <c r="C834" s="6" t="str">
        <f>VLOOKUP(B834,comm_names!$A$2:$B$325,2,FALSE)</f>
        <v>AT&amp;T Service, Inc., AT&amp;T California</v>
      </c>
      <c r="D834" s="6" t="s">
        <v>843</v>
      </c>
      <c r="E834" s="6" t="str">
        <f>VLOOKUP(MID(D834,3,3),CA_Counties_TIGER2016!$B$2:$E$59,4,FALSE)</f>
        <v>Los Angeles</v>
      </c>
      <c r="F834" s="6" t="s">
        <v>844</v>
      </c>
      <c r="G834" s="7">
        <v>91.549306999999999</v>
      </c>
      <c r="H834" s="8">
        <v>0.91692499999999999</v>
      </c>
      <c r="I834" s="14">
        <v>52091.732551380199</v>
      </c>
      <c r="J834" s="9">
        <v>0.99926309653777701</v>
      </c>
      <c r="K834" s="9">
        <v>3.7593776025931502E-2</v>
      </c>
      <c r="L834" s="8">
        <v>0.99192364170337699</v>
      </c>
      <c r="M834" s="8">
        <v>0.83443465491923596</v>
      </c>
      <c r="N834" s="6" t="b">
        <v>1</v>
      </c>
    </row>
    <row r="835" spans="1:14" x14ac:dyDescent="0.3">
      <c r="A835" s="10" t="s">
        <v>808</v>
      </c>
      <c r="B835" s="10">
        <v>33</v>
      </c>
      <c r="C835" s="10" t="str">
        <f>VLOOKUP(B835,comm_names!$A$2:$B$325,2,FALSE)</f>
        <v>AT&amp;T Service, Inc., AT&amp;T California</v>
      </c>
      <c r="D835" s="10" t="s">
        <v>825</v>
      </c>
      <c r="E835" s="10" t="str">
        <f>VLOOKUP(MID(D835,3,3),CA_Counties_TIGER2016!$B$2:$E$59,4,FALSE)</f>
        <v>Los Angeles</v>
      </c>
      <c r="F835" s="10" t="s">
        <v>826</v>
      </c>
      <c r="G835" s="11">
        <v>87.382284999999996</v>
      </c>
      <c r="H835" s="12">
        <v>0.87519000000000002</v>
      </c>
      <c r="I835" s="15">
        <v>52091.732551380199</v>
      </c>
      <c r="J835" s="13">
        <v>0.99926309653777701</v>
      </c>
      <c r="K835" s="13">
        <v>3.7593776025931502E-2</v>
      </c>
      <c r="L835" s="12">
        <v>0.99192364170337699</v>
      </c>
      <c r="M835" s="12">
        <v>0.83443465491923596</v>
      </c>
      <c r="N835" s="10" t="b">
        <v>0</v>
      </c>
    </row>
    <row r="836" spans="1:14" x14ac:dyDescent="0.3">
      <c r="A836" s="6" t="s">
        <v>808</v>
      </c>
      <c r="B836" s="6">
        <v>33</v>
      </c>
      <c r="C836" s="6" t="str">
        <f>VLOOKUP(B836,comm_names!$A$2:$B$325,2,FALSE)</f>
        <v>AT&amp;T Service, Inc., AT&amp;T California</v>
      </c>
      <c r="D836" s="6" t="s">
        <v>851</v>
      </c>
      <c r="E836" s="6" t="str">
        <f>VLOOKUP(MID(D836,3,3),CA_Counties_TIGER2016!$B$2:$E$59,4,FALSE)</f>
        <v>Los Angeles</v>
      </c>
      <c r="F836" s="6" t="s">
        <v>852</v>
      </c>
      <c r="G836" s="7">
        <v>85.862914000000004</v>
      </c>
      <c r="H836" s="8">
        <v>0.85997199999999996</v>
      </c>
      <c r="I836" s="14">
        <v>52091.732551380199</v>
      </c>
      <c r="J836" s="9">
        <v>0.99926309653777701</v>
      </c>
      <c r="K836" s="9">
        <v>3.7593776025931502E-2</v>
      </c>
      <c r="L836" s="8">
        <v>0.99192364170337699</v>
      </c>
      <c r="M836" s="8">
        <v>0.83443465491923596</v>
      </c>
      <c r="N836" s="6" t="b">
        <v>0</v>
      </c>
    </row>
    <row r="837" spans="1:14" x14ac:dyDescent="0.3">
      <c r="A837" s="10" t="s">
        <v>808</v>
      </c>
      <c r="B837" s="10">
        <v>33</v>
      </c>
      <c r="C837" s="10" t="str">
        <f>VLOOKUP(B837,comm_names!$A$2:$B$325,2,FALSE)</f>
        <v>AT&amp;T Service, Inc., AT&amp;T California</v>
      </c>
      <c r="D837" s="10" t="s">
        <v>833</v>
      </c>
      <c r="E837" s="10" t="str">
        <f>VLOOKUP(MID(D837,3,3),CA_Counties_TIGER2016!$B$2:$E$59,4,FALSE)</f>
        <v>Los Angeles</v>
      </c>
      <c r="F837" s="10" t="s">
        <v>834</v>
      </c>
      <c r="G837" s="11">
        <v>80.506335000000007</v>
      </c>
      <c r="H837" s="12">
        <v>0.80632300000000001</v>
      </c>
      <c r="I837" s="15">
        <v>52091.732551380199</v>
      </c>
      <c r="J837" s="13">
        <v>0.99926309653777701</v>
      </c>
      <c r="K837" s="13">
        <v>3.7593776025931502E-2</v>
      </c>
      <c r="L837" s="12">
        <v>0.99192364170337699</v>
      </c>
      <c r="M837" s="12">
        <v>0.83443465491923596</v>
      </c>
      <c r="N837" s="10" t="b">
        <v>0</v>
      </c>
    </row>
    <row r="838" spans="1:14" x14ac:dyDescent="0.3">
      <c r="A838" s="6" t="s">
        <v>808</v>
      </c>
      <c r="B838" s="6">
        <v>33</v>
      </c>
      <c r="C838" s="6" t="str">
        <f>VLOOKUP(B838,comm_names!$A$2:$B$325,2,FALSE)</f>
        <v>AT&amp;T Service, Inc., AT&amp;T California</v>
      </c>
      <c r="D838" s="6" t="s">
        <v>829</v>
      </c>
      <c r="E838" s="6" t="str">
        <f>VLOOKUP(MID(D838,3,3),CA_Counties_TIGER2016!$B$2:$E$59,4,FALSE)</f>
        <v>Los Angeles</v>
      </c>
      <c r="F838" s="6" t="s">
        <v>830</v>
      </c>
      <c r="G838" s="7">
        <v>85.979907999999995</v>
      </c>
      <c r="H838" s="8">
        <v>0.86114400000000002</v>
      </c>
      <c r="I838" s="14">
        <v>52091.732551380199</v>
      </c>
      <c r="J838" s="9">
        <v>0.99926309653777701</v>
      </c>
      <c r="K838" s="9">
        <v>3.7593776025931502E-2</v>
      </c>
      <c r="L838" s="8">
        <v>0.99192364170337699</v>
      </c>
      <c r="M838" s="8">
        <v>0.83443465491923596</v>
      </c>
      <c r="N838" s="6" t="b">
        <v>0</v>
      </c>
    </row>
    <row r="839" spans="1:14" x14ac:dyDescent="0.3">
      <c r="A839" s="10" t="s">
        <v>808</v>
      </c>
      <c r="B839" s="10">
        <v>33</v>
      </c>
      <c r="C839" s="10" t="str">
        <f>VLOOKUP(B839,comm_names!$A$2:$B$325,2,FALSE)</f>
        <v>AT&amp;T Service, Inc., AT&amp;T California</v>
      </c>
      <c r="D839" s="10" t="s">
        <v>813</v>
      </c>
      <c r="E839" s="10" t="str">
        <f>VLOOKUP(MID(D839,3,3),CA_Counties_TIGER2016!$B$2:$E$59,4,FALSE)</f>
        <v>Los Angeles</v>
      </c>
      <c r="F839" s="10" t="s">
        <v>814</v>
      </c>
      <c r="G839" s="11">
        <v>92.769023000000004</v>
      </c>
      <c r="H839" s="12">
        <v>0.92914099999999999</v>
      </c>
      <c r="I839" s="15">
        <v>52091.732551380199</v>
      </c>
      <c r="J839" s="13">
        <v>0.99926309653777701</v>
      </c>
      <c r="K839" s="13">
        <v>3.7593776025931502E-2</v>
      </c>
      <c r="L839" s="12">
        <v>0.99192364170337699</v>
      </c>
      <c r="M839" s="12">
        <v>0.83443465491923596</v>
      </c>
      <c r="N839" s="10" t="b">
        <v>1</v>
      </c>
    </row>
    <row r="840" spans="1:14" x14ac:dyDescent="0.3">
      <c r="A840" s="6" t="s">
        <v>808</v>
      </c>
      <c r="B840" s="6">
        <v>33</v>
      </c>
      <c r="C840" s="6" t="str">
        <f>VLOOKUP(B840,comm_names!$A$2:$B$325,2,FALSE)</f>
        <v>AT&amp;T Service, Inc., AT&amp;T California</v>
      </c>
      <c r="D840" s="6" t="s">
        <v>811</v>
      </c>
      <c r="E840" s="6" t="str">
        <f>VLOOKUP(MID(D840,3,3),CA_Counties_TIGER2016!$B$2:$E$59,4,FALSE)</f>
        <v>Los Angeles</v>
      </c>
      <c r="F840" s="6" t="s">
        <v>812</v>
      </c>
      <c r="G840" s="7">
        <v>86.566647000000003</v>
      </c>
      <c r="H840" s="8">
        <v>0.86702100000000004</v>
      </c>
      <c r="I840" s="14">
        <v>52091.732551380199</v>
      </c>
      <c r="J840" s="9">
        <v>0.99926309653777701</v>
      </c>
      <c r="K840" s="9">
        <v>3.7593776025931502E-2</v>
      </c>
      <c r="L840" s="8">
        <v>0.99192364170337699</v>
      </c>
      <c r="M840" s="8">
        <v>0.83443465491923596</v>
      </c>
      <c r="N840" s="6" t="b">
        <v>0</v>
      </c>
    </row>
    <row r="841" spans="1:14" x14ac:dyDescent="0.3">
      <c r="A841" s="10" t="s">
        <v>808</v>
      </c>
      <c r="B841" s="10">
        <v>33</v>
      </c>
      <c r="C841" s="10" t="str">
        <f>VLOOKUP(B841,comm_names!$A$2:$B$325,2,FALSE)</f>
        <v>AT&amp;T Service, Inc., AT&amp;T California</v>
      </c>
      <c r="D841" s="10" t="s">
        <v>853</v>
      </c>
      <c r="E841" s="10" t="str">
        <f>VLOOKUP(MID(D841,3,3),CA_Counties_TIGER2016!$B$2:$E$59,4,FALSE)</f>
        <v>Los Angeles</v>
      </c>
      <c r="F841" s="10" t="s">
        <v>854</v>
      </c>
      <c r="G841" s="11">
        <v>88.392162999999996</v>
      </c>
      <c r="H841" s="12">
        <v>0.88530399999999998</v>
      </c>
      <c r="I841" s="15">
        <v>52091.732551380199</v>
      </c>
      <c r="J841" s="13">
        <v>0.99926309653777701</v>
      </c>
      <c r="K841" s="13">
        <v>3.7593776025931502E-2</v>
      </c>
      <c r="L841" s="12">
        <v>0.99192364170337699</v>
      </c>
      <c r="M841" s="12">
        <v>0.83443465491923596</v>
      </c>
      <c r="N841" s="10" t="b">
        <v>0</v>
      </c>
    </row>
    <row r="842" spans="1:14" x14ac:dyDescent="0.3">
      <c r="A842" s="6" t="s">
        <v>808</v>
      </c>
      <c r="B842" s="6">
        <v>33</v>
      </c>
      <c r="C842" s="6" t="str">
        <f>VLOOKUP(B842,comm_names!$A$2:$B$325,2,FALSE)</f>
        <v>AT&amp;T Service, Inc., AT&amp;T California</v>
      </c>
      <c r="D842" s="6" t="s">
        <v>847</v>
      </c>
      <c r="E842" s="6" t="str">
        <f>VLOOKUP(MID(D842,3,3),CA_Counties_TIGER2016!$B$2:$E$59,4,FALSE)</f>
        <v>Los Angeles</v>
      </c>
      <c r="F842" s="6" t="s">
        <v>848</v>
      </c>
      <c r="G842" s="7">
        <v>80.066315000000003</v>
      </c>
      <c r="H842" s="8">
        <v>0.80191599999999996</v>
      </c>
      <c r="I842" s="14">
        <v>52091.732551380199</v>
      </c>
      <c r="J842" s="9">
        <v>0.99926309653777701</v>
      </c>
      <c r="K842" s="9">
        <v>3.7593776025931502E-2</v>
      </c>
      <c r="L842" s="8">
        <v>0.99192364170337699</v>
      </c>
      <c r="M842" s="8">
        <v>0.83443465491923596</v>
      </c>
      <c r="N842" s="6" t="b">
        <v>0</v>
      </c>
    </row>
    <row r="843" spans="1:14" x14ac:dyDescent="0.3">
      <c r="A843" s="10" t="s">
        <v>808</v>
      </c>
      <c r="B843" s="10">
        <v>33</v>
      </c>
      <c r="C843" s="10" t="str">
        <f>VLOOKUP(B843,comm_names!$A$2:$B$325,2,FALSE)</f>
        <v>AT&amp;T Service, Inc., AT&amp;T California</v>
      </c>
      <c r="D843" s="10" t="s">
        <v>845</v>
      </c>
      <c r="E843" s="10" t="str">
        <f>VLOOKUP(MID(D843,3,3),CA_Counties_TIGER2016!$B$2:$E$59,4,FALSE)</f>
        <v>Los Angeles</v>
      </c>
      <c r="F843" s="10" t="s">
        <v>846</v>
      </c>
      <c r="G843" s="11">
        <v>84.946156000000002</v>
      </c>
      <c r="H843" s="12">
        <v>0.85079000000000005</v>
      </c>
      <c r="I843" s="15">
        <v>52091.732551380199</v>
      </c>
      <c r="J843" s="13">
        <v>0.99926309653777701</v>
      </c>
      <c r="K843" s="13">
        <v>3.7593776025931502E-2</v>
      </c>
      <c r="L843" s="12">
        <v>0.99192364170337699</v>
      </c>
      <c r="M843" s="12">
        <v>0.83443465491923596</v>
      </c>
      <c r="N843" s="10" t="b">
        <v>0</v>
      </c>
    </row>
    <row r="844" spans="1:14" x14ac:dyDescent="0.3">
      <c r="A844" s="6" t="s">
        <v>808</v>
      </c>
      <c r="B844" s="6">
        <v>33</v>
      </c>
      <c r="C844" s="6" t="str">
        <f>VLOOKUP(B844,comm_names!$A$2:$B$325,2,FALSE)</f>
        <v>AT&amp;T Service, Inc., AT&amp;T California</v>
      </c>
      <c r="D844" s="6" t="s">
        <v>819</v>
      </c>
      <c r="E844" s="6" t="str">
        <f>VLOOKUP(MID(D844,3,3),CA_Counties_TIGER2016!$B$2:$E$59,4,FALSE)</f>
        <v>Los Angeles</v>
      </c>
      <c r="F844" s="6" t="s">
        <v>820</v>
      </c>
      <c r="G844" s="7">
        <v>87.100757000000002</v>
      </c>
      <c r="H844" s="8">
        <v>0.87236999999999998</v>
      </c>
      <c r="I844" s="14">
        <v>52091.732551380199</v>
      </c>
      <c r="J844" s="9">
        <v>0.99926309653777701</v>
      </c>
      <c r="K844" s="9">
        <v>3.7593776025931502E-2</v>
      </c>
      <c r="L844" s="8">
        <v>0.99192364170337699</v>
      </c>
      <c r="M844" s="8">
        <v>0.83443465491923596</v>
      </c>
      <c r="N844" s="6" t="b">
        <v>0</v>
      </c>
    </row>
    <row r="845" spans="1:14" x14ac:dyDescent="0.3">
      <c r="A845" s="10" t="s">
        <v>808</v>
      </c>
      <c r="B845" s="10">
        <v>33</v>
      </c>
      <c r="C845" s="10" t="str">
        <f>VLOOKUP(B845,comm_names!$A$2:$B$325,2,FALSE)</f>
        <v>AT&amp;T Service, Inc., AT&amp;T California</v>
      </c>
      <c r="D845" s="10" t="s">
        <v>827</v>
      </c>
      <c r="E845" s="10" t="str">
        <f>VLOOKUP(MID(D845,3,3),CA_Counties_TIGER2016!$B$2:$E$59,4,FALSE)</f>
        <v>Los Angeles</v>
      </c>
      <c r="F845" s="10" t="s">
        <v>828</v>
      </c>
      <c r="G845" s="11">
        <v>86.530792000000005</v>
      </c>
      <c r="H845" s="12">
        <v>0.86666100000000001</v>
      </c>
      <c r="I845" s="15">
        <v>52091.732551380199</v>
      </c>
      <c r="J845" s="13">
        <v>0.99926309653777701</v>
      </c>
      <c r="K845" s="13">
        <v>3.7593776025931502E-2</v>
      </c>
      <c r="L845" s="12">
        <v>0.99192364170337699</v>
      </c>
      <c r="M845" s="12">
        <v>0.83443465491923596</v>
      </c>
      <c r="N845" s="10" t="b">
        <v>0</v>
      </c>
    </row>
    <row r="846" spans="1:14" x14ac:dyDescent="0.3">
      <c r="A846" s="6" t="s">
        <v>808</v>
      </c>
      <c r="B846" s="6">
        <v>33</v>
      </c>
      <c r="C846" s="6" t="str">
        <f>VLOOKUP(B846,comm_names!$A$2:$B$325,2,FALSE)</f>
        <v>AT&amp;T Service, Inc., AT&amp;T California</v>
      </c>
      <c r="D846" s="6" t="s">
        <v>821</v>
      </c>
      <c r="E846" s="6" t="str">
        <f>VLOOKUP(MID(D846,3,3),CA_Counties_TIGER2016!$B$2:$E$59,4,FALSE)</f>
        <v>Los Angeles</v>
      </c>
      <c r="F846" s="6" t="s">
        <v>822</v>
      </c>
      <c r="G846" s="7">
        <v>82.659053999999998</v>
      </c>
      <c r="H846" s="8">
        <v>0.82788399999999995</v>
      </c>
      <c r="I846" s="14">
        <v>52091.732551380199</v>
      </c>
      <c r="J846" s="9">
        <v>0.99926309653777701</v>
      </c>
      <c r="K846" s="9">
        <v>3.7593776025931502E-2</v>
      </c>
      <c r="L846" s="8">
        <v>0.99192364170337699</v>
      </c>
      <c r="M846" s="8">
        <v>0.83443465491923596</v>
      </c>
      <c r="N846" s="6" t="b">
        <v>0</v>
      </c>
    </row>
    <row r="847" spans="1:14" x14ac:dyDescent="0.3">
      <c r="A847" s="10" t="s">
        <v>808</v>
      </c>
      <c r="B847" s="10">
        <v>33</v>
      </c>
      <c r="C847" s="10" t="str">
        <f>VLOOKUP(B847,comm_names!$A$2:$B$325,2,FALSE)</f>
        <v>AT&amp;T Service, Inc., AT&amp;T California</v>
      </c>
      <c r="D847" s="10" t="s">
        <v>841</v>
      </c>
      <c r="E847" s="10" t="str">
        <f>VLOOKUP(MID(D847,3,3),CA_Counties_TIGER2016!$B$2:$E$59,4,FALSE)</f>
        <v>Los Angeles</v>
      </c>
      <c r="F847" s="10" t="s">
        <v>842</v>
      </c>
      <c r="G847" s="11">
        <v>92.837053999999995</v>
      </c>
      <c r="H847" s="12">
        <v>0.92982299999999996</v>
      </c>
      <c r="I847" s="15">
        <v>52091.732551380199</v>
      </c>
      <c r="J847" s="13">
        <v>0.99926309653777701</v>
      </c>
      <c r="K847" s="13">
        <v>3.7593776025931502E-2</v>
      </c>
      <c r="L847" s="12">
        <v>0.99192364170337699</v>
      </c>
      <c r="M847" s="12">
        <v>0.83443465491923596</v>
      </c>
      <c r="N847" s="10" t="b">
        <v>1</v>
      </c>
    </row>
    <row r="848" spans="1:14" x14ac:dyDescent="0.3">
      <c r="A848" s="6" t="s">
        <v>808</v>
      </c>
      <c r="B848" s="6">
        <v>69</v>
      </c>
      <c r="C848" s="6" t="str">
        <f>VLOOKUP(B848,comm_names!$A$2:$B$325,2,FALSE)</f>
        <v>Charter Communications Inc, AT&amp;T California</v>
      </c>
      <c r="D848" s="6" t="s">
        <v>809</v>
      </c>
      <c r="E848" s="6" t="str">
        <f>VLOOKUP(MID(D848,3,3),CA_Counties_TIGER2016!$B$2:$E$59,4,FALSE)</f>
        <v>Los Angeles</v>
      </c>
      <c r="F848" s="6" t="s">
        <v>810</v>
      </c>
      <c r="G848" s="7">
        <v>83.549306999999999</v>
      </c>
      <c r="H848" s="8">
        <v>0.83679999999999999</v>
      </c>
      <c r="I848" s="14">
        <v>2437.930979668</v>
      </c>
      <c r="J848" s="9">
        <v>0.99929617121043102</v>
      </c>
      <c r="K848" s="9">
        <v>4.7346370915208699E-2</v>
      </c>
      <c r="L848" s="8">
        <v>0.99229074889867797</v>
      </c>
      <c r="M848" s="8">
        <v>0.87701908957415597</v>
      </c>
      <c r="N848" s="6" t="b">
        <v>0</v>
      </c>
    </row>
    <row r="849" spans="1:14" x14ac:dyDescent="0.3">
      <c r="A849" s="10" t="s">
        <v>808</v>
      </c>
      <c r="B849" s="10">
        <v>69</v>
      </c>
      <c r="C849" s="10" t="str">
        <f>VLOOKUP(B849,comm_names!$A$2:$B$325,2,FALSE)</f>
        <v>Charter Communications Inc, AT&amp;T California</v>
      </c>
      <c r="D849" s="10" t="s">
        <v>837</v>
      </c>
      <c r="E849" s="10" t="str">
        <f>VLOOKUP(MID(D849,3,3),CA_Counties_TIGER2016!$B$2:$E$59,4,FALSE)</f>
        <v>Los Angeles</v>
      </c>
      <c r="F849" s="10" t="s">
        <v>838</v>
      </c>
      <c r="G849" s="11">
        <v>87.604584000000003</v>
      </c>
      <c r="H849" s="12">
        <v>0.87741599999999997</v>
      </c>
      <c r="I849" s="15">
        <v>2437.930979668</v>
      </c>
      <c r="J849" s="13">
        <v>0.99929617121043102</v>
      </c>
      <c r="K849" s="13">
        <v>4.7346370915208699E-2</v>
      </c>
      <c r="L849" s="12">
        <v>0.99229074889867797</v>
      </c>
      <c r="M849" s="12">
        <v>0.87701908957415597</v>
      </c>
      <c r="N849" s="10" t="b">
        <v>0</v>
      </c>
    </row>
    <row r="850" spans="1:14" x14ac:dyDescent="0.3">
      <c r="A850" s="6" t="s">
        <v>808</v>
      </c>
      <c r="B850" s="6">
        <v>69</v>
      </c>
      <c r="C850" s="6" t="str">
        <f>VLOOKUP(B850,comm_names!$A$2:$B$325,2,FALSE)</f>
        <v>Charter Communications Inc, AT&amp;T California</v>
      </c>
      <c r="D850" s="6" t="s">
        <v>831</v>
      </c>
      <c r="E850" s="6" t="str">
        <f>VLOOKUP(MID(D850,3,3),CA_Counties_TIGER2016!$B$2:$E$59,4,FALSE)</f>
        <v>Los Angeles</v>
      </c>
      <c r="F850" s="6" t="s">
        <v>832</v>
      </c>
      <c r="G850" s="7">
        <v>91.495165999999998</v>
      </c>
      <c r="H850" s="8">
        <v>0.91638299999999995</v>
      </c>
      <c r="I850" s="14">
        <v>2437.930979668</v>
      </c>
      <c r="J850" s="9">
        <v>0.99929617121043102</v>
      </c>
      <c r="K850" s="9">
        <v>4.7346370915208699E-2</v>
      </c>
      <c r="L850" s="8">
        <v>0.99229074889867797</v>
      </c>
      <c r="M850" s="8">
        <v>0.87701908957415597</v>
      </c>
      <c r="N850" s="6" t="b">
        <v>1</v>
      </c>
    </row>
    <row r="851" spans="1:14" x14ac:dyDescent="0.3">
      <c r="A851" s="10" t="s">
        <v>808</v>
      </c>
      <c r="B851" s="10">
        <v>69</v>
      </c>
      <c r="C851" s="10" t="str">
        <f>VLOOKUP(B851,comm_names!$A$2:$B$325,2,FALSE)</f>
        <v>Charter Communications Inc, AT&amp;T California</v>
      </c>
      <c r="D851" s="10" t="s">
        <v>823</v>
      </c>
      <c r="E851" s="10" t="str">
        <f>VLOOKUP(MID(D851,3,3),CA_Counties_TIGER2016!$B$2:$E$59,4,FALSE)</f>
        <v>Los Angeles</v>
      </c>
      <c r="F851" s="10" t="s">
        <v>824</v>
      </c>
      <c r="G851" s="11">
        <v>87.348029999999994</v>
      </c>
      <c r="H851" s="12">
        <v>0.87484700000000004</v>
      </c>
      <c r="I851" s="15">
        <v>2437.930979668</v>
      </c>
      <c r="J851" s="13">
        <v>0.99929617121043102</v>
      </c>
      <c r="K851" s="13">
        <v>4.7346370915208699E-2</v>
      </c>
      <c r="L851" s="12">
        <v>0.99229074889867797</v>
      </c>
      <c r="M851" s="12">
        <v>0.87701908957415597</v>
      </c>
      <c r="N851" s="10" t="b">
        <v>0</v>
      </c>
    </row>
    <row r="852" spans="1:14" x14ac:dyDescent="0.3">
      <c r="A852" s="6" t="s">
        <v>808</v>
      </c>
      <c r="B852" s="6">
        <v>69</v>
      </c>
      <c r="C852" s="6" t="str">
        <f>VLOOKUP(B852,comm_names!$A$2:$B$325,2,FALSE)</f>
        <v>Charter Communications Inc, AT&amp;T California</v>
      </c>
      <c r="D852" s="6" t="s">
        <v>847</v>
      </c>
      <c r="E852" s="6" t="str">
        <f>VLOOKUP(MID(D852,3,3),CA_Counties_TIGER2016!$B$2:$E$59,4,FALSE)</f>
        <v>Los Angeles</v>
      </c>
      <c r="F852" s="6" t="s">
        <v>848</v>
      </c>
      <c r="G852" s="7">
        <v>80.066315000000003</v>
      </c>
      <c r="H852" s="8">
        <v>0.80191599999999996</v>
      </c>
      <c r="I852" s="14">
        <v>2437.930979668</v>
      </c>
      <c r="J852" s="9">
        <v>0.99929617121043102</v>
      </c>
      <c r="K852" s="9">
        <v>4.7346370915208699E-2</v>
      </c>
      <c r="L852" s="8">
        <v>0.99229074889867797</v>
      </c>
      <c r="M852" s="8">
        <v>0.87701908957415597</v>
      </c>
      <c r="N852" s="6" t="b">
        <v>0</v>
      </c>
    </row>
    <row r="853" spans="1:14" x14ac:dyDescent="0.3">
      <c r="A853" s="10" t="s">
        <v>808</v>
      </c>
      <c r="B853" s="10">
        <v>69</v>
      </c>
      <c r="C853" s="10" t="str">
        <f>VLOOKUP(B853,comm_names!$A$2:$B$325,2,FALSE)</f>
        <v>Charter Communications Inc, AT&amp;T California</v>
      </c>
      <c r="D853" s="10" t="s">
        <v>849</v>
      </c>
      <c r="E853" s="10" t="str">
        <f>VLOOKUP(MID(D853,3,3),CA_Counties_TIGER2016!$B$2:$E$59,4,FALSE)</f>
        <v>Los Angeles</v>
      </c>
      <c r="F853" s="10" t="s">
        <v>850</v>
      </c>
      <c r="G853" s="11">
        <v>90.084930999999997</v>
      </c>
      <c r="H853" s="12">
        <v>0.902258</v>
      </c>
      <c r="I853" s="15">
        <v>2437.930979668</v>
      </c>
      <c r="J853" s="13">
        <v>0.99929617121043102</v>
      </c>
      <c r="K853" s="13">
        <v>4.7346370915208699E-2</v>
      </c>
      <c r="L853" s="12">
        <v>0.99229074889867797</v>
      </c>
      <c r="M853" s="12">
        <v>0.87701908957415597</v>
      </c>
      <c r="N853" s="10" t="b">
        <v>1</v>
      </c>
    </row>
    <row r="854" spans="1:14" x14ac:dyDescent="0.3">
      <c r="A854" s="6" t="s">
        <v>808</v>
      </c>
      <c r="B854" s="6">
        <v>69</v>
      </c>
      <c r="C854" s="6" t="str">
        <f>VLOOKUP(B854,comm_names!$A$2:$B$325,2,FALSE)</f>
        <v>Charter Communications Inc, AT&amp;T California</v>
      </c>
      <c r="D854" s="6" t="s">
        <v>815</v>
      </c>
      <c r="E854" s="6" t="str">
        <f>VLOOKUP(MID(D854,3,3),CA_Counties_TIGER2016!$B$2:$E$59,4,FALSE)</f>
        <v>Los Angeles</v>
      </c>
      <c r="F854" s="6" t="s">
        <v>816</v>
      </c>
      <c r="G854" s="7">
        <v>86.348770999999999</v>
      </c>
      <c r="H854" s="8">
        <v>0.864838</v>
      </c>
      <c r="I854" s="14">
        <v>2437.930979668</v>
      </c>
      <c r="J854" s="9">
        <v>0.99929617121043102</v>
      </c>
      <c r="K854" s="9">
        <v>4.7346370915208699E-2</v>
      </c>
      <c r="L854" s="8">
        <v>0.99229074889867797</v>
      </c>
      <c r="M854" s="8">
        <v>0.87701908957415597</v>
      </c>
      <c r="N854" s="6" t="b">
        <v>0</v>
      </c>
    </row>
    <row r="855" spans="1:14" x14ac:dyDescent="0.3">
      <c r="A855" s="10" t="s">
        <v>808</v>
      </c>
      <c r="B855" s="10">
        <v>69</v>
      </c>
      <c r="C855" s="10" t="str">
        <f>VLOOKUP(B855,comm_names!$A$2:$B$325,2,FALSE)</f>
        <v>Charter Communications Inc, AT&amp;T California</v>
      </c>
      <c r="D855" s="10" t="s">
        <v>811</v>
      </c>
      <c r="E855" s="10" t="str">
        <f>VLOOKUP(MID(D855,3,3),CA_Counties_TIGER2016!$B$2:$E$59,4,FALSE)</f>
        <v>Los Angeles</v>
      </c>
      <c r="F855" s="10" t="s">
        <v>812</v>
      </c>
      <c r="G855" s="11">
        <v>86.566647000000003</v>
      </c>
      <c r="H855" s="12">
        <v>0.86702100000000004</v>
      </c>
      <c r="I855" s="15">
        <v>2437.930979668</v>
      </c>
      <c r="J855" s="13">
        <v>0.99929617121043102</v>
      </c>
      <c r="K855" s="13">
        <v>4.7346370915208699E-2</v>
      </c>
      <c r="L855" s="12">
        <v>0.99229074889867797</v>
      </c>
      <c r="M855" s="12">
        <v>0.87701908957415597</v>
      </c>
      <c r="N855" s="10" t="b">
        <v>0</v>
      </c>
    </row>
    <row r="856" spans="1:14" x14ac:dyDescent="0.3">
      <c r="A856" s="6" t="s">
        <v>808</v>
      </c>
      <c r="B856" s="6">
        <v>69</v>
      </c>
      <c r="C856" s="6" t="str">
        <f>VLOOKUP(B856,comm_names!$A$2:$B$325,2,FALSE)</f>
        <v>Charter Communications Inc, AT&amp;T California</v>
      </c>
      <c r="D856" s="6" t="s">
        <v>817</v>
      </c>
      <c r="E856" s="6" t="str">
        <f>VLOOKUP(MID(D856,3,3),CA_Counties_TIGER2016!$B$2:$E$59,4,FALSE)</f>
        <v>Los Angeles</v>
      </c>
      <c r="F856" s="6" t="s">
        <v>818</v>
      </c>
      <c r="G856" s="7">
        <v>93.74145</v>
      </c>
      <c r="H856" s="8">
        <v>0.93888099999999997</v>
      </c>
      <c r="I856" s="14">
        <v>2437.930979668</v>
      </c>
      <c r="J856" s="9">
        <v>0.99929617121043102</v>
      </c>
      <c r="K856" s="9">
        <v>4.7346370915208699E-2</v>
      </c>
      <c r="L856" s="8">
        <v>0.99229074889867797</v>
      </c>
      <c r="M856" s="8">
        <v>0.87701908957415597</v>
      </c>
      <c r="N856" s="6" t="b">
        <v>1</v>
      </c>
    </row>
    <row r="857" spans="1:14" x14ac:dyDescent="0.3">
      <c r="A857" s="10" t="s">
        <v>808</v>
      </c>
      <c r="B857" s="10">
        <v>69</v>
      </c>
      <c r="C857" s="10" t="str">
        <f>VLOOKUP(B857,comm_names!$A$2:$B$325,2,FALSE)</f>
        <v>Charter Communications Inc, AT&amp;T California</v>
      </c>
      <c r="D857" s="10" t="s">
        <v>825</v>
      </c>
      <c r="E857" s="10" t="str">
        <f>VLOOKUP(MID(D857,3,3),CA_Counties_TIGER2016!$B$2:$E$59,4,FALSE)</f>
        <v>Los Angeles</v>
      </c>
      <c r="F857" s="10" t="s">
        <v>826</v>
      </c>
      <c r="G857" s="11">
        <v>87.382284999999996</v>
      </c>
      <c r="H857" s="12">
        <v>0.87519000000000002</v>
      </c>
      <c r="I857" s="15">
        <v>2437.930979668</v>
      </c>
      <c r="J857" s="13">
        <v>0.99929617121043102</v>
      </c>
      <c r="K857" s="13">
        <v>4.7346370915208699E-2</v>
      </c>
      <c r="L857" s="12">
        <v>0.99229074889867797</v>
      </c>
      <c r="M857" s="12">
        <v>0.87701908957415597</v>
      </c>
      <c r="N857" s="10" t="b">
        <v>0</v>
      </c>
    </row>
    <row r="858" spans="1:14" x14ac:dyDescent="0.3">
      <c r="A858" s="6" t="s">
        <v>808</v>
      </c>
      <c r="B858" s="6">
        <v>69</v>
      </c>
      <c r="C858" s="6" t="str">
        <f>VLOOKUP(B858,comm_names!$A$2:$B$325,2,FALSE)</f>
        <v>Charter Communications Inc, AT&amp;T California</v>
      </c>
      <c r="D858" s="6" t="s">
        <v>843</v>
      </c>
      <c r="E858" s="6" t="str">
        <f>VLOOKUP(MID(D858,3,3),CA_Counties_TIGER2016!$B$2:$E$59,4,FALSE)</f>
        <v>Los Angeles</v>
      </c>
      <c r="F858" s="6" t="s">
        <v>844</v>
      </c>
      <c r="G858" s="7">
        <v>91.549306999999999</v>
      </c>
      <c r="H858" s="8">
        <v>0.91692499999999999</v>
      </c>
      <c r="I858" s="14">
        <v>2437.930979668</v>
      </c>
      <c r="J858" s="9">
        <v>0.99929617121043102</v>
      </c>
      <c r="K858" s="9">
        <v>4.7346370915208699E-2</v>
      </c>
      <c r="L858" s="8">
        <v>0.99229074889867797</v>
      </c>
      <c r="M858" s="8">
        <v>0.87701908957415597</v>
      </c>
      <c r="N858" s="6" t="b">
        <v>1</v>
      </c>
    </row>
    <row r="859" spans="1:14" x14ac:dyDescent="0.3">
      <c r="A859" s="10" t="s">
        <v>808</v>
      </c>
      <c r="B859" s="10">
        <v>69</v>
      </c>
      <c r="C859" s="10" t="str">
        <f>VLOOKUP(B859,comm_names!$A$2:$B$325,2,FALSE)</f>
        <v>Charter Communications Inc, AT&amp;T California</v>
      </c>
      <c r="D859" s="10" t="s">
        <v>853</v>
      </c>
      <c r="E859" s="10" t="str">
        <f>VLOOKUP(MID(D859,3,3),CA_Counties_TIGER2016!$B$2:$E$59,4,FALSE)</f>
        <v>Los Angeles</v>
      </c>
      <c r="F859" s="10" t="s">
        <v>854</v>
      </c>
      <c r="G859" s="11">
        <v>88.392162999999996</v>
      </c>
      <c r="H859" s="12">
        <v>0.88530399999999998</v>
      </c>
      <c r="I859" s="15">
        <v>2437.930979668</v>
      </c>
      <c r="J859" s="13">
        <v>0.99929617121043102</v>
      </c>
      <c r="K859" s="13">
        <v>4.7346370915208699E-2</v>
      </c>
      <c r="L859" s="12">
        <v>0.99229074889867797</v>
      </c>
      <c r="M859" s="12">
        <v>0.87701908957415597</v>
      </c>
      <c r="N859" s="10" t="b">
        <v>0</v>
      </c>
    </row>
    <row r="860" spans="1:14" x14ac:dyDescent="0.3">
      <c r="A860" s="6" t="s">
        <v>808</v>
      </c>
      <c r="B860" s="6">
        <v>69</v>
      </c>
      <c r="C860" s="6" t="str">
        <f>VLOOKUP(B860,comm_names!$A$2:$B$325,2,FALSE)</f>
        <v>Charter Communications Inc, AT&amp;T California</v>
      </c>
      <c r="D860" s="6" t="s">
        <v>839</v>
      </c>
      <c r="E860" s="6" t="str">
        <f>VLOOKUP(MID(D860,3,3),CA_Counties_TIGER2016!$B$2:$E$59,4,FALSE)</f>
        <v>Los Angeles</v>
      </c>
      <c r="F860" s="6" t="s">
        <v>840</v>
      </c>
      <c r="G860" s="7">
        <v>90.419161000000003</v>
      </c>
      <c r="H860" s="8">
        <v>0.90560600000000002</v>
      </c>
      <c r="I860" s="14">
        <v>2437.930979668</v>
      </c>
      <c r="J860" s="9">
        <v>0.99929617121043102</v>
      </c>
      <c r="K860" s="9">
        <v>4.7346370915208699E-2</v>
      </c>
      <c r="L860" s="8">
        <v>0.99229074889867797</v>
      </c>
      <c r="M860" s="8">
        <v>0.87701908957415597</v>
      </c>
      <c r="N860" s="6" t="b">
        <v>1</v>
      </c>
    </row>
    <row r="861" spans="1:14" x14ac:dyDescent="0.3">
      <c r="A861" s="10" t="s">
        <v>808</v>
      </c>
      <c r="B861" s="10">
        <v>69</v>
      </c>
      <c r="C861" s="10" t="str">
        <f>VLOOKUP(B861,comm_names!$A$2:$B$325,2,FALSE)</f>
        <v>Charter Communications Inc, AT&amp;T California</v>
      </c>
      <c r="D861" s="10" t="s">
        <v>813</v>
      </c>
      <c r="E861" s="10" t="str">
        <f>VLOOKUP(MID(D861,3,3),CA_Counties_TIGER2016!$B$2:$E$59,4,FALSE)</f>
        <v>Los Angeles</v>
      </c>
      <c r="F861" s="10" t="s">
        <v>814</v>
      </c>
      <c r="G861" s="11">
        <v>92.769023000000004</v>
      </c>
      <c r="H861" s="12">
        <v>0.92914099999999999</v>
      </c>
      <c r="I861" s="15">
        <v>2437.930979668</v>
      </c>
      <c r="J861" s="13">
        <v>0.99929617121043102</v>
      </c>
      <c r="K861" s="13">
        <v>4.7346370915208699E-2</v>
      </c>
      <c r="L861" s="12">
        <v>0.99229074889867797</v>
      </c>
      <c r="M861" s="12">
        <v>0.87701908957415597</v>
      </c>
      <c r="N861" s="10" t="b">
        <v>1</v>
      </c>
    </row>
    <row r="862" spans="1:14" x14ac:dyDescent="0.3">
      <c r="A862" s="6" t="s">
        <v>808</v>
      </c>
      <c r="B862" s="6">
        <v>255</v>
      </c>
      <c r="C862" s="6" t="str">
        <f>VLOOKUP(B862,comm_names!$A$2:$B$325,2,FALSE)</f>
        <v>Sonic.net, AT&amp;T California</v>
      </c>
      <c r="D862" s="6" t="s">
        <v>819</v>
      </c>
      <c r="E862" s="6" t="str">
        <f>VLOOKUP(MID(D862,3,3),CA_Counties_TIGER2016!$B$2:$E$59,4,FALSE)</f>
        <v>Los Angeles</v>
      </c>
      <c r="F862" s="6" t="s">
        <v>820</v>
      </c>
      <c r="G862" s="7">
        <v>87.100757000000002</v>
      </c>
      <c r="H862" s="8">
        <v>0.87236999999999998</v>
      </c>
      <c r="I862" s="14">
        <v>1533.97099976</v>
      </c>
      <c r="J862" s="9">
        <v>0.99998078007851399</v>
      </c>
      <c r="K862" s="9">
        <v>3.7591165015021501E-2</v>
      </c>
      <c r="L862" s="8">
        <v>0.99486049926578601</v>
      </c>
      <c r="M862" s="8">
        <v>0.83406754772393499</v>
      </c>
      <c r="N862" s="6" t="b">
        <v>0</v>
      </c>
    </row>
    <row r="863" spans="1:14" x14ac:dyDescent="0.3">
      <c r="A863" s="10" t="s">
        <v>808</v>
      </c>
      <c r="B863" s="10">
        <v>255</v>
      </c>
      <c r="C863" s="10" t="str">
        <f>VLOOKUP(B863,comm_names!$A$2:$B$325,2,FALSE)</f>
        <v>Sonic.net, AT&amp;T California</v>
      </c>
      <c r="D863" s="10" t="s">
        <v>809</v>
      </c>
      <c r="E863" s="10" t="str">
        <f>VLOOKUP(MID(D863,3,3),CA_Counties_TIGER2016!$B$2:$E$59,4,FALSE)</f>
        <v>Los Angeles</v>
      </c>
      <c r="F863" s="10" t="s">
        <v>810</v>
      </c>
      <c r="G863" s="11">
        <v>83.549306999999999</v>
      </c>
      <c r="H863" s="12">
        <v>0.83679999999999999</v>
      </c>
      <c r="I863" s="15">
        <v>1533.97099976</v>
      </c>
      <c r="J863" s="13">
        <v>0.99998078007851399</v>
      </c>
      <c r="K863" s="13">
        <v>3.7591165015021501E-2</v>
      </c>
      <c r="L863" s="12">
        <v>0.99486049926578601</v>
      </c>
      <c r="M863" s="12">
        <v>0.83406754772393499</v>
      </c>
      <c r="N863" s="10" t="b">
        <v>0</v>
      </c>
    </row>
    <row r="864" spans="1:14" x14ac:dyDescent="0.3">
      <c r="A864" s="6" t="s">
        <v>808</v>
      </c>
      <c r="B864" s="6">
        <v>255</v>
      </c>
      <c r="C864" s="6" t="str">
        <f>VLOOKUP(B864,comm_names!$A$2:$B$325,2,FALSE)</f>
        <v>Sonic.net, AT&amp;T California</v>
      </c>
      <c r="D864" s="6" t="s">
        <v>847</v>
      </c>
      <c r="E864" s="6" t="str">
        <f>VLOOKUP(MID(D864,3,3),CA_Counties_TIGER2016!$B$2:$E$59,4,FALSE)</f>
        <v>Los Angeles</v>
      </c>
      <c r="F864" s="6" t="s">
        <v>848</v>
      </c>
      <c r="G864" s="7">
        <v>80.066315000000003</v>
      </c>
      <c r="H864" s="8">
        <v>0.80191599999999996</v>
      </c>
      <c r="I864" s="14">
        <v>1533.97099976</v>
      </c>
      <c r="J864" s="9">
        <v>0.99998078007851399</v>
      </c>
      <c r="K864" s="9">
        <v>3.7591165015021501E-2</v>
      </c>
      <c r="L864" s="8">
        <v>0.99486049926578601</v>
      </c>
      <c r="M864" s="8">
        <v>0.83406754772393499</v>
      </c>
      <c r="N864" s="6" t="b">
        <v>0</v>
      </c>
    </row>
    <row r="865" spans="1:14" x14ac:dyDescent="0.3">
      <c r="A865" s="10" t="s">
        <v>808</v>
      </c>
      <c r="B865" s="10">
        <v>255</v>
      </c>
      <c r="C865" s="10" t="str">
        <f>VLOOKUP(B865,comm_names!$A$2:$B$325,2,FALSE)</f>
        <v>Sonic.net, AT&amp;T California</v>
      </c>
      <c r="D865" s="10" t="s">
        <v>835</v>
      </c>
      <c r="E865" s="10" t="str">
        <f>VLOOKUP(MID(D865,3,3),CA_Counties_TIGER2016!$B$2:$E$59,4,FALSE)</f>
        <v>Los Angeles</v>
      </c>
      <c r="F865" s="10" t="s">
        <v>836</v>
      </c>
      <c r="G865" s="11">
        <v>83.432647000000003</v>
      </c>
      <c r="H865" s="12">
        <v>0.83563200000000004</v>
      </c>
      <c r="I865" s="15">
        <v>1533.97099976</v>
      </c>
      <c r="J865" s="13">
        <v>0.99998078007851399</v>
      </c>
      <c r="K865" s="13">
        <v>3.7591165015021501E-2</v>
      </c>
      <c r="L865" s="12">
        <v>0.99486049926578601</v>
      </c>
      <c r="M865" s="12">
        <v>0.83406754772393499</v>
      </c>
      <c r="N865" s="10" t="b">
        <v>0</v>
      </c>
    </row>
    <row r="866" spans="1:14" x14ac:dyDescent="0.3">
      <c r="A866" s="6" t="s">
        <v>808</v>
      </c>
      <c r="B866" s="6">
        <v>255</v>
      </c>
      <c r="C866" s="6" t="str">
        <f>VLOOKUP(B866,comm_names!$A$2:$B$325,2,FALSE)</f>
        <v>Sonic.net, AT&amp;T California</v>
      </c>
      <c r="D866" s="6" t="s">
        <v>839</v>
      </c>
      <c r="E866" s="6" t="str">
        <f>VLOOKUP(MID(D866,3,3),CA_Counties_TIGER2016!$B$2:$E$59,4,FALSE)</f>
        <v>Los Angeles</v>
      </c>
      <c r="F866" s="6" t="s">
        <v>840</v>
      </c>
      <c r="G866" s="7">
        <v>90.419161000000003</v>
      </c>
      <c r="H866" s="8">
        <v>0.90560600000000002</v>
      </c>
      <c r="I866" s="14">
        <v>1533.97099976</v>
      </c>
      <c r="J866" s="9">
        <v>0.99998078007851399</v>
      </c>
      <c r="K866" s="9">
        <v>3.7591165015021501E-2</v>
      </c>
      <c r="L866" s="8">
        <v>0.99486049926578601</v>
      </c>
      <c r="M866" s="8">
        <v>0.83406754772393499</v>
      </c>
      <c r="N866" s="6" t="b">
        <v>1</v>
      </c>
    </row>
    <row r="867" spans="1:14" x14ac:dyDescent="0.3">
      <c r="A867" s="10" t="s">
        <v>808</v>
      </c>
      <c r="B867" s="10">
        <v>255</v>
      </c>
      <c r="C867" s="10" t="str">
        <f>VLOOKUP(B867,comm_names!$A$2:$B$325,2,FALSE)</f>
        <v>Sonic.net, AT&amp;T California</v>
      </c>
      <c r="D867" s="10" t="s">
        <v>825</v>
      </c>
      <c r="E867" s="10" t="str">
        <f>VLOOKUP(MID(D867,3,3),CA_Counties_TIGER2016!$B$2:$E$59,4,FALSE)</f>
        <v>Los Angeles</v>
      </c>
      <c r="F867" s="10" t="s">
        <v>826</v>
      </c>
      <c r="G867" s="11">
        <v>87.382284999999996</v>
      </c>
      <c r="H867" s="12">
        <v>0.87519000000000002</v>
      </c>
      <c r="I867" s="15">
        <v>1533.97099976</v>
      </c>
      <c r="J867" s="13">
        <v>0.99998078007851399</v>
      </c>
      <c r="K867" s="13">
        <v>3.7591165015021501E-2</v>
      </c>
      <c r="L867" s="12">
        <v>0.99486049926578601</v>
      </c>
      <c r="M867" s="12">
        <v>0.83406754772393499</v>
      </c>
      <c r="N867" s="10" t="b">
        <v>0</v>
      </c>
    </row>
    <row r="868" spans="1:14" x14ac:dyDescent="0.3">
      <c r="A868" s="6" t="s">
        <v>808</v>
      </c>
      <c r="B868" s="6">
        <v>255</v>
      </c>
      <c r="C868" s="6" t="str">
        <f>VLOOKUP(B868,comm_names!$A$2:$B$325,2,FALSE)</f>
        <v>Sonic.net, AT&amp;T California</v>
      </c>
      <c r="D868" s="6" t="s">
        <v>837</v>
      </c>
      <c r="E868" s="6" t="str">
        <f>VLOOKUP(MID(D868,3,3),CA_Counties_TIGER2016!$B$2:$E$59,4,FALSE)</f>
        <v>Los Angeles</v>
      </c>
      <c r="F868" s="6" t="s">
        <v>838</v>
      </c>
      <c r="G868" s="7">
        <v>87.604584000000003</v>
      </c>
      <c r="H868" s="8">
        <v>0.87741599999999997</v>
      </c>
      <c r="I868" s="14">
        <v>1533.97099976</v>
      </c>
      <c r="J868" s="9">
        <v>0.99998078007851399</v>
      </c>
      <c r="K868" s="9">
        <v>3.7591165015021501E-2</v>
      </c>
      <c r="L868" s="8">
        <v>0.99486049926578601</v>
      </c>
      <c r="M868" s="8">
        <v>0.83406754772393499</v>
      </c>
      <c r="N868" s="6" t="b">
        <v>0</v>
      </c>
    </row>
    <row r="869" spans="1:14" x14ac:dyDescent="0.3">
      <c r="A869" s="10" t="s">
        <v>808</v>
      </c>
      <c r="B869" s="10">
        <v>255</v>
      </c>
      <c r="C869" s="10" t="str">
        <f>VLOOKUP(B869,comm_names!$A$2:$B$325,2,FALSE)</f>
        <v>Sonic.net, AT&amp;T California</v>
      </c>
      <c r="D869" s="10" t="s">
        <v>841</v>
      </c>
      <c r="E869" s="10" t="str">
        <f>VLOOKUP(MID(D869,3,3),CA_Counties_TIGER2016!$B$2:$E$59,4,FALSE)</f>
        <v>Los Angeles</v>
      </c>
      <c r="F869" s="10" t="s">
        <v>842</v>
      </c>
      <c r="G869" s="11">
        <v>92.837053999999995</v>
      </c>
      <c r="H869" s="12">
        <v>0.92982299999999996</v>
      </c>
      <c r="I869" s="15">
        <v>1533.97099976</v>
      </c>
      <c r="J869" s="13">
        <v>0.99998078007851399</v>
      </c>
      <c r="K869" s="13">
        <v>3.7591165015021501E-2</v>
      </c>
      <c r="L869" s="12">
        <v>0.99486049926578601</v>
      </c>
      <c r="M869" s="12">
        <v>0.83406754772393499</v>
      </c>
      <c r="N869" s="10" t="b">
        <v>1</v>
      </c>
    </row>
    <row r="870" spans="1:14" x14ac:dyDescent="0.3">
      <c r="A870" s="6" t="s">
        <v>855</v>
      </c>
      <c r="B870" s="6">
        <v>1</v>
      </c>
      <c r="C870" s="6" t="str">
        <f>VLOOKUP(B870,comm_names!$A$2:$B$325,2,FALSE)</f>
        <v>N/A, AT&amp;T California</v>
      </c>
      <c r="D870" s="6" t="s">
        <v>856</v>
      </c>
      <c r="E870" s="6" t="str">
        <f>VLOOKUP(MID(D870,3,3),CA_Counties_TIGER2016!$B$2:$E$59,4,FALSE)</f>
        <v>Los Angeles</v>
      </c>
      <c r="F870" s="6" t="s">
        <v>857</v>
      </c>
      <c r="G870" s="7">
        <v>87.888941000000003</v>
      </c>
      <c r="H870" s="8">
        <v>0.88026400000000005</v>
      </c>
      <c r="I870" s="14">
        <v>375.56522779199997</v>
      </c>
      <c r="J870" s="9">
        <v>1</v>
      </c>
      <c r="K870" s="9">
        <v>1.66535367528413E-2</v>
      </c>
      <c r="L870" s="8">
        <v>0.99559471365638796</v>
      </c>
      <c r="M870" s="8">
        <v>0.45741556534508099</v>
      </c>
      <c r="N870" s="6" t="b">
        <v>0</v>
      </c>
    </row>
    <row r="871" spans="1:14" x14ac:dyDescent="0.3">
      <c r="A871" s="10" t="s">
        <v>855</v>
      </c>
      <c r="B871" s="10">
        <v>1</v>
      </c>
      <c r="C871" s="10" t="str">
        <f>VLOOKUP(B871,comm_names!$A$2:$B$325,2,FALSE)</f>
        <v>N/A, AT&amp;T California</v>
      </c>
      <c r="D871" s="10" t="s">
        <v>866</v>
      </c>
      <c r="E871" s="10" t="str">
        <f>VLOOKUP(MID(D871,3,3),CA_Counties_TIGER2016!$B$2:$E$59,4,FALSE)</f>
        <v>Los Angeles</v>
      </c>
      <c r="F871" s="10" t="s">
        <v>867</v>
      </c>
      <c r="G871" s="11">
        <v>84.193612999999999</v>
      </c>
      <c r="H871" s="12">
        <v>0.84325300000000003</v>
      </c>
      <c r="I871" s="15">
        <v>375.56522779199997</v>
      </c>
      <c r="J871" s="13">
        <v>1</v>
      </c>
      <c r="K871" s="13">
        <v>1.66535367528413E-2</v>
      </c>
      <c r="L871" s="12">
        <v>0.99559471365638796</v>
      </c>
      <c r="M871" s="12">
        <v>0.45741556534508099</v>
      </c>
      <c r="N871" s="10" t="b">
        <v>0</v>
      </c>
    </row>
    <row r="872" spans="1:14" x14ac:dyDescent="0.3">
      <c r="A872" s="6" t="s">
        <v>855</v>
      </c>
      <c r="B872" s="6">
        <v>1</v>
      </c>
      <c r="C872" s="6" t="str">
        <f>VLOOKUP(B872,comm_names!$A$2:$B$325,2,FALSE)</f>
        <v>N/A, AT&amp;T California</v>
      </c>
      <c r="D872" s="6" t="s">
        <v>872</v>
      </c>
      <c r="E872" s="6" t="str">
        <f>VLOOKUP(MID(D872,3,3),CA_Counties_TIGER2016!$B$2:$E$59,4,FALSE)</f>
        <v>Los Angeles</v>
      </c>
      <c r="F872" s="6" t="s">
        <v>873</v>
      </c>
      <c r="G872" s="7">
        <v>83.056967</v>
      </c>
      <c r="H872" s="8">
        <v>0.83186899999999997</v>
      </c>
      <c r="I872" s="14">
        <v>375.56522779199997</v>
      </c>
      <c r="J872" s="9">
        <v>1</v>
      </c>
      <c r="K872" s="9">
        <v>1.66535367528413E-2</v>
      </c>
      <c r="L872" s="8">
        <v>0.99559471365638796</v>
      </c>
      <c r="M872" s="8">
        <v>0.45741556534508099</v>
      </c>
      <c r="N872" s="6" t="b">
        <v>0</v>
      </c>
    </row>
    <row r="873" spans="1:14" x14ac:dyDescent="0.3">
      <c r="A873" s="10" t="s">
        <v>855</v>
      </c>
      <c r="B873" s="10">
        <v>1</v>
      </c>
      <c r="C873" s="10" t="str">
        <f>VLOOKUP(B873,comm_names!$A$2:$B$325,2,FALSE)</f>
        <v>N/A, AT&amp;T California</v>
      </c>
      <c r="D873" s="10" t="s">
        <v>876</v>
      </c>
      <c r="E873" s="10" t="str">
        <f>VLOOKUP(MID(D873,3,3),CA_Counties_TIGER2016!$B$2:$E$59,4,FALSE)</f>
        <v>Los Angeles</v>
      </c>
      <c r="F873" s="10" t="s">
        <v>877</v>
      </c>
      <c r="G873" s="11">
        <v>90.066518000000002</v>
      </c>
      <c r="H873" s="12">
        <v>0.90207400000000004</v>
      </c>
      <c r="I873" s="15">
        <v>375.56522779199997</v>
      </c>
      <c r="J873" s="13">
        <v>1</v>
      </c>
      <c r="K873" s="13">
        <v>1.66535367528413E-2</v>
      </c>
      <c r="L873" s="12">
        <v>0.99559471365638796</v>
      </c>
      <c r="M873" s="12">
        <v>0.45741556534508099</v>
      </c>
      <c r="N873" s="10" t="b">
        <v>1</v>
      </c>
    </row>
    <row r="874" spans="1:14" x14ac:dyDescent="0.3">
      <c r="A874" s="6" t="s">
        <v>855</v>
      </c>
      <c r="B874" s="6">
        <v>1</v>
      </c>
      <c r="C874" s="6" t="str">
        <f>VLOOKUP(B874,comm_names!$A$2:$B$325,2,FALSE)</f>
        <v>N/A, AT&amp;T California</v>
      </c>
      <c r="D874" s="6" t="s">
        <v>898</v>
      </c>
      <c r="E874" s="6" t="str">
        <f>VLOOKUP(MID(D874,3,3),CA_Counties_TIGER2016!$B$2:$E$59,4,FALSE)</f>
        <v>Los Angeles</v>
      </c>
      <c r="F874" s="6" t="s">
        <v>899</v>
      </c>
      <c r="G874" s="7">
        <v>91.999735000000001</v>
      </c>
      <c r="H874" s="8">
        <v>0.92143600000000003</v>
      </c>
      <c r="I874" s="14">
        <v>375.56522779199997</v>
      </c>
      <c r="J874" s="9">
        <v>1</v>
      </c>
      <c r="K874" s="9">
        <v>1.66535367528413E-2</v>
      </c>
      <c r="L874" s="8">
        <v>0.99559471365638796</v>
      </c>
      <c r="M874" s="8">
        <v>0.45741556534508099</v>
      </c>
      <c r="N874" s="6" t="b">
        <v>1</v>
      </c>
    </row>
    <row r="875" spans="1:14" x14ac:dyDescent="0.3">
      <c r="A875" s="10" t="s">
        <v>855</v>
      </c>
      <c r="B875" s="10">
        <v>1</v>
      </c>
      <c r="C875" s="10" t="str">
        <f>VLOOKUP(B875,comm_names!$A$2:$B$325,2,FALSE)</f>
        <v>N/A, AT&amp;T California</v>
      </c>
      <c r="D875" s="10" t="s">
        <v>914</v>
      </c>
      <c r="E875" s="10" t="str">
        <f>VLOOKUP(MID(D875,3,3),CA_Counties_TIGER2016!$B$2:$E$59,4,FALSE)</f>
        <v>Los Angeles</v>
      </c>
      <c r="F875" s="10" t="s">
        <v>915</v>
      </c>
      <c r="G875" s="11">
        <v>90.189217999999997</v>
      </c>
      <c r="H875" s="12">
        <v>0.90330299999999997</v>
      </c>
      <c r="I875" s="15">
        <v>375.56522779199997</v>
      </c>
      <c r="J875" s="13">
        <v>1</v>
      </c>
      <c r="K875" s="13">
        <v>1.66535367528413E-2</v>
      </c>
      <c r="L875" s="12">
        <v>0.99559471365638796</v>
      </c>
      <c r="M875" s="12">
        <v>0.45741556534508099</v>
      </c>
      <c r="N875" s="10" t="b">
        <v>1</v>
      </c>
    </row>
    <row r="876" spans="1:14" x14ac:dyDescent="0.3">
      <c r="A876" s="6" t="s">
        <v>855</v>
      </c>
      <c r="B876" s="6">
        <v>1</v>
      </c>
      <c r="C876" s="6" t="str">
        <f>VLOOKUP(B876,comm_names!$A$2:$B$325,2,FALSE)</f>
        <v>N/A, AT&amp;T California</v>
      </c>
      <c r="D876" s="6" t="s">
        <v>888</v>
      </c>
      <c r="E876" s="6" t="str">
        <f>VLOOKUP(MID(D876,3,3),CA_Counties_TIGER2016!$B$2:$E$59,4,FALSE)</f>
        <v>Los Angeles</v>
      </c>
      <c r="F876" s="6" t="s">
        <v>889</v>
      </c>
      <c r="G876" s="7">
        <v>84.805485000000004</v>
      </c>
      <c r="H876" s="8">
        <v>0.84938100000000005</v>
      </c>
      <c r="I876" s="14">
        <v>375.56522779199997</v>
      </c>
      <c r="J876" s="9">
        <v>1</v>
      </c>
      <c r="K876" s="9">
        <v>1.66535367528413E-2</v>
      </c>
      <c r="L876" s="8">
        <v>0.99559471365638796</v>
      </c>
      <c r="M876" s="8">
        <v>0.45741556534508099</v>
      </c>
      <c r="N876" s="6" t="b">
        <v>0</v>
      </c>
    </row>
    <row r="877" spans="1:14" x14ac:dyDescent="0.3">
      <c r="A877" s="10" t="s">
        <v>855</v>
      </c>
      <c r="B877" s="10">
        <v>1</v>
      </c>
      <c r="C877" s="10" t="str">
        <f>VLOOKUP(B877,comm_names!$A$2:$B$325,2,FALSE)</f>
        <v>N/A, AT&amp;T California</v>
      </c>
      <c r="D877" s="10" t="s">
        <v>849</v>
      </c>
      <c r="E877" s="10" t="str">
        <f>VLOOKUP(MID(D877,3,3),CA_Counties_TIGER2016!$B$2:$E$59,4,FALSE)</f>
        <v>Los Angeles</v>
      </c>
      <c r="F877" s="10" t="s">
        <v>850</v>
      </c>
      <c r="G877" s="11">
        <v>90.084930999999997</v>
      </c>
      <c r="H877" s="12">
        <v>0.902258</v>
      </c>
      <c r="I877" s="15">
        <v>375.56522779199997</v>
      </c>
      <c r="J877" s="13">
        <v>1</v>
      </c>
      <c r="K877" s="13">
        <v>1.66535367528413E-2</v>
      </c>
      <c r="L877" s="12">
        <v>0.99559471365638796</v>
      </c>
      <c r="M877" s="12">
        <v>0.45741556534508099</v>
      </c>
      <c r="N877" s="10" t="b">
        <v>1</v>
      </c>
    </row>
    <row r="878" spans="1:14" x14ac:dyDescent="0.3">
      <c r="A878" s="6" t="s">
        <v>855</v>
      </c>
      <c r="B878" s="6">
        <v>33</v>
      </c>
      <c r="C878" s="6" t="str">
        <f>VLOOKUP(B878,comm_names!$A$2:$B$325,2,FALSE)</f>
        <v>AT&amp;T Service, Inc., AT&amp;T California</v>
      </c>
      <c r="D878" s="6" t="s">
        <v>910</v>
      </c>
      <c r="E878" s="6" t="str">
        <f>VLOOKUP(MID(D878,3,3),CA_Counties_TIGER2016!$B$2:$E$59,4,FALSE)</f>
        <v>Los Angeles</v>
      </c>
      <c r="F878" s="6" t="s">
        <v>911</v>
      </c>
      <c r="G878" s="7">
        <v>90.498712999999995</v>
      </c>
      <c r="H878" s="8">
        <v>0.90640299999999996</v>
      </c>
      <c r="I878" s="14">
        <v>37568.479691189001</v>
      </c>
      <c r="J878" s="9">
        <v>0.99997598550268896</v>
      </c>
      <c r="K878" s="9">
        <v>4.74976792404729E-2</v>
      </c>
      <c r="L878" s="8">
        <v>0.99449339207048504</v>
      </c>
      <c r="M878" s="8">
        <v>0.87812041116005901</v>
      </c>
      <c r="N878" s="6" t="b">
        <v>1</v>
      </c>
    </row>
    <row r="879" spans="1:14" x14ac:dyDescent="0.3">
      <c r="A879" s="10" t="s">
        <v>855</v>
      </c>
      <c r="B879" s="10">
        <v>33</v>
      </c>
      <c r="C879" s="10" t="str">
        <f>VLOOKUP(B879,comm_names!$A$2:$B$325,2,FALSE)</f>
        <v>AT&amp;T Service, Inc., AT&amp;T California</v>
      </c>
      <c r="D879" s="10" t="s">
        <v>868</v>
      </c>
      <c r="E879" s="10" t="str">
        <f>VLOOKUP(MID(D879,3,3),CA_Counties_TIGER2016!$B$2:$E$59,4,FALSE)</f>
        <v>Los Angeles</v>
      </c>
      <c r="F879" s="10" t="s">
        <v>869</v>
      </c>
      <c r="G879" s="11">
        <v>90.587507000000002</v>
      </c>
      <c r="H879" s="12">
        <v>0.90729199999999999</v>
      </c>
      <c r="I879" s="15">
        <v>37568.479691189001</v>
      </c>
      <c r="J879" s="13">
        <v>0.99997598550268896</v>
      </c>
      <c r="K879" s="13">
        <v>4.74976792404729E-2</v>
      </c>
      <c r="L879" s="12">
        <v>0.99449339207048504</v>
      </c>
      <c r="M879" s="12">
        <v>0.87812041116005901</v>
      </c>
      <c r="N879" s="10" t="b">
        <v>1</v>
      </c>
    </row>
    <row r="880" spans="1:14" x14ac:dyDescent="0.3">
      <c r="A880" s="6" t="s">
        <v>855</v>
      </c>
      <c r="B880" s="6">
        <v>33</v>
      </c>
      <c r="C880" s="6" t="str">
        <f>VLOOKUP(B880,comm_names!$A$2:$B$325,2,FALSE)</f>
        <v>AT&amp;T Service, Inc., AT&amp;T California</v>
      </c>
      <c r="D880" s="6" t="s">
        <v>902</v>
      </c>
      <c r="E880" s="6" t="str">
        <f>VLOOKUP(MID(D880,3,3),CA_Counties_TIGER2016!$B$2:$E$59,4,FALSE)</f>
        <v>Los Angeles</v>
      </c>
      <c r="F880" s="6" t="s">
        <v>903</v>
      </c>
      <c r="G880" s="7">
        <v>92.664401999999995</v>
      </c>
      <c r="H880" s="8">
        <v>0.92809399999999997</v>
      </c>
      <c r="I880" s="14">
        <v>37568.479691189001</v>
      </c>
      <c r="J880" s="9">
        <v>0.99997598550268896</v>
      </c>
      <c r="K880" s="9">
        <v>4.74976792404729E-2</v>
      </c>
      <c r="L880" s="8">
        <v>0.99449339207048504</v>
      </c>
      <c r="M880" s="8">
        <v>0.87812041116005901</v>
      </c>
      <c r="N880" s="6" t="b">
        <v>1</v>
      </c>
    </row>
    <row r="881" spans="1:14" x14ac:dyDescent="0.3">
      <c r="A881" s="10" t="s">
        <v>855</v>
      </c>
      <c r="B881" s="10">
        <v>33</v>
      </c>
      <c r="C881" s="10" t="str">
        <f>VLOOKUP(B881,comm_names!$A$2:$B$325,2,FALSE)</f>
        <v>AT&amp;T Service, Inc., AT&amp;T California</v>
      </c>
      <c r="D881" s="10" t="s">
        <v>918</v>
      </c>
      <c r="E881" s="10" t="str">
        <f>VLOOKUP(MID(D881,3,3),CA_Counties_TIGER2016!$B$2:$E$59,4,FALSE)</f>
        <v>Los Angeles</v>
      </c>
      <c r="F881" s="10" t="s">
        <v>919</v>
      </c>
      <c r="G881" s="11">
        <v>88.675799999999995</v>
      </c>
      <c r="H881" s="12">
        <v>0.88814499999999996</v>
      </c>
      <c r="I881" s="15">
        <v>37568.479691189001</v>
      </c>
      <c r="J881" s="13">
        <v>0.99997598550268896</v>
      </c>
      <c r="K881" s="13">
        <v>4.74976792404729E-2</v>
      </c>
      <c r="L881" s="12">
        <v>0.99449339207048504</v>
      </c>
      <c r="M881" s="12">
        <v>0.87812041116005901</v>
      </c>
      <c r="N881" s="10" t="b">
        <v>0</v>
      </c>
    </row>
    <row r="882" spans="1:14" x14ac:dyDescent="0.3">
      <c r="A882" s="6" t="s">
        <v>855</v>
      </c>
      <c r="B882" s="6">
        <v>33</v>
      </c>
      <c r="C882" s="6" t="str">
        <f>VLOOKUP(B882,comm_names!$A$2:$B$325,2,FALSE)</f>
        <v>AT&amp;T Service, Inc., AT&amp;T California</v>
      </c>
      <c r="D882" s="6" t="s">
        <v>880</v>
      </c>
      <c r="E882" s="6" t="str">
        <f>VLOOKUP(MID(D882,3,3),CA_Counties_TIGER2016!$B$2:$E$59,4,FALSE)</f>
        <v>Los Angeles</v>
      </c>
      <c r="F882" s="6" t="s">
        <v>881</v>
      </c>
      <c r="G882" s="7">
        <v>89.376583999999994</v>
      </c>
      <c r="H882" s="8">
        <v>0.89516399999999996</v>
      </c>
      <c r="I882" s="14">
        <v>37568.479691189001</v>
      </c>
      <c r="J882" s="9">
        <v>0.99997598550268896</v>
      </c>
      <c r="K882" s="9">
        <v>4.74976792404729E-2</v>
      </c>
      <c r="L882" s="8">
        <v>0.99449339207048504</v>
      </c>
      <c r="M882" s="8">
        <v>0.87812041116005901</v>
      </c>
      <c r="N882" s="6" t="b">
        <v>0</v>
      </c>
    </row>
    <row r="883" spans="1:14" x14ac:dyDescent="0.3">
      <c r="A883" s="10" t="s">
        <v>855</v>
      </c>
      <c r="B883" s="10">
        <v>33</v>
      </c>
      <c r="C883" s="10" t="str">
        <f>VLOOKUP(B883,comm_names!$A$2:$B$325,2,FALSE)</f>
        <v>AT&amp;T Service, Inc., AT&amp;T California</v>
      </c>
      <c r="D883" s="10" t="s">
        <v>872</v>
      </c>
      <c r="E883" s="10" t="str">
        <f>VLOOKUP(MID(D883,3,3),CA_Counties_TIGER2016!$B$2:$E$59,4,FALSE)</f>
        <v>Los Angeles</v>
      </c>
      <c r="F883" s="10" t="s">
        <v>873</v>
      </c>
      <c r="G883" s="11">
        <v>83.056967</v>
      </c>
      <c r="H883" s="12">
        <v>0.83186899999999997</v>
      </c>
      <c r="I883" s="15">
        <v>37568.479691189001</v>
      </c>
      <c r="J883" s="13">
        <v>0.99997598550268896</v>
      </c>
      <c r="K883" s="13">
        <v>4.74976792404729E-2</v>
      </c>
      <c r="L883" s="12">
        <v>0.99449339207048504</v>
      </c>
      <c r="M883" s="12">
        <v>0.87812041116005901</v>
      </c>
      <c r="N883" s="10" t="b">
        <v>0</v>
      </c>
    </row>
    <row r="884" spans="1:14" x14ac:dyDescent="0.3">
      <c r="A884" s="6" t="s">
        <v>855</v>
      </c>
      <c r="B884" s="6">
        <v>33</v>
      </c>
      <c r="C884" s="6" t="str">
        <f>VLOOKUP(B884,comm_names!$A$2:$B$325,2,FALSE)</f>
        <v>AT&amp;T Service, Inc., AT&amp;T California</v>
      </c>
      <c r="D884" s="6" t="s">
        <v>906</v>
      </c>
      <c r="E884" s="6" t="str">
        <f>VLOOKUP(MID(D884,3,3),CA_Counties_TIGER2016!$B$2:$E$59,4,FALSE)</f>
        <v>Los Angeles</v>
      </c>
      <c r="F884" s="6" t="s">
        <v>907</v>
      </c>
      <c r="G884" s="7">
        <v>84.098856999999995</v>
      </c>
      <c r="H884" s="8">
        <v>0.84230400000000005</v>
      </c>
      <c r="I884" s="14">
        <v>37568.479691189001</v>
      </c>
      <c r="J884" s="9">
        <v>0.99997598550268896</v>
      </c>
      <c r="K884" s="9">
        <v>4.74976792404729E-2</v>
      </c>
      <c r="L884" s="8">
        <v>0.99449339207048504</v>
      </c>
      <c r="M884" s="8">
        <v>0.87812041116005901</v>
      </c>
      <c r="N884" s="6" t="b">
        <v>0</v>
      </c>
    </row>
    <row r="885" spans="1:14" x14ac:dyDescent="0.3">
      <c r="A885" s="10" t="s">
        <v>855</v>
      </c>
      <c r="B885" s="10">
        <v>33</v>
      </c>
      <c r="C885" s="10" t="str">
        <f>VLOOKUP(B885,comm_names!$A$2:$B$325,2,FALSE)</f>
        <v>AT&amp;T Service, Inc., AT&amp;T California</v>
      </c>
      <c r="D885" s="10" t="s">
        <v>898</v>
      </c>
      <c r="E885" s="10" t="str">
        <f>VLOOKUP(MID(D885,3,3),CA_Counties_TIGER2016!$B$2:$E$59,4,FALSE)</f>
        <v>Los Angeles</v>
      </c>
      <c r="F885" s="10" t="s">
        <v>899</v>
      </c>
      <c r="G885" s="11">
        <v>91.999735000000001</v>
      </c>
      <c r="H885" s="12">
        <v>0.92143600000000003</v>
      </c>
      <c r="I885" s="15">
        <v>37568.479691189001</v>
      </c>
      <c r="J885" s="13">
        <v>0.99997598550268896</v>
      </c>
      <c r="K885" s="13">
        <v>4.74976792404729E-2</v>
      </c>
      <c r="L885" s="12">
        <v>0.99449339207048504</v>
      </c>
      <c r="M885" s="12">
        <v>0.87812041116005901</v>
      </c>
      <c r="N885" s="10" t="b">
        <v>1</v>
      </c>
    </row>
    <row r="886" spans="1:14" x14ac:dyDescent="0.3">
      <c r="A886" s="6" t="s">
        <v>855</v>
      </c>
      <c r="B886" s="6">
        <v>33</v>
      </c>
      <c r="C886" s="6" t="str">
        <f>VLOOKUP(B886,comm_names!$A$2:$B$325,2,FALSE)</f>
        <v>AT&amp;T Service, Inc., AT&amp;T California</v>
      </c>
      <c r="D886" s="6" t="s">
        <v>876</v>
      </c>
      <c r="E886" s="6" t="str">
        <f>VLOOKUP(MID(D886,3,3),CA_Counties_TIGER2016!$B$2:$E$59,4,FALSE)</f>
        <v>Los Angeles</v>
      </c>
      <c r="F886" s="6" t="s">
        <v>877</v>
      </c>
      <c r="G886" s="7">
        <v>90.066518000000002</v>
      </c>
      <c r="H886" s="8">
        <v>0.90207400000000004</v>
      </c>
      <c r="I886" s="14">
        <v>37568.479691189001</v>
      </c>
      <c r="J886" s="9">
        <v>0.99997598550268896</v>
      </c>
      <c r="K886" s="9">
        <v>4.74976792404729E-2</v>
      </c>
      <c r="L886" s="8">
        <v>0.99449339207048504</v>
      </c>
      <c r="M886" s="8">
        <v>0.87812041116005901</v>
      </c>
      <c r="N886" s="6" t="b">
        <v>1</v>
      </c>
    </row>
    <row r="887" spans="1:14" x14ac:dyDescent="0.3">
      <c r="A887" s="10" t="s">
        <v>855</v>
      </c>
      <c r="B887" s="10">
        <v>33</v>
      </c>
      <c r="C887" s="10" t="str">
        <f>VLOOKUP(B887,comm_names!$A$2:$B$325,2,FALSE)</f>
        <v>AT&amp;T Service, Inc., AT&amp;T California</v>
      </c>
      <c r="D887" s="10" t="s">
        <v>866</v>
      </c>
      <c r="E887" s="10" t="str">
        <f>VLOOKUP(MID(D887,3,3),CA_Counties_TIGER2016!$B$2:$E$59,4,FALSE)</f>
        <v>Los Angeles</v>
      </c>
      <c r="F887" s="10" t="s">
        <v>867</v>
      </c>
      <c r="G887" s="11">
        <v>84.193612999999999</v>
      </c>
      <c r="H887" s="12">
        <v>0.84325300000000003</v>
      </c>
      <c r="I887" s="15">
        <v>37568.479691189001</v>
      </c>
      <c r="J887" s="13">
        <v>0.99997598550268896</v>
      </c>
      <c r="K887" s="13">
        <v>4.74976792404729E-2</v>
      </c>
      <c r="L887" s="12">
        <v>0.99449339207048504</v>
      </c>
      <c r="M887" s="12">
        <v>0.87812041116005901</v>
      </c>
      <c r="N887" s="10" t="b">
        <v>0</v>
      </c>
    </row>
    <row r="888" spans="1:14" x14ac:dyDescent="0.3">
      <c r="A888" s="6" t="s">
        <v>855</v>
      </c>
      <c r="B888" s="6">
        <v>33</v>
      </c>
      <c r="C888" s="6" t="str">
        <f>VLOOKUP(B888,comm_names!$A$2:$B$325,2,FALSE)</f>
        <v>AT&amp;T Service, Inc., AT&amp;T California</v>
      </c>
      <c r="D888" s="6" t="s">
        <v>896</v>
      </c>
      <c r="E888" s="6" t="str">
        <f>VLOOKUP(MID(D888,3,3),CA_Counties_TIGER2016!$B$2:$E$59,4,FALSE)</f>
        <v>Los Angeles</v>
      </c>
      <c r="F888" s="6" t="s">
        <v>897</v>
      </c>
      <c r="G888" s="7">
        <v>94.605799000000005</v>
      </c>
      <c r="H888" s="8">
        <v>0.94753799999999999</v>
      </c>
      <c r="I888" s="14">
        <v>37568.479691189001</v>
      </c>
      <c r="J888" s="9">
        <v>0.99997598550268896</v>
      </c>
      <c r="K888" s="9">
        <v>4.74976792404729E-2</v>
      </c>
      <c r="L888" s="8">
        <v>0.99449339207048504</v>
      </c>
      <c r="M888" s="8">
        <v>0.87812041116005901</v>
      </c>
      <c r="N888" s="6" t="b">
        <v>1</v>
      </c>
    </row>
    <row r="889" spans="1:14" x14ac:dyDescent="0.3">
      <c r="A889" s="10" t="s">
        <v>855</v>
      </c>
      <c r="B889" s="10">
        <v>33</v>
      </c>
      <c r="C889" s="10" t="str">
        <f>VLOOKUP(B889,comm_names!$A$2:$B$325,2,FALSE)</f>
        <v>AT&amp;T Service, Inc., AT&amp;T California</v>
      </c>
      <c r="D889" s="10" t="s">
        <v>860</v>
      </c>
      <c r="E889" s="10" t="str">
        <f>VLOOKUP(MID(D889,3,3),CA_Counties_TIGER2016!$B$2:$E$59,4,FALSE)</f>
        <v>Los Angeles</v>
      </c>
      <c r="F889" s="10" t="s">
        <v>861</v>
      </c>
      <c r="G889" s="11">
        <v>93.287802999999997</v>
      </c>
      <c r="H889" s="12">
        <v>0.93433699999999997</v>
      </c>
      <c r="I889" s="15">
        <v>37568.479691189001</v>
      </c>
      <c r="J889" s="13">
        <v>0.99997598550268896</v>
      </c>
      <c r="K889" s="13">
        <v>4.74976792404729E-2</v>
      </c>
      <c r="L889" s="12">
        <v>0.99449339207048504</v>
      </c>
      <c r="M889" s="12">
        <v>0.87812041116005901</v>
      </c>
      <c r="N889" s="10" t="b">
        <v>1</v>
      </c>
    </row>
    <row r="890" spans="1:14" x14ac:dyDescent="0.3">
      <c r="A890" s="6" t="s">
        <v>855</v>
      </c>
      <c r="B890" s="6">
        <v>33</v>
      </c>
      <c r="C890" s="6" t="str">
        <f>VLOOKUP(B890,comm_names!$A$2:$B$325,2,FALSE)</f>
        <v>AT&amp;T Service, Inc., AT&amp;T California</v>
      </c>
      <c r="D890" s="6" t="s">
        <v>870</v>
      </c>
      <c r="E890" s="6" t="str">
        <f>VLOOKUP(MID(D890,3,3),CA_Counties_TIGER2016!$B$2:$E$59,4,FALSE)</f>
        <v>Los Angeles</v>
      </c>
      <c r="F890" s="6" t="s">
        <v>871</v>
      </c>
      <c r="G890" s="7">
        <v>88.833951999999996</v>
      </c>
      <c r="H890" s="8">
        <v>0.88972899999999999</v>
      </c>
      <c r="I890" s="14">
        <v>37568.479691189001</v>
      </c>
      <c r="J890" s="9">
        <v>0.99997598550268896</v>
      </c>
      <c r="K890" s="9">
        <v>4.74976792404729E-2</v>
      </c>
      <c r="L890" s="8">
        <v>0.99449339207048504</v>
      </c>
      <c r="M890" s="8">
        <v>0.87812041116005901</v>
      </c>
      <c r="N890" s="6" t="b">
        <v>0</v>
      </c>
    </row>
    <row r="891" spans="1:14" x14ac:dyDescent="0.3">
      <c r="A891" s="10" t="s">
        <v>855</v>
      </c>
      <c r="B891" s="10">
        <v>33</v>
      </c>
      <c r="C891" s="10" t="str">
        <f>VLOOKUP(B891,comm_names!$A$2:$B$325,2,FALSE)</f>
        <v>AT&amp;T Service, Inc., AT&amp;T California</v>
      </c>
      <c r="D891" s="10" t="s">
        <v>908</v>
      </c>
      <c r="E891" s="10" t="str">
        <f>VLOOKUP(MID(D891,3,3),CA_Counties_TIGER2016!$B$2:$E$59,4,FALSE)</f>
        <v>Los Angeles</v>
      </c>
      <c r="F891" s="10" t="s">
        <v>909</v>
      </c>
      <c r="G891" s="11">
        <v>86.876878000000005</v>
      </c>
      <c r="H891" s="12">
        <v>0.87012800000000001</v>
      </c>
      <c r="I891" s="15">
        <v>37568.479691189001</v>
      </c>
      <c r="J891" s="13">
        <v>0.99997598550268896</v>
      </c>
      <c r="K891" s="13">
        <v>4.74976792404729E-2</v>
      </c>
      <c r="L891" s="12">
        <v>0.99449339207048504</v>
      </c>
      <c r="M891" s="12">
        <v>0.87812041116005901</v>
      </c>
      <c r="N891" s="10" t="b">
        <v>0</v>
      </c>
    </row>
    <row r="892" spans="1:14" x14ac:dyDescent="0.3">
      <c r="A892" s="6" t="s">
        <v>855</v>
      </c>
      <c r="B892" s="6">
        <v>33</v>
      </c>
      <c r="C892" s="6" t="str">
        <f>VLOOKUP(B892,comm_names!$A$2:$B$325,2,FALSE)</f>
        <v>AT&amp;T Service, Inc., AT&amp;T California</v>
      </c>
      <c r="D892" s="6" t="s">
        <v>862</v>
      </c>
      <c r="E892" s="6" t="str">
        <f>VLOOKUP(MID(D892,3,3),CA_Counties_TIGER2016!$B$2:$E$59,4,FALSE)</f>
        <v>Los Angeles</v>
      </c>
      <c r="F892" s="6" t="s">
        <v>863</v>
      </c>
      <c r="G892" s="7">
        <v>85.293450000000007</v>
      </c>
      <c r="H892" s="8">
        <v>0.85426899999999995</v>
      </c>
      <c r="I892" s="14">
        <v>37568.479691189001</v>
      </c>
      <c r="J892" s="9">
        <v>0.99997598550268896</v>
      </c>
      <c r="K892" s="9">
        <v>4.74976792404729E-2</v>
      </c>
      <c r="L892" s="8">
        <v>0.99449339207048504</v>
      </c>
      <c r="M892" s="8">
        <v>0.87812041116005901</v>
      </c>
      <c r="N892" s="6" t="b">
        <v>0</v>
      </c>
    </row>
    <row r="893" spans="1:14" x14ac:dyDescent="0.3">
      <c r="A893" s="10" t="s">
        <v>855</v>
      </c>
      <c r="B893" s="10">
        <v>33</v>
      </c>
      <c r="C893" s="10" t="str">
        <f>VLOOKUP(B893,comm_names!$A$2:$B$325,2,FALSE)</f>
        <v>AT&amp;T Service, Inc., AT&amp;T California</v>
      </c>
      <c r="D893" s="10" t="s">
        <v>914</v>
      </c>
      <c r="E893" s="10" t="str">
        <f>VLOOKUP(MID(D893,3,3),CA_Counties_TIGER2016!$B$2:$E$59,4,FALSE)</f>
        <v>Los Angeles</v>
      </c>
      <c r="F893" s="10" t="s">
        <v>915</v>
      </c>
      <c r="G893" s="11">
        <v>90.189217999999997</v>
      </c>
      <c r="H893" s="12">
        <v>0.90330299999999997</v>
      </c>
      <c r="I893" s="15">
        <v>37568.479691189001</v>
      </c>
      <c r="J893" s="13">
        <v>0.99997598550268896</v>
      </c>
      <c r="K893" s="13">
        <v>4.74976792404729E-2</v>
      </c>
      <c r="L893" s="12">
        <v>0.99449339207048504</v>
      </c>
      <c r="M893" s="12">
        <v>0.87812041116005901</v>
      </c>
      <c r="N893" s="10" t="b">
        <v>1</v>
      </c>
    </row>
    <row r="894" spans="1:14" x14ac:dyDescent="0.3">
      <c r="A894" s="6" t="s">
        <v>855</v>
      </c>
      <c r="B894" s="6">
        <v>33</v>
      </c>
      <c r="C894" s="6" t="str">
        <f>VLOOKUP(B894,comm_names!$A$2:$B$325,2,FALSE)</f>
        <v>AT&amp;T Service, Inc., AT&amp;T California</v>
      </c>
      <c r="D894" s="6" t="s">
        <v>878</v>
      </c>
      <c r="E894" s="6" t="str">
        <f>VLOOKUP(MID(D894,3,3),CA_Counties_TIGER2016!$B$2:$E$59,4,FALSE)</f>
        <v>Los Angeles</v>
      </c>
      <c r="F894" s="6" t="s">
        <v>879</v>
      </c>
      <c r="G894" s="7">
        <v>90.419465000000002</v>
      </c>
      <c r="H894" s="8">
        <v>0.905609</v>
      </c>
      <c r="I894" s="14">
        <v>37568.479691189001</v>
      </c>
      <c r="J894" s="9">
        <v>0.99997598550268896</v>
      </c>
      <c r="K894" s="9">
        <v>4.74976792404729E-2</v>
      </c>
      <c r="L894" s="8">
        <v>0.99449339207048504</v>
      </c>
      <c r="M894" s="8">
        <v>0.87812041116005901</v>
      </c>
      <c r="N894" s="6" t="b">
        <v>1</v>
      </c>
    </row>
    <row r="895" spans="1:14" x14ac:dyDescent="0.3">
      <c r="A895" s="10" t="s">
        <v>855</v>
      </c>
      <c r="B895" s="10">
        <v>33</v>
      </c>
      <c r="C895" s="10" t="str">
        <f>VLOOKUP(B895,comm_names!$A$2:$B$325,2,FALSE)</f>
        <v>AT&amp;T Service, Inc., AT&amp;T California</v>
      </c>
      <c r="D895" s="10" t="s">
        <v>886</v>
      </c>
      <c r="E895" s="10" t="str">
        <f>VLOOKUP(MID(D895,3,3),CA_Counties_TIGER2016!$B$2:$E$59,4,FALSE)</f>
        <v>Los Angeles</v>
      </c>
      <c r="F895" s="10" t="s">
        <v>887</v>
      </c>
      <c r="G895" s="11">
        <v>95.794094000000001</v>
      </c>
      <c r="H895" s="12">
        <v>0.95943900000000004</v>
      </c>
      <c r="I895" s="15">
        <v>37568.479691189001</v>
      </c>
      <c r="J895" s="13">
        <v>0.99997598550268896</v>
      </c>
      <c r="K895" s="13">
        <v>4.74976792404729E-2</v>
      </c>
      <c r="L895" s="12">
        <v>0.99449339207048504</v>
      </c>
      <c r="M895" s="12">
        <v>0.87812041116005901</v>
      </c>
      <c r="N895" s="10" t="b">
        <v>1</v>
      </c>
    </row>
    <row r="896" spans="1:14" x14ac:dyDescent="0.3">
      <c r="A896" s="6" t="s">
        <v>855</v>
      </c>
      <c r="B896" s="6">
        <v>33</v>
      </c>
      <c r="C896" s="6" t="str">
        <f>VLOOKUP(B896,comm_names!$A$2:$B$325,2,FALSE)</f>
        <v>AT&amp;T Service, Inc., AT&amp;T California</v>
      </c>
      <c r="D896" s="6" t="s">
        <v>884</v>
      </c>
      <c r="E896" s="6" t="str">
        <f>VLOOKUP(MID(D896,3,3),CA_Counties_TIGER2016!$B$2:$E$59,4,FALSE)</f>
        <v>Los Angeles</v>
      </c>
      <c r="F896" s="6" t="s">
        <v>885</v>
      </c>
      <c r="G896" s="7">
        <v>91.879036999999997</v>
      </c>
      <c r="H896" s="8">
        <v>0.92022800000000005</v>
      </c>
      <c r="I896" s="14">
        <v>37568.479691189001</v>
      </c>
      <c r="J896" s="9">
        <v>0.99997598550268896</v>
      </c>
      <c r="K896" s="9">
        <v>4.74976792404729E-2</v>
      </c>
      <c r="L896" s="8">
        <v>0.99449339207048504</v>
      </c>
      <c r="M896" s="8">
        <v>0.87812041116005901</v>
      </c>
      <c r="N896" s="6" t="b">
        <v>1</v>
      </c>
    </row>
    <row r="897" spans="1:14" x14ac:dyDescent="0.3">
      <c r="A897" s="10" t="s">
        <v>855</v>
      </c>
      <c r="B897" s="10">
        <v>33</v>
      </c>
      <c r="C897" s="10" t="str">
        <f>VLOOKUP(B897,comm_names!$A$2:$B$325,2,FALSE)</f>
        <v>AT&amp;T Service, Inc., AT&amp;T California</v>
      </c>
      <c r="D897" s="10" t="s">
        <v>916</v>
      </c>
      <c r="E897" s="10" t="str">
        <f>VLOOKUP(MID(D897,3,3),CA_Counties_TIGER2016!$B$2:$E$59,4,FALSE)</f>
        <v>Los Angeles</v>
      </c>
      <c r="F897" s="10" t="s">
        <v>917</v>
      </c>
      <c r="G897" s="11">
        <v>87.373600999999994</v>
      </c>
      <c r="H897" s="12">
        <v>0.87510299999999996</v>
      </c>
      <c r="I897" s="15">
        <v>37568.479691189001</v>
      </c>
      <c r="J897" s="13">
        <v>0.99997598550268896</v>
      </c>
      <c r="K897" s="13">
        <v>4.74976792404729E-2</v>
      </c>
      <c r="L897" s="12">
        <v>0.99449339207048504</v>
      </c>
      <c r="M897" s="12">
        <v>0.87812041116005901</v>
      </c>
      <c r="N897" s="10" t="b">
        <v>0</v>
      </c>
    </row>
    <row r="898" spans="1:14" x14ac:dyDescent="0.3">
      <c r="A898" s="6" t="s">
        <v>855</v>
      </c>
      <c r="B898" s="6">
        <v>33</v>
      </c>
      <c r="C898" s="6" t="str">
        <f>VLOOKUP(B898,comm_names!$A$2:$B$325,2,FALSE)</f>
        <v>AT&amp;T Service, Inc., AT&amp;T California</v>
      </c>
      <c r="D898" s="6" t="s">
        <v>892</v>
      </c>
      <c r="E898" s="6" t="str">
        <f>VLOOKUP(MID(D898,3,3),CA_Counties_TIGER2016!$B$2:$E$59,4,FALSE)</f>
        <v>Los Angeles</v>
      </c>
      <c r="F898" s="6" t="s">
        <v>893</v>
      </c>
      <c r="G898" s="7">
        <v>87.972978999999995</v>
      </c>
      <c r="H898" s="8">
        <v>0.88110599999999994</v>
      </c>
      <c r="I898" s="14">
        <v>37568.479691189001</v>
      </c>
      <c r="J898" s="9">
        <v>0.99997598550268896</v>
      </c>
      <c r="K898" s="9">
        <v>4.74976792404729E-2</v>
      </c>
      <c r="L898" s="8">
        <v>0.99449339207048504</v>
      </c>
      <c r="M898" s="8">
        <v>0.87812041116005901</v>
      </c>
      <c r="N898" s="6" t="b">
        <v>0</v>
      </c>
    </row>
    <row r="899" spans="1:14" x14ac:dyDescent="0.3">
      <c r="A899" s="10" t="s">
        <v>855</v>
      </c>
      <c r="B899" s="10">
        <v>33</v>
      </c>
      <c r="C899" s="10" t="str">
        <f>VLOOKUP(B899,comm_names!$A$2:$B$325,2,FALSE)</f>
        <v>AT&amp;T Service, Inc., AT&amp;T California</v>
      </c>
      <c r="D899" s="10" t="s">
        <v>888</v>
      </c>
      <c r="E899" s="10" t="str">
        <f>VLOOKUP(MID(D899,3,3),CA_Counties_TIGER2016!$B$2:$E$59,4,FALSE)</f>
        <v>Los Angeles</v>
      </c>
      <c r="F899" s="10" t="s">
        <v>889</v>
      </c>
      <c r="G899" s="11">
        <v>84.805485000000004</v>
      </c>
      <c r="H899" s="12">
        <v>0.84938100000000005</v>
      </c>
      <c r="I899" s="15">
        <v>37568.479691189001</v>
      </c>
      <c r="J899" s="13">
        <v>0.99997598550268896</v>
      </c>
      <c r="K899" s="13">
        <v>4.74976792404729E-2</v>
      </c>
      <c r="L899" s="12">
        <v>0.99449339207048504</v>
      </c>
      <c r="M899" s="12">
        <v>0.87812041116005901</v>
      </c>
      <c r="N899" s="10" t="b">
        <v>0</v>
      </c>
    </row>
    <row r="900" spans="1:14" x14ac:dyDescent="0.3">
      <c r="A900" s="6" t="s">
        <v>855</v>
      </c>
      <c r="B900" s="6">
        <v>33</v>
      </c>
      <c r="C900" s="6" t="str">
        <f>VLOOKUP(B900,comm_names!$A$2:$B$325,2,FALSE)</f>
        <v>AT&amp;T Service, Inc., AT&amp;T California</v>
      </c>
      <c r="D900" s="6" t="s">
        <v>894</v>
      </c>
      <c r="E900" s="6" t="str">
        <f>VLOOKUP(MID(D900,3,3),CA_Counties_TIGER2016!$B$2:$E$59,4,FALSE)</f>
        <v>Los Angeles</v>
      </c>
      <c r="F900" s="6" t="s">
        <v>895</v>
      </c>
      <c r="G900" s="7">
        <v>92.662634999999995</v>
      </c>
      <c r="H900" s="8">
        <v>0.92807600000000001</v>
      </c>
      <c r="I900" s="14">
        <v>37568.479691189001</v>
      </c>
      <c r="J900" s="9">
        <v>0.99997598550268896</v>
      </c>
      <c r="K900" s="9">
        <v>4.74976792404729E-2</v>
      </c>
      <c r="L900" s="8">
        <v>0.99449339207048504</v>
      </c>
      <c r="M900" s="8">
        <v>0.87812041116005901</v>
      </c>
      <c r="N900" s="6" t="b">
        <v>1</v>
      </c>
    </row>
    <row r="901" spans="1:14" x14ac:dyDescent="0.3">
      <c r="A901" s="10" t="s">
        <v>855</v>
      </c>
      <c r="B901" s="10">
        <v>33</v>
      </c>
      <c r="C901" s="10" t="str">
        <f>VLOOKUP(B901,comm_names!$A$2:$B$325,2,FALSE)</f>
        <v>AT&amp;T Service, Inc., AT&amp;T California</v>
      </c>
      <c r="D901" s="10" t="s">
        <v>904</v>
      </c>
      <c r="E901" s="10" t="str">
        <f>VLOOKUP(MID(D901,3,3),CA_Counties_TIGER2016!$B$2:$E$59,4,FALSE)</f>
        <v>Los Angeles</v>
      </c>
      <c r="F901" s="10" t="s">
        <v>905</v>
      </c>
      <c r="G901" s="11">
        <v>83.575334999999995</v>
      </c>
      <c r="H901" s="12">
        <v>0.83706100000000006</v>
      </c>
      <c r="I901" s="15">
        <v>37568.479691189001</v>
      </c>
      <c r="J901" s="13">
        <v>0.99997598550268896</v>
      </c>
      <c r="K901" s="13">
        <v>4.74976792404729E-2</v>
      </c>
      <c r="L901" s="12">
        <v>0.99449339207048504</v>
      </c>
      <c r="M901" s="12">
        <v>0.87812041116005901</v>
      </c>
      <c r="N901" s="10" t="b">
        <v>0</v>
      </c>
    </row>
    <row r="902" spans="1:14" x14ac:dyDescent="0.3">
      <c r="A902" s="6" t="s">
        <v>855</v>
      </c>
      <c r="B902" s="6">
        <v>33</v>
      </c>
      <c r="C902" s="6" t="str">
        <f>VLOOKUP(B902,comm_names!$A$2:$B$325,2,FALSE)</f>
        <v>AT&amp;T Service, Inc., AT&amp;T California</v>
      </c>
      <c r="D902" s="6" t="s">
        <v>864</v>
      </c>
      <c r="E902" s="6" t="str">
        <f>VLOOKUP(MID(D902,3,3),CA_Counties_TIGER2016!$B$2:$E$59,4,FALSE)</f>
        <v>Los Angeles</v>
      </c>
      <c r="F902" s="6" t="s">
        <v>865</v>
      </c>
      <c r="G902" s="7">
        <v>85.857653999999997</v>
      </c>
      <c r="H902" s="8">
        <v>0.85992000000000002</v>
      </c>
      <c r="I902" s="14">
        <v>37568.479691189001</v>
      </c>
      <c r="J902" s="9">
        <v>0.99997598550268896</v>
      </c>
      <c r="K902" s="9">
        <v>4.74976792404729E-2</v>
      </c>
      <c r="L902" s="8">
        <v>0.99449339207048504</v>
      </c>
      <c r="M902" s="8">
        <v>0.87812041116005901</v>
      </c>
      <c r="N902" s="6" t="b">
        <v>0</v>
      </c>
    </row>
    <row r="903" spans="1:14" x14ac:dyDescent="0.3">
      <c r="A903" s="10" t="s">
        <v>855</v>
      </c>
      <c r="B903" s="10">
        <v>33</v>
      </c>
      <c r="C903" s="10" t="str">
        <f>VLOOKUP(B903,comm_names!$A$2:$B$325,2,FALSE)</f>
        <v>AT&amp;T Service, Inc., AT&amp;T California</v>
      </c>
      <c r="D903" s="10" t="s">
        <v>912</v>
      </c>
      <c r="E903" s="10" t="str">
        <f>VLOOKUP(MID(D903,3,3),CA_Counties_TIGER2016!$B$2:$E$59,4,FALSE)</f>
        <v>Los Angeles</v>
      </c>
      <c r="F903" s="10" t="s">
        <v>913</v>
      </c>
      <c r="G903" s="11">
        <v>89.203242000000003</v>
      </c>
      <c r="H903" s="12">
        <v>0.893428</v>
      </c>
      <c r="I903" s="15">
        <v>37568.479691189001</v>
      </c>
      <c r="J903" s="13">
        <v>0.99997598550268896</v>
      </c>
      <c r="K903" s="13">
        <v>4.74976792404729E-2</v>
      </c>
      <c r="L903" s="12">
        <v>0.99449339207048504</v>
      </c>
      <c r="M903" s="12">
        <v>0.87812041116005901</v>
      </c>
      <c r="N903" s="10" t="b">
        <v>0</v>
      </c>
    </row>
    <row r="904" spans="1:14" x14ac:dyDescent="0.3">
      <c r="A904" s="6" t="s">
        <v>855</v>
      </c>
      <c r="B904" s="6">
        <v>33</v>
      </c>
      <c r="C904" s="6" t="str">
        <f>VLOOKUP(B904,comm_names!$A$2:$B$325,2,FALSE)</f>
        <v>AT&amp;T Service, Inc., AT&amp;T California</v>
      </c>
      <c r="D904" s="6" t="s">
        <v>882</v>
      </c>
      <c r="E904" s="6" t="str">
        <f>VLOOKUP(MID(D904,3,3),CA_Counties_TIGER2016!$B$2:$E$59,4,FALSE)</f>
        <v>Los Angeles</v>
      </c>
      <c r="F904" s="6" t="s">
        <v>883</v>
      </c>
      <c r="G904" s="7">
        <v>92.204145999999994</v>
      </c>
      <c r="H904" s="8">
        <v>0.92348399999999997</v>
      </c>
      <c r="I904" s="14">
        <v>37568.479691189001</v>
      </c>
      <c r="J904" s="9">
        <v>0.99997598550268896</v>
      </c>
      <c r="K904" s="9">
        <v>4.74976792404729E-2</v>
      </c>
      <c r="L904" s="8">
        <v>0.99449339207048504</v>
      </c>
      <c r="M904" s="8">
        <v>0.87812041116005901</v>
      </c>
      <c r="N904" s="6" t="b">
        <v>1</v>
      </c>
    </row>
    <row r="905" spans="1:14" x14ac:dyDescent="0.3">
      <c r="A905" s="10" t="s">
        <v>855</v>
      </c>
      <c r="B905" s="10">
        <v>33</v>
      </c>
      <c r="C905" s="10" t="str">
        <f>VLOOKUP(B905,comm_names!$A$2:$B$325,2,FALSE)</f>
        <v>AT&amp;T Service, Inc., AT&amp;T California</v>
      </c>
      <c r="D905" s="10" t="s">
        <v>874</v>
      </c>
      <c r="E905" s="10" t="str">
        <f>VLOOKUP(MID(D905,3,3),CA_Counties_TIGER2016!$B$2:$E$59,4,FALSE)</f>
        <v>Los Angeles</v>
      </c>
      <c r="F905" s="10" t="s">
        <v>875</v>
      </c>
      <c r="G905" s="11">
        <v>86.691856999999999</v>
      </c>
      <c r="H905" s="12">
        <v>0.86827500000000002</v>
      </c>
      <c r="I905" s="15">
        <v>37568.479691189001</v>
      </c>
      <c r="J905" s="13">
        <v>0.99997598550268896</v>
      </c>
      <c r="K905" s="13">
        <v>4.74976792404729E-2</v>
      </c>
      <c r="L905" s="12">
        <v>0.99449339207048504</v>
      </c>
      <c r="M905" s="12">
        <v>0.87812041116005901</v>
      </c>
      <c r="N905" s="10" t="b">
        <v>0</v>
      </c>
    </row>
    <row r="906" spans="1:14" x14ac:dyDescent="0.3">
      <c r="A906" s="6" t="s">
        <v>855</v>
      </c>
      <c r="B906" s="6">
        <v>33</v>
      </c>
      <c r="C906" s="6" t="str">
        <f>VLOOKUP(B906,comm_names!$A$2:$B$325,2,FALSE)</f>
        <v>AT&amp;T Service, Inc., AT&amp;T California</v>
      </c>
      <c r="D906" s="6" t="s">
        <v>856</v>
      </c>
      <c r="E906" s="6" t="str">
        <f>VLOOKUP(MID(D906,3,3),CA_Counties_TIGER2016!$B$2:$E$59,4,FALSE)</f>
        <v>Los Angeles</v>
      </c>
      <c r="F906" s="6" t="s">
        <v>857</v>
      </c>
      <c r="G906" s="7">
        <v>87.888941000000003</v>
      </c>
      <c r="H906" s="8">
        <v>0.88026400000000005</v>
      </c>
      <c r="I906" s="14">
        <v>37568.479691189001</v>
      </c>
      <c r="J906" s="9">
        <v>0.99997598550268896</v>
      </c>
      <c r="K906" s="9">
        <v>4.74976792404729E-2</v>
      </c>
      <c r="L906" s="8">
        <v>0.99449339207048504</v>
      </c>
      <c r="M906" s="8">
        <v>0.87812041116005901</v>
      </c>
      <c r="N906" s="6" t="b">
        <v>0</v>
      </c>
    </row>
    <row r="907" spans="1:14" x14ac:dyDescent="0.3">
      <c r="A907" s="10" t="s">
        <v>855</v>
      </c>
      <c r="B907" s="10">
        <v>33</v>
      </c>
      <c r="C907" s="10" t="str">
        <f>VLOOKUP(B907,comm_names!$A$2:$B$325,2,FALSE)</f>
        <v>AT&amp;T Service, Inc., AT&amp;T California</v>
      </c>
      <c r="D907" s="10" t="s">
        <v>858</v>
      </c>
      <c r="E907" s="10" t="str">
        <f>VLOOKUP(MID(D907,3,3),CA_Counties_TIGER2016!$B$2:$E$59,4,FALSE)</f>
        <v>Los Angeles</v>
      </c>
      <c r="F907" s="10" t="s">
        <v>859</v>
      </c>
      <c r="G907" s="11">
        <v>88.990772000000007</v>
      </c>
      <c r="H907" s="12">
        <v>0.89129999999999998</v>
      </c>
      <c r="I907" s="15">
        <v>37568.479691189001</v>
      </c>
      <c r="J907" s="13">
        <v>0.99997598550268896</v>
      </c>
      <c r="K907" s="13">
        <v>4.74976792404729E-2</v>
      </c>
      <c r="L907" s="12">
        <v>0.99449339207048504</v>
      </c>
      <c r="M907" s="12">
        <v>0.87812041116005901</v>
      </c>
      <c r="N907" s="10" t="b">
        <v>0</v>
      </c>
    </row>
    <row r="908" spans="1:14" x14ac:dyDescent="0.3">
      <c r="A908" s="6" t="s">
        <v>855</v>
      </c>
      <c r="B908" s="6">
        <v>33</v>
      </c>
      <c r="C908" s="6" t="str">
        <f>VLOOKUP(B908,comm_names!$A$2:$B$325,2,FALSE)</f>
        <v>AT&amp;T Service, Inc., AT&amp;T California</v>
      </c>
      <c r="D908" s="6" t="s">
        <v>849</v>
      </c>
      <c r="E908" s="6" t="str">
        <f>VLOOKUP(MID(D908,3,3),CA_Counties_TIGER2016!$B$2:$E$59,4,FALSE)</f>
        <v>Los Angeles</v>
      </c>
      <c r="F908" s="6" t="s">
        <v>850</v>
      </c>
      <c r="G908" s="7">
        <v>90.084930999999997</v>
      </c>
      <c r="H908" s="8">
        <v>0.902258</v>
      </c>
      <c r="I908" s="14">
        <v>37568.479691189001</v>
      </c>
      <c r="J908" s="9">
        <v>0.99997598550268896</v>
      </c>
      <c r="K908" s="9">
        <v>4.74976792404729E-2</v>
      </c>
      <c r="L908" s="8">
        <v>0.99449339207048504</v>
      </c>
      <c r="M908" s="8">
        <v>0.87812041116005901</v>
      </c>
      <c r="N908" s="6" t="b">
        <v>1</v>
      </c>
    </row>
    <row r="909" spans="1:14" x14ac:dyDescent="0.3">
      <c r="A909" s="10" t="s">
        <v>855</v>
      </c>
      <c r="B909" s="10">
        <v>33</v>
      </c>
      <c r="C909" s="10" t="str">
        <f>VLOOKUP(B909,comm_names!$A$2:$B$325,2,FALSE)</f>
        <v>AT&amp;T Service, Inc., AT&amp;T California</v>
      </c>
      <c r="D909" s="10" t="s">
        <v>900</v>
      </c>
      <c r="E909" s="10" t="str">
        <f>VLOOKUP(MID(D909,3,3),CA_Counties_TIGER2016!$B$2:$E$59,4,FALSE)</f>
        <v>Los Angeles</v>
      </c>
      <c r="F909" s="10" t="s">
        <v>901</v>
      </c>
      <c r="G909" s="11">
        <v>90.879711999999998</v>
      </c>
      <c r="H909" s="12">
        <v>0.910219</v>
      </c>
      <c r="I909" s="15">
        <v>37568.479691189001</v>
      </c>
      <c r="J909" s="13">
        <v>0.99997598550268896</v>
      </c>
      <c r="K909" s="13">
        <v>4.74976792404729E-2</v>
      </c>
      <c r="L909" s="12">
        <v>0.99449339207048504</v>
      </c>
      <c r="M909" s="12">
        <v>0.87812041116005901</v>
      </c>
      <c r="N909" s="10" t="b">
        <v>1</v>
      </c>
    </row>
    <row r="910" spans="1:14" x14ac:dyDescent="0.3">
      <c r="A910" s="6" t="s">
        <v>855</v>
      </c>
      <c r="B910" s="6">
        <v>69</v>
      </c>
      <c r="C910" s="6" t="str">
        <f>VLOOKUP(B910,comm_names!$A$2:$B$325,2,FALSE)</f>
        <v>Charter Communications Inc, AT&amp;T California</v>
      </c>
      <c r="D910" s="6" t="s">
        <v>856</v>
      </c>
      <c r="E910" s="6" t="str">
        <f>VLOOKUP(MID(D910,3,3),CA_Counties_TIGER2016!$B$2:$E$59,4,FALSE)</f>
        <v>Los Angeles</v>
      </c>
      <c r="F910" s="6" t="s">
        <v>857</v>
      </c>
      <c r="G910" s="7">
        <v>87.888941000000003</v>
      </c>
      <c r="H910" s="8">
        <v>0.88026400000000005</v>
      </c>
      <c r="I910" s="14">
        <v>2428.9295719306901</v>
      </c>
      <c r="J910" s="9">
        <v>0.99997525485754102</v>
      </c>
      <c r="K910" s="9">
        <v>5.9826745240842298E-2</v>
      </c>
      <c r="L910" s="8">
        <v>0.99412628487518395</v>
      </c>
      <c r="M910" s="8">
        <v>0.91593245227606501</v>
      </c>
      <c r="N910" s="6" t="b">
        <v>0</v>
      </c>
    </row>
    <row r="911" spans="1:14" x14ac:dyDescent="0.3">
      <c r="A911" s="10" t="s">
        <v>855</v>
      </c>
      <c r="B911" s="10">
        <v>69</v>
      </c>
      <c r="C911" s="10" t="str">
        <f>VLOOKUP(B911,comm_names!$A$2:$B$325,2,FALSE)</f>
        <v>Charter Communications Inc, AT&amp;T California</v>
      </c>
      <c r="D911" s="10" t="s">
        <v>910</v>
      </c>
      <c r="E911" s="10" t="str">
        <f>VLOOKUP(MID(D911,3,3),CA_Counties_TIGER2016!$B$2:$E$59,4,FALSE)</f>
        <v>Los Angeles</v>
      </c>
      <c r="F911" s="10" t="s">
        <v>911</v>
      </c>
      <c r="G911" s="11">
        <v>90.498712999999995</v>
      </c>
      <c r="H911" s="12">
        <v>0.90640299999999996</v>
      </c>
      <c r="I911" s="15">
        <v>2428.9295719306901</v>
      </c>
      <c r="J911" s="13">
        <v>0.99997525485754102</v>
      </c>
      <c r="K911" s="13">
        <v>5.9826745240842298E-2</v>
      </c>
      <c r="L911" s="12">
        <v>0.99412628487518395</v>
      </c>
      <c r="M911" s="12">
        <v>0.91593245227606501</v>
      </c>
      <c r="N911" s="10" t="b">
        <v>1</v>
      </c>
    </row>
    <row r="912" spans="1:14" x14ac:dyDescent="0.3">
      <c r="A912" s="6" t="s">
        <v>855</v>
      </c>
      <c r="B912" s="6">
        <v>69</v>
      </c>
      <c r="C912" s="6" t="str">
        <f>VLOOKUP(B912,comm_names!$A$2:$B$325,2,FALSE)</f>
        <v>Charter Communications Inc, AT&amp;T California</v>
      </c>
      <c r="D912" s="6" t="s">
        <v>868</v>
      </c>
      <c r="E912" s="6" t="str">
        <f>VLOOKUP(MID(D912,3,3),CA_Counties_TIGER2016!$B$2:$E$59,4,FALSE)</f>
        <v>Los Angeles</v>
      </c>
      <c r="F912" s="6" t="s">
        <v>869</v>
      </c>
      <c r="G912" s="7">
        <v>90.587507000000002</v>
      </c>
      <c r="H912" s="8">
        <v>0.90729199999999999</v>
      </c>
      <c r="I912" s="14">
        <v>2428.9295719306901</v>
      </c>
      <c r="J912" s="9">
        <v>0.99997525485754102</v>
      </c>
      <c r="K912" s="9">
        <v>5.9826745240842298E-2</v>
      </c>
      <c r="L912" s="8">
        <v>0.99412628487518395</v>
      </c>
      <c r="M912" s="8">
        <v>0.91593245227606501</v>
      </c>
      <c r="N912" s="6" t="b">
        <v>1</v>
      </c>
    </row>
    <row r="913" spans="1:14" x14ac:dyDescent="0.3">
      <c r="A913" s="10" t="s">
        <v>855</v>
      </c>
      <c r="B913" s="10">
        <v>69</v>
      </c>
      <c r="C913" s="10" t="str">
        <f>VLOOKUP(B913,comm_names!$A$2:$B$325,2,FALSE)</f>
        <v>Charter Communications Inc, AT&amp;T California</v>
      </c>
      <c r="D913" s="10" t="s">
        <v>890</v>
      </c>
      <c r="E913" s="10" t="str">
        <f>VLOOKUP(MID(D913,3,3),CA_Counties_TIGER2016!$B$2:$E$59,4,FALSE)</f>
        <v>Los Angeles</v>
      </c>
      <c r="F913" s="10" t="s">
        <v>891</v>
      </c>
      <c r="G913" s="11">
        <v>85.934182000000007</v>
      </c>
      <c r="H913" s="12">
        <v>0.86068599999999995</v>
      </c>
      <c r="I913" s="15">
        <v>2428.9295719306901</v>
      </c>
      <c r="J913" s="13">
        <v>0.99997525485754102</v>
      </c>
      <c r="K913" s="13">
        <v>5.9826745240842298E-2</v>
      </c>
      <c r="L913" s="12">
        <v>0.99412628487518395</v>
      </c>
      <c r="M913" s="12">
        <v>0.91593245227606501</v>
      </c>
      <c r="N913" s="10" t="b">
        <v>0</v>
      </c>
    </row>
    <row r="914" spans="1:14" x14ac:dyDescent="0.3">
      <c r="A914" s="6" t="s">
        <v>855</v>
      </c>
      <c r="B914" s="6">
        <v>69</v>
      </c>
      <c r="C914" s="6" t="str">
        <f>VLOOKUP(B914,comm_names!$A$2:$B$325,2,FALSE)</f>
        <v>Charter Communications Inc, AT&amp;T California</v>
      </c>
      <c r="D914" s="6" t="s">
        <v>884</v>
      </c>
      <c r="E914" s="6" t="str">
        <f>VLOOKUP(MID(D914,3,3),CA_Counties_TIGER2016!$B$2:$E$59,4,FALSE)</f>
        <v>Los Angeles</v>
      </c>
      <c r="F914" s="6" t="s">
        <v>885</v>
      </c>
      <c r="G914" s="7">
        <v>91.879036999999997</v>
      </c>
      <c r="H914" s="8">
        <v>0.92022800000000005</v>
      </c>
      <c r="I914" s="14">
        <v>2428.9295719306901</v>
      </c>
      <c r="J914" s="9">
        <v>0.99997525485754102</v>
      </c>
      <c r="K914" s="9">
        <v>5.9826745240842298E-2</v>
      </c>
      <c r="L914" s="8">
        <v>0.99412628487518395</v>
      </c>
      <c r="M914" s="8">
        <v>0.91593245227606501</v>
      </c>
      <c r="N914" s="6" t="b">
        <v>1</v>
      </c>
    </row>
    <row r="915" spans="1:14" x14ac:dyDescent="0.3">
      <c r="A915" s="10" t="s">
        <v>855</v>
      </c>
      <c r="B915" s="10">
        <v>69</v>
      </c>
      <c r="C915" s="10" t="str">
        <f>VLOOKUP(B915,comm_names!$A$2:$B$325,2,FALSE)</f>
        <v>Charter Communications Inc, AT&amp;T California</v>
      </c>
      <c r="D915" s="10" t="s">
        <v>892</v>
      </c>
      <c r="E915" s="10" t="str">
        <f>VLOOKUP(MID(D915,3,3),CA_Counties_TIGER2016!$B$2:$E$59,4,FALSE)</f>
        <v>Los Angeles</v>
      </c>
      <c r="F915" s="10" t="s">
        <v>893</v>
      </c>
      <c r="G915" s="11">
        <v>87.972978999999995</v>
      </c>
      <c r="H915" s="12">
        <v>0.88110599999999994</v>
      </c>
      <c r="I915" s="15">
        <v>2428.9295719306901</v>
      </c>
      <c r="J915" s="13">
        <v>0.99997525485754102</v>
      </c>
      <c r="K915" s="13">
        <v>5.9826745240842298E-2</v>
      </c>
      <c r="L915" s="12">
        <v>0.99412628487518395</v>
      </c>
      <c r="M915" s="12">
        <v>0.91593245227606501</v>
      </c>
      <c r="N915" s="10" t="b">
        <v>0</v>
      </c>
    </row>
    <row r="916" spans="1:14" x14ac:dyDescent="0.3">
      <c r="A916" s="6" t="s">
        <v>855</v>
      </c>
      <c r="B916" s="6">
        <v>69</v>
      </c>
      <c r="C916" s="6" t="str">
        <f>VLOOKUP(B916,comm_names!$A$2:$B$325,2,FALSE)</f>
        <v>Charter Communications Inc, AT&amp;T California</v>
      </c>
      <c r="D916" s="6" t="s">
        <v>872</v>
      </c>
      <c r="E916" s="6" t="str">
        <f>VLOOKUP(MID(D916,3,3),CA_Counties_TIGER2016!$B$2:$E$59,4,FALSE)</f>
        <v>Los Angeles</v>
      </c>
      <c r="F916" s="6" t="s">
        <v>873</v>
      </c>
      <c r="G916" s="7">
        <v>83.056967</v>
      </c>
      <c r="H916" s="8">
        <v>0.83186899999999997</v>
      </c>
      <c r="I916" s="14">
        <v>2428.9295719306901</v>
      </c>
      <c r="J916" s="9">
        <v>0.99997525485754102</v>
      </c>
      <c r="K916" s="9">
        <v>5.9826745240842298E-2</v>
      </c>
      <c r="L916" s="8">
        <v>0.99412628487518395</v>
      </c>
      <c r="M916" s="8">
        <v>0.91593245227606501</v>
      </c>
      <c r="N916" s="6" t="b">
        <v>0</v>
      </c>
    </row>
    <row r="917" spans="1:14" x14ac:dyDescent="0.3">
      <c r="A917" s="10" t="s">
        <v>855</v>
      </c>
      <c r="B917" s="10">
        <v>69</v>
      </c>
      <c r="C917" s="10" t="str">
        <f>VLOOKUP(B917,comm_names!$A$2:$B$325,2,FALSE)</f>
        <v>Charter Communications Inc, AT&amp;T California</v>
      </c>
      <c r="D917" s="10" t="s">
        <v>860</v>
      </c>
      <c r="E917" s="10" t="str">
        <f>VLOOKUP(MID(D917,3,3),CA_Counties_TIGER2016!$B$2:$E$59,4,FALSE)</f>
        <v>Los Angeles</v>
      </c>
      <c r="F917" s="10" t="s">
        <v>861</v>
      </c>
      <c r="G917" s="11">
        <v>93.287802999999997</v>
      </c>
      <c r="H917" s="12">
        <v>0.93433699999999997</v>
      </c>
      <c r="I917" s="15">
        <v>2428.9295719306901</v>
      </c>
      <c r="J917" s="13">
        <v>0.99997525485754102</v>
      </c>
      <c r="K917" s="13">
        <v>5.9826745240842298E-2</v>
      </c>
      <c r="L917" s="12">
        <v>0.99412628487518395</v>
      </c>
      <c r="M917" s="12">
        <v>0.91593245227606501</v>
      </c>
      <c r="N917" s="10" t="b">
        <v>1</v>
      </c>
    </row>
    <row r="918" spans="1:14" x14ac:dyDescent="0.3">
      <c r="A918" s="6" t="s">
        <v>855</v>
      </c>
      <c r="B918" s="6">
        <v>69</v>
      </c>
      <c r="C918" s="6" t="str">
        <f>VLOOKUP(B918,comm_names!$A$2:$B$325,2,FALSE)</f>
        <v>Charter Communications Inc, AT&amp;T California</v>
      </c>
      <c r="D918" s="6" t="s">
        <v>858</v>
      </c>
      <c r="E918" s="6" t="str">
        <f>VLOOKUP(MID(D918,3,3),CA_Counties_TIGER2016!$B$2:$E$59,4,FALSE)</f>
        <v>Los Angeles</v>
      </c>
      <c r="F918" s="6" t="s">
        <v>859</v>
      </c>
      <c r="G918" s="7">
        <v>88.990772000000007</v>
      </c>
      <c r="H918" s="8">
        <v>0.89129999999999998</v>
      </c>
      <c r="I918" s="14">
        <v>2428.9295719306901</v>
      </c>
      <c r="J918" s="9">
        <v>0.99997525485754102</v>
      </c>
      <c r="K918" s="9">
        <v>5.9826745240842298E-2</v>
      </c>
      <c r="L918" s="8">
        <v>0.99412628487518395</v>
      </c>
      <c r="M918" s="8">
        <v>0.91593245227606501</v>
      </c>
      <c r="N918" s="6" t="b">
        <v>0</v>
      </c>
    </row>
    <row r="919" spans="1:14" x14ac:dyDescent="0.3">
      <c r="A919" s="10" t="s">
        <v>855</v>
      </c>
      <c r="B919" s="10">
        <v>69</v>
      </c>
      <c r="C919" s="10" t="str">
        <f>VLOOKUP(B919,comm_names!$A$2:$B$325,2,FALSE)</f>
        <v>Charter Communications Inc, AT&amp;T California</v>
      </c>
      <c r="D919" s="10" t="s">
        <v>914</v>
      </c>
      <c r="E919" s="10" t="str">
        <f>VLOOKUP(MID(D919,3,3),CA_Counties_TIGER2016!$B$2:$E$59,4,FALSE)</f>
        <v>Los Angeles</v>
      </c>
      <c r="F919" s="10" t="s">
        <v>915</v>
      </c>
      <c r="G919" s="11">
        <v>90.189217999999997</v>
      </c>
      <c r="H919" s="12">
        <v>0.90330299999999997</v>
      </c>
      <c r="I919" s="15">
        <v>2428.9295719306901</v>
      </c>
      <c r="J919" s="13">
        <v>0.99997525485754102</v>
      </c>
      <c r="K919" s="13">
        <v>5.9826745240842298E-2</v>
      </c>
      <c r="L919" s="12">
        <v>0.99412628487518395</v>
      </c>
      <c r="M919" s="12">
        <v>0.91593245227606501</v>
      </c>
      <c r="N919" s="10" t="b">
        <v>1</v>
      </c>
    </row>
    <row r="920" spans="1:14" x14ac:dyDescent="0.3">
      <c r="A920" s="6" t="s">
        <v>855</v>
      </c>
      <c r="B920" s="6">
        <v>69</v>
      </c>
      <c r="C920" s="6" t="str">
        <f>VLOOKUP(B920,comm_names!$A$2:$B$325,2,FALSE)</f>
        <v>Charter Communications Inc, AT&amp;T California</v>
      </c>
      <c r="D920" s="6" t="s">
        <v>886</v>
      </c>
      <c r="E920" s="6" t="str">
        <f>VLOOKUP(MID(D920,3,3),CA_Counties_TIGER2016!$B$2:$E$59,4,FALSE)</f>
        <v>Los Angeles</v>
      </c>
      <c r="F920" s="6" t="s">
        <v>887</v>
      </c>
      <c r="G920" s="7">
        <v>95.794094000000001</v>
      </c>
      <c r="H920" s="8">
        <v>0.95943900000000004</v>
      </c>
      <c r="I920" s="14">
        <v>2428.9295719306901</v>
      </c>
      <c r="J920" s="9">
        <v>0.99997525485754102</v>
      </c>
      <c r="K920" s="9">
        <v>5.9826745240842298E-2</v>
      </c>
      <c r="L920" s="8">
        <v>0.99412628487518395</v>
      </c>
      <c r="M920" s="8">
        <v>0.91593245227606501</v>
      </c>
      <c r="N920" s="6" t="b">
        <v>1</v>
      </c>
    </row>
    <row r="921" spans="1:14" x14ac:dyDescent="0.3">
      <c r="A921" s="10" t="s">
        <v>855</v>
      </c>
      <c r="B921" s="10">
        <v>69</v>
      </c>
      <c r="C921" s="10" t="str">
        <f>VLOOKUP(B921,comm_names!$A$2:$B$325,2,FALSE)</f>
        <v>Charter Communications Inc, AT&amp;T California</v>
      </c>
      <c r="D921" s="10" t="s">
        <v>882</v>
      </c>
      <c r="E921" s="10" t="str">
        <f>VLOOKUP(MID(D921,3,3),CA_Counties_TIGER2016!$B$2:$E$59,4,FALSE)</f>
        <v>Los Angeles</v>
      </c>
      <c r="F921" s="10" t="s">
        <v>883</v>
      </c>
      <c r="G921" s="11">
        <v>92.204145999999994</v>
      </c>
      <c r="H921" s="12">
        <v>0.92348399999999997</v>
      </c>
      <c r="I921" s="15">
        <v>2428.9295719306901</v>
      </c>
      <c r="J921" s="13">
        <v>0.99997525485754102</v>
      </c>
      <c r="K921" s="13">
        <v>5.9826745240842298E-2</v>
      </c>
      <c r="L921" s="12">
        <v>0.99412628487518395</v>
      </c>
      <c r="M921" s="12">
        <v>0.91593245227606501</v>
      </c>
      <c r="N921" s="10" t="b">
        <v>1</v>
      </c>
    </row>
    <row r="922" spans="1:14" x14ac:dyDescent="0.3">
      <c r="A922" s="6" t="s">
        <v>855</v>
      </c>
      <c r="B922" s="6">
        <v>69</v>
      </c>
      <c r="C922" s="6" t="str">
        <f>VLOOKUP(B922,comm_names!$A$2:$B$325,2,FALSE)</f>
        <v>Charter Communications Inc, AT&amp;T California</v>
      </c>
      <c r="D922" s="6" t="s">
        <v>878</v>
      </c>
      <c r="E922" s="6" t="str">
        <f>VLOOKUP(MID(D922,3,3),CA_Counties_TIGER2016!$B$2:$E$59,4,FALSE)</f>
        <v>Los Angeles</v>
      </c>
      <c r="F922" s="6" t="s">
        <v>879</v>
      </c>
      <c r="G922" s="7">
        <v>90.419465000000002</v>
      </c>
      <c r="H922" s="8">
        <v>0.905609</v>
      </c>
      <c r="I922" s="14">
        <v>2428.9295719306901</v>
      </c>
      <c r="J922" s="9">
        <v>0.99997525485754102</v>
      </c>
      <c r="K922" s="9">
        <v>5.9826745240842298E-2</v>
      </c>
      <c r="L922" s="8">
        <v>0.99412628487518395</v>
      </c>
      <c r="M922" s="8">
        <v>0.91593245227606501</v>
      </c>
      <c r="N922" s="6" t="b">
        <v>1</v>
      </c>
    </row>
    <row r="923" spans="1:14" x14ac:dyDescent="0.3">
      <c r="A923" s="10" t="s">
        <v>855</v>
      </c>
      <c r="B923" s="10">
        <v>69</v>
      </c>
      <c r="C923" s="10" t="str">
        <f>VLOOKUP(B923,comm_names!$A$2:$B$325,2,FALSE)</f>
        <v>Charter Communications Inc, AT&amp;T California</v>
      </c>
      <c r="D923" s="10" t="s">
        <v>866</v>
      </c>
      <c r="E923" s="10" t="str">
        <f>VLOOKUP(MID(D923,3,3),CA_Counties_TIGER2016!$B$2:$E$59,4,FALSE)</f>
        <v>Los Angeles</v>
      </c>
      <c r="F923" s="10" t="s">
        <v>867</v>
      </c>
      <c r="G923" s="11">
        <v>84.193612999999999</v>
      </c>
      <c r="H923" s="12">
        <v>0.84325300000000003</v>
      </c>
      <c r="I923" s="15">
        <v>2428.9295719306901</v>
      </c>
      <c r="J923" s="13">
        <v>0.99997525485754102</v>
      </c>
      <c r="K923" s="13">
        <v>5.9826745240842298E-2</v>
      </c>
      <c r="L923" s="12">
        <v>0.99412628487518395</v>
      </c>
      <c r="M923" s="12">
        <v>0.91593245227606501</v>
      </c>
      <c r="N923" s="10" t="b">
        <v>0</v>
      </c>
    </row>
    <row r="924" spans="1:14" x14ac:dyDescent="0.3">
      <c r="A924" s="6" t="s">
        <v>855</v>
      </c>
      <c r="B924" s="6">
        <v>69</v>
      </c>
      <c r="C924" s="6" t="str">
        <f>VLOOKUP(B924,comm_names!$A$2:$B$325,2,FALSE)</f>
        <v>Charter Communications Inc, AT&amp;T California</v>
      </c>
      <c r="D924" s="6" t="s">
        <v>900</v>
      </c>
      <c r="E924" s="6" t="str">
        <f>VLOOKUP(MID(D924,3,3),CA_Counties_TIGER2016!$B$2:$E$59,4,FALSE)</f>
        <v>Los Angeles</v>
      </c>
      <c r="F924" s="6" t="s">
        <v>901</v>
      </c>
      <c r="G924" s="7">
        <v>90.879711999999998</v>
      </c>
      <c r="H924" s="8">
        <v>0.910219</v>
      </c>
      <c r="I924" s="14">
        <v>2428.9295719306901</v>
      </c>
      <c r="J924" s="9">
        <v>0.99997525485754102</v>
      </c>
      <c r="K924" s="9">
        <v>5.9826745240842298E-2</v>
      </c>
      <c r="L924" s="8">
        <v>0.99412628487518395</v>
      </c>
      <c r="M924" s="8">
        <v>0.91593245227606501</v>
      </c>
      <c r="N924" s="6" t="b">
        <v>1</v>
      </c>
    </row>
    <row r="925" spans="1:14" x14ac:dyDescent="0.3">
      <c r="A925" s="10" t="s">
        <v>855</v>
      </c>
      <c r="B925" s="10">
        <v>69</v>
      </c>
      <c r="C925" s="10" t="str">
        <f>VLOOKUP(B925,comm_names!$A$2:$B$325,2,FALSE)</f>
        <v>Charter Communications Inc, AT&amp;T California</v>
      </c>
      <c r="D925" s="10" t="s">
        <v>916</v>
      </c>
      <c r="E925" s="10" t="str">
        <f>VLOOKUP(MID(D925,3,3),CA_Counties_TIGER2016!$B$2:$E$59,4,FALSE)</f>
        <v>Los Angeles</v>
      </c>
      <c r="F925" s="10" t="s">
        <v>917</v>
      </c>
      <c r="G925" s="11">
        <v>87.373600999999994</v>
      </c>
      <c r="H925" s="12">
        <v>0.87510299999999996</v>
      </c>
      <c r="I925" s="15">
        <v>2428.9295719306901</v>
      </c>
      <c r="J925" s="13">
        <v>0.99997525485754102</v>
      </c>
      <c r="K925" s="13">
        <v>5.9826745240842298E-2</v>
      </c>
      <c r="L925" s="12">
        <v>0.99412628487518395</v>
      </c>
      <c r="M925" s="12">
        <v>0.91593245227606501</v>
      </c>
      <c r="N925" s="10" t="b">
        <v>0</v>
      </c>
    </row>
    <row r="926" spans="1:14" x14ac:dyDescent="0.3">
      <c r="A926" s="6" t="s">
        <v>855</v>
      </c>
      <c r="B926" s="6">
        <v>69</v>
      </c>
      <c r="C926" s="6" t="str">
        <f>VLOOKUP(B926,comm_names!$A$2:$B$325,2,FALSE)</f>
        <v>Charter Communications Inc, AT&amp;T California</v>
      </c>
      <c r="D926" s="6" t="s">
        <v>918</v>
      </c>
      <c r="E926" s="6" t="str">
        <f>VLOOKUP(MID(D926,3,3),CA_Counties_TIGER2016!$B$2:$E$59,4,FALSE)</f>
        <v>Los Angeles</v>
      </c>
      <c r="F926" s="6" t="s">
        <v>919</v>
      </c>
      <c r="G926" s="7">
        <v>88.675799999999995</v>
      </c>
      <c r="H926" s="8">
        <v>0.88814499999999996</v>
      </c>
      <c r="I926" s="14">
        <v>2428.9295719306901</v>
      </c>
      <c r="J926" s="9">
        <v>0.99997525485754102</v>
      </c>
      <c r="K926" s="9">
        <v>5.9826745240842298E-2</v>
      </c>
      <c r="L926" s="8">
        <v>0.99412628487518395</v>
      </c>
      <c r="M926" s="8">
        <v>0.91593245227606501</v>
      </c>
      <c r="N926" s="6" t="b">
        <v>0</v>
      </c>
    </row>
    <row r="927" spans="1:14" x14ac:dyDescent="0.3">
      <c r="A927" s="10" t="s">
        <v>855</v>
      </c>
      <c r="B927" s="10">
        <v>69</v>
      </c>
      <c r="C927" s="10" t="str">
        <f>VLOOKUP(B927,comm_names!$A$2:$B$325,2,FALSE)</f>
        <v>Charter Communications Inc, AT&amp;T California</v>
      </c>
      <c r="D927" s="10" t="s">
        <v>908</v>
      </c>
      <c r="E927" s="10" t="str">
        <f>VLOOKUP(MID(D927,3,3),CA_Counties_TIGER2016!$B$2:$E$59,4,FALSE)</f>
        <v>Los Angeles</v>
      </c>
      <c r="F927" s="10" t="s">
        <v>909</v>
      </c>
      <c r="G927" s="11">
        <v>86.876878000000005</v>
      </c>
      <c r="H927" s="12">
        <v>0.87012800000000001</v>
      </c>
      <c r="I927" s="15">
        <v>2428.9295719306901</v>
      </c>
      <c r="J927" s="13">
        <v>0.99997525485754102</v>
      </c>
      <c r="K927" s="13">
        <v>5.9826745240842298E-2</v>
      </c>
      <c r="L927" s="12">
        <v>0.99412628487518395</v>
      </c>
      <c r="M927" s="12">
        <v>0.91593245227606501</v>
      </c>
      <c r="N927" s="10" t="b">
        <v>0</v>
      </c>
    </row>
    <row r="928" spans="1:14" x14ac:dyDescent="0.3">
      <c r="A928" s="6" t="s">
        <v>855</v>
      </c>
      <c r="B928" s="6">
        <v>69</v>
      </c>
      <c r="C928" s="6" t="str">
        <f>VLOOKUP(B928,comm_names!$A$2:$B$325,2,FALSE)</f>
        <v>Charter Communications Inc, AT&amp;T California</v>
      </c>
      <c r="D928" s="6" t="s">
        <v>904</v>
      </c>
      <c r="E928" s="6" t="str">
        <f>VLOOKUP(MID(D928,3,3),CA_Counties_TIGER2016!$B$2:$E$59,4,FALSE)</f>
        <v>Los Angeles</v>
      </c>
      <c r="F928" s="6" t="s">
        <v>905</v>
      </c>
      <c r="G928" s="7">
        <v>83.575334999999995</v>
      </c>
      <c r="H928" s="8">
        <v>0.83706100000000006</v>
      </c>
      <c r="I928" s="14">
        <v>2428.9295719306901</v>
      </c>
      <c r="J928" s="9">
        <v>0.99997525485754102</v>
      </c>
      <c r="K928" s="9">
        <v>5.9826745240842298E-2</v>
      </c>
      <c r="L928" s="8">
        <v>0.99412628487518395</v>
      </c>
      <c r="M928" s="8">
        <v>0.91593245227606501</v>
      </c>
      <c r="N928" s="6" t="b">
        <v>0</v>
      </c>
    </row>
    <row r="929" spans="1:14" x14ac:dyDescent="0.3">
      <c r="A929" s="10" t="s">
        <v>855</v>
      </c>
      <c r="B929" s="10">
        <v>69</v>
      </c>
      <c r="C929" s="10" t="str">
        <f>VLOOKUP(B929,comm_names!$A$2:$B$325,2,FALSE)</f>
        <v>Charter Communications Inc, AT&amp;T California</v>
      </c>
      <c r="D929" s="10" t="s">
        <v>876</v>
      </c>
      <c r="E929" s="10" t="str">
        <f>VLOOKUP(MID(D929,3,3),CA_Counties_TIGER2016!$B$2:$E$59,4,FALSE)</f>
        <v>Los Angeles</v>
      </c>
      <c r="F929" s="10" t="s">
        <v>877</v>
      </c>
      <c r="G929" s="11">
        <v>90.066518000000002</v>
      </c>
      <c r="H929" s="12">
        <v>0.90207400000000004</v>
      </c>
      <c r="I929" s="15">
        <v>2428.9295719306901</v>
      </c>
      <c r="J929" s="13">
        <v>0.99997525485754102</v>
      </c>
      <c r="K929" s="13">
        <v>5.9826745240842298E-2</v>
      </c>
      <c r="L929" s="12">
        <v>0.99412628487518395</v>
      </c>
      <c r="M929" s="12">
        <v>0.91593245227606501</v>
      </c>
      <c r="N929" s="10" t="b">
        <v>1</v>
      </c>
    </row>
    <row r="930" spans="1:14" x14ac:dyDescent="0.3">
      <c r="A930" s="6" t="s">
        <v>855</v>
      </c>
      <c r="B930" s="6">
        <v>69</v>
      </c>
      <c r="C930" s="6" t="str">
        <f>VLOOKUP(B930,comm_names!$A$2:$B$325,2,FALSE)</f>
        <v>Charter Communications Inc, AT&amp;T California</v>
      </c>
      <c r="D930" s="6" t="s">
        <v>912</v>
      </c>
      <c r="E930" s="6" t="str">
        <f>VLOOKUP(MID(D930,3,3),CA_Counties_TIGER2016!$B$2:$E$59,4,FALSE)</f>
        <v>Los Angeles</v>
      </c>
      <c r="F930" s="6" t="s">
        <v>913</v>
      </c>
      <c r="G930" s="7">
        <v>89.203242000000003</v>
      </c>
      <c r="H930" s="8">
        <v>0.893428</v>
      </c>
      <c r="I930" s="14">
        <v>2428.9295719306901</v>
      </c>
      <c r="J930" s="9">
        <v>0.99997525485754102</v>
      </c>
      <c r="K930" s="9">
        <v>5.9826745240842298E-2</v>
      </c>
      <c r="L930" s="8">
        <v>0.99412628487518395</v>
      </c>
      <c r="M930" s="8">
        <v>0.91593245227606501</v>
      </c>
      <c r="N930" s="6" t="b">
        <v>0</v>
      </c>
    </row>
    <row r="931" spans="1:14" x14ac:dyDescent="0.3">
      <c r="A931" s="10" t="s">
        <v>855</v>
      </c>
      <c r="B931" s="10">
        <v>69</v>
      </c>
      <c r="C931" s="10" t="str">
        <f>VLOOKUP(B931,comm_names!$A$2:$B$325,2,FALSE)</f>
        <v>Charter Communications Inc, AT&amp;T California</v>
      </c>
      <c r="D931" s="10" t="s">
        <v>898</v>
      </c>
      <c r="E931" s="10" t="str">
        <f>VLOOKUP(MID(D931,3,3),CA_Counties_TIGER2016!$B$2:$E$59,4,FALSE)</f>
        <v>Los Angeles</v>
      </c>
      <c r="F931" s="10" t="s">
        <v>899</v>
      </c>
      <c r="G931" s="11">
        <v>91.999735000000001</v>
      </c>
      <c r="H931" s="12">
        <v>0.92143600000000003</v>
      </c>
      <c r="I931" s="15">
        <v>2428.9295719306901</v>
      </c>
      <c r="J931" s="13">
        <v>0.99997525485754102</v>
      </c>
      <c r="K931" s="13">
        <v>5.9826745240842298E-2</v>
      </c>
      <c r="L931" s="12">
        <v>0.99412628487518395</v>
      </c>
      <c r="M931" s="12">
        <v>0.91593245227606501</v>
      </c>
      <c r="N931" s="10" t="b">
        <v>1</v>
      </c>
    </row>
    <row r="932" spans="1:14" x14ac:dyDescent="0.3">
      <c r="A932" s="6" t="s">
        <v>855</v>
      </c>
      <c r="B932" s="6">
        <v>69</v>
      </c>
      <c r="C932" s="6" t="str">
        <f>VLOOKUP(B932,comm_names!$A$2:$B$325,2,FALSE)</f>
        <v>Charter Communications Inc, AT&amp;T California</v>
      </c>
      <c r="D932" s="6" t="s">
        <v>862</v>
      </c>
      <c r="E932" s="6" t="str">
        <f>VLOOKUP(MID(D932,3,3),CA_Counties_TIGER2016!$B$2:$E$59,4,FALSE)</f>
        <v>Los Angeles</v>
      </c>
      <c r="F932" s="6" t="s">
        <v>863</v>
      </c>
      <c r="G932" s="7">
        <v>85.293450000000007</v>
      </c>
      <c r="H932" s="8">
        <v>0.85426899999999995</v>
      </c>
      <c r="I932" s="14">
        <v>2428.9295719306901</v>
      </c>
      <c r="J932" s="9">
        <v>0.99997525485754102</v>
      </c>
      <c r="K932" s="9">
        <v>5.9826745240842298E-2</v>
      </c>
      <c r="L932" s="8">
        <v>0.99412628487518395</v>
      </c>
      <c r="M932" s="8">
        <v>0.91593245227606501</v>
      </c>
      <c r="N932" s="6" t="b">
        <v>0</v>
      </c>
    </row>
    <row r="933" spans="1:14" x14ac:dyDescent="0.3">
      <c r="A933" s="10" t="s">
        <v>855</v>
      </c>
      <c r="B933" s="10">
        <v>69</v>
      </c>
      <c r="C933" s="10" t="str">
        <f>VLOOKUP(B933,comm_names!$A$2:$B$325,2,FALSE)</f>
        <v>Charter Communications Inc, AT&amp;T California</v>
      </c>
      <c r="D933" s="10" t="s">
        <v>902</v>
      </c>
      <c r="E933" s="10" t="str">
        <f>VLOOKUP(MID(D933,3,3),CA_Counties_TIGER2016!$B$2:$E$59,4,FALSE)</f>
        <v>Los Angeles</v>
      </c>
      <c r="F933" s="10" t="s">
        <v>903</v>
      </c>
      <c r="G933" s="11">
        <v>92.664401999999995</v>
      </c>
      <c r="H933" s="12">
        <v>0.92809399999999997</v>
      </c>
      <c r="I933" s="15">
        <v>2428.9295719306901</v>
      </c>
      <c r="J933" s="13">
        <v>0.99997525485754102</v>
      </c>
      <c r="K933" s="13">
        <v>5.9826745240842298E-2</v>
      </c>
      <c r="L933" s="12">
        <v>0.99412628487518395</v>
      </c>
      <c r="M933" s="12">
        <v>0.91593245227606501</v>
      </c>
      <c r="N933" s="10" t="b">
        <v>1</v>
      </c>
    </row>
    <row r="934" spans="1:14" x14ac:dyDescent="0.3">
      <c r="A934" s="6" t="s">
        <v>855</v>
      </c>
      <c r="B934" s="6">
        <v>69</v>
      </c>
      <c r="C934" s="6" t="str">
        <f>VLOOKUP(B934,comm_names!$A$2:$B$325,2,FALSE)</f>
        <v>Charter Communications Inc, AT&amp;T California</v>
      </c>
      <c r="D934" s="6" t="s">
        <v>849</v>
      </c>
      <c r="E934" s="6" t="str">
        <f>VLOOKUP(MID(D934,3,3),CA_Counties_TIGER2016!$B$2:$E$59,4,FALSE)</f>
        <v>Los Angeles</v>
      </c>
      <c r="F934" s="6" t="s">
        <v>850</v>
      </c>
      <c r="G934" s="7">
        <v>90.084930999999997</v>
      </c>
      <c r="H934" s="8">
        <v>0.902258</v>
      </c>
      <c r="I934" s="14">
        <v>2428.9295719306901</v>
      </c>
      <c r="J934" s="9">
        <v>0.99997525485754102</v>
      </c>
      <c r="K934" s="9">
        <v>5.9826745240842298E-2</v>
      </c>
      <c r="L934" s="8">
        <v>0.99412628487518395</v>
      </c>
      <c r="M934" s="8">
        <v>0.91593245227606501</v>
      </c>
      <c r="N934" s="6" t="b">
        <v>1</v>
      </c>
    </row>
    <row r="935" spans="1:14" x14ac:dyDescent="0.3">
      <c r="A935" s="10" t="s">
        <v>855</v>
      </c>
      <c r="B935" s="10">
        <v>69</v>
      </c>
      <c r="C935" s="10" t="str">
        <f>VLOOKUP(B935,comm_names!$A$2:$B$325,2,FALSE)</f>
        <v>Charter Communications Inc, AT&amp;T California</v>
      </c>
      <c r="D935" s="10" t="s">
        <v>874</v>
      </c>
      <c r="E935" s="10" t="str">
        <f>VLOOKUP(MID(D935,3,3),CA_Counties_TIGER2016!$B$2:$E$59,4,FALSE)</f>
        <v>Los Angeles</v>
      </c>
      <c r="F935" s="10" t="s">
        <v>875</v>
      </c>
      <c r="G935" s="11">
        <v>86.691856999999999</v>
      </c>
      <c r="H935" s="12">
        <v>0.86827500000000002</v>
      </c>
      <c r="I935" s="15">
        <v>2428.9295719306901</v>
      </c>
      <c r="J935" s="13">
        <v>0.99997525485754102</v>
      </c>
      <c r="K935" s="13">
        <v>5.9826745240842298E-2</v>
      </c>
      <c r="L935" s="12">
        <v>0.99412628487518395</v>
      </c>
      <c r="M935" s="12">
        <v>0.91593245227606501</v>
      </c>
      <c r="N935" s="10" t="b">
        <v>0</v>
      </c>
    </row>
    <row r="936" spans="1:14" x14ac:dyDescent="0.3">
      <c r="A936" s="6" t="s">
        <v>855</v>
      </c>
      <c r="B936" s="6">
        <v>69</v>
      </c>
      <c r="C936" s="6" t="str">
        <f>VLOOKUP(B936,comm_names!$A$2:$B$325,2,FALSE)</f>
        <v>Charter Communications Inc, AT&amp;T California</v>
      </c>
      <c r="D936" s="6" t="s">
        <v>880</v>
      </c>
      <c r="E936" s="6" t="str">
        <f>VLOOKUP(MID(D936,3,3),CA_Counties_TIGER2016!$B$2:$E$59,4,FALSE)</f>
        <v>Los Angeles</v>
      </c>
      <c r="F936" s="6" t="s">
        <v>881</v>
      </c>
      <c r="G936" s="7">
        <v>89.376583999999994</v>
      </c>
      <c r="H936" s="8">
        <v>0.89516399999999996</v>
      </c>
      <c r="I936" s="14">
        <v>2428.9295719306901</v>
      </c>
      <c r="J936" s="9">
        <v>0.99997525485754102</v>
      </c>
      <c r="K936" s="9">
        <v>5.9826745240842298E-2</v>
      </c>
      <c r="L936" s="8">
        <v>0.99412628487518395</v>
      </c>
      <c r="M936" s="8">
        <v>0.91593245227606501</v>
      </c>
      <c r="N936" s="6" t="b">
        <v>0</v>
      </c>
    </row>
    <row r="937" spans="1:14" x14ac:dyDescent="0.3">
      <c r="A937" s="10" t="s">
        <v>855</v>
      </c>
      <c r="B937" s="10">
        <v>148</v>
      </c>
      <c r="C937" s="10" t="str">
        <f>VLOOKUP(B937,comm_names!$A$2:$B$325,2,FALSE)</f>
        <v>GeoLinks, AT&amp;T California</v>
      </c>
      <c r="D937" s="10" t="s">
        <v>860</v>
      </c>
      <c r="E937" s="10" t="str">
        <f>VLOOKUP(MID(D937,3,3),CA_Counties_TIGER2016!$B$2:$E$59,4,FALSE)</f>
        <v>Los Angeles</v>
      </c>
      <c r="F937" s="10" t="s">
        <v>861</v>
      </c>
      <c r="G937" s="11">
        <v>93.287802999999997</v>
      </c>
      <c r="H937" s="12">
        <v>0.93433699999999997</v>
      </c>
      <c r="I937" s="15">
        <v>5.3049261899999998</v>
      </c>
      <c r="J937" s="13">
        <v>1</v>
      </c>
      <c r="K937" s="13">
        <v>0.20596811106319399</v>
      </c>
      <c r="L937" s="12">
        <v>0.99559471365638796</v>
      </c>
      <c r="M937" s="12">
        <v>0.99889867841409696</v>
      </c>
      <c r="N937" s="10" t="b">
        <v>1</v>
      </c>
    </row>
    <row r="938" spans="1:14" x14ac:dyDescent="0.3">
      <c r="A938" s="6" t="s">
        <v>855</v>
      </c>
      <c r="B938" s="6">
        <v>148</v>
      </c>
      <c r="C938" s="6" t="str">
        <f>VLOOKUP(B938,comm_names!$A$2:$B$325,2,FALSE)</f>
        <v>GeoLinks, AT&amp;T California</v>
      </c>
      <c r="D938" s="6" t="s">
        <v>880</v>
      </c>
      <c r="E938" s="6" t="str">
        <f>VLOOKUP(MID(D938,3,3),CA_Counties_TIGER2016!$B$2:$E$59,4,FALSE)</f>
        <v>Los Angeles</v>
      </c>
      <c r="F938" s="6" t="s">
        <v>881</v>
      </c>
      <c r="G938" s="7">
        <v>89.376583999999994</v>
      </c>
      <c r="H938" s="8">
        <v>0.89516399999999996</v>
      </c>
      <c r="I938" s="14">
        <v>5.3049261899999998</v>
      </c>
      <c r="J938" s="9">
        <v>1</v>
      </c>
      <c r="K938" s="9">
        <v>0.20596811106319399</v>
      </c>
      <c r="L938" s="8">
        <v>0.99559471365638796</v>
      </c>
      <c r="M938" s="8">
        <v>0.99889867841409696</v>
      </c>
      <c r="N938" s="6" t="b">
        <v>0</v>
      </c>
    </row>
    <row r="939" spans="1:14" x14ac:dyDescent="0.3">
      <c r="A939" s="10" t="s">
        <v>855</v>
      </c>
      <c r="B939" s="10">
        <v>255</v>
      </c>
      <c r="C939" s="10" t="str">
        <f>VLOOKUP(B939,comm_names!$A$2:$B$325,2,FALSE)</f>
        <v>Sonic.net, AT&amp;T California</v>
      </c>
      <c r="D939" s="10" t="s">
        <v>904</v>
      </c>
      <c r="E939" s="10" t="str">
        <f>VLOOKUP(MID(D939,3,3),CA_Counties_TIGER2016!$B$2:$E$59,4,FALSE)</f>
        <v>Los Angeles</v>
      </c>
      <c r="F939" s="10" t="s">
        <v>905</v>
      </c>
      <c r="G939" s="11">
        <v>83.575334999999995</v>
      </c>
      <c r="H939" s="12">
        <v>0.83706100000000006</v>
      </c>
      <c r="I939" s="15">
        <v>332.199604943</v>
      </c>
      <c r="J939" s="13">
        <v>0.99990085387982297</v>
      </c>
      <c r="K939" s="13">
        <v>4.7467005967849703E-2</v>
      </c>
      <c r="L939" s="12">
        <v>0.99375917767988298</v>
      </c>
      <c r="M939" s="12">
        <v>0.87738619676945695</v>
      </c>
      <c r="N939" s="10" t="b">
        <v>0</v>
      </c>
    </row>
    <row r="940" spans="1:14" x14ac:dyDescent="0.3">
      <c r="A940" s="6" t="s">
        <v>855</v>
      </c>
      <c r="B940" s="6">
        <v>255</v>
      </c>
      <c r="C940" s="6" t="str">
        <f>VLOOKUP(B940,comm_names!$A$2:$B$325,2,FALSE)</f>
        <v>Sonic.net, AT&amp;T California</v>
      </c>
      <c r="D940" s="6" t="s">
        <v>914</v>
      </c>
      <c r="E940" s="6" t="str">
        <f>VLOOKUP(MID(D940,3,3),CA_Counties_TIGER2016!$B$2:$E$59,4,FALSE)</f>
        <v>Los Angeles</v>
      </c>
      <c r="F940" s="6" t="s">
        <v>915</v>
      </c>
      <c r="G940" s="7">
        <v>90.189217999999997</v>
      </c>
      <c r="H940" s="8">
        <v>0.90330299999999997</v>
      </c>
      <c r="I940" s="14">
        <v>332.199604943</v>
      </c>
      <c r="J940" s="9">
        <v>0.99990085387982297</v>
      </c>
      <c r="K940" s="9">
        <v>4.7467005967849703E-2</v>
      </c>
      <c r="L940" s="8">
        <v>0.99375917767988298</v>
      </c>
      <c r="M940" s="8">
        <v>0.87738619676945695</v>
      </c>
      <c r="N940" s="6" t="b">
        <v>1</v>
      </c>
    </row>
    <row r="941" spans="1:14" x14ac:dyDescent="0.3">
      <c r="A941" s="10" t="s">
        <v>1455</v>
      </c>
      <c r="B941" s="10">
        <v>148</v>
      </c>
      <c r="C941" s="10" t="str">
        <f>VLOOKUP(B941,comm_names!$A$2:$B$325,2,FALSE)</f>
        <v>GeoLinks, AT&amp;T California</v>
      </c>
      <c r="D941" s="10" t="s">
        <v>1809</v>
      </c>
      <c r="E941" s="10" t="str">
        <f>VLOOKUP(MID(D941,3,3),CA_Counties_TIGER2016!$B$2:$E$59,4,FALSE)</f>
        <v>Los Angeles</v>
      </c>
      <c r="F941" s="10" t="s">
        <v>1810</v>
      </c>
      <c r="G941" s="11">
        <v>89.453773999999996</v>
      </c>
      <c r="H941" s="12">
        <v>0.89593699999999998</v>
      </c>
      <c r="I941" s="15">
        <v>41.137035580000003</v>
      </c>
      <c r="J941" s="13">
        <v>0.43773025019774398</v>
      </c>
      <c r="K941" s="13">
        <v>0.119193569131935</v>
      </c>
      <c r="L941" s="12">
        <v>0.97246696035242297</v>
      </c>
      <c r="M941" s="12">
        <v>0.98421439060205596</v>
      </c>
      <c r="N941" s="10" t="b">
        <v>0</v>
      </c>
    </row>
    <row r="942" spans="1:14" x14ac:dyDescent="0.3">
      <c r="A942" s="6" t="s">
        <v>1455</v>
      </c>
      <c r="B942" s="6">
        <v>148</v>
      </c>
      <c r="C942" s="6" t="str">
        <f>VLOOKUP(B942,comm_names!$A$2:$B$325,2,FALSE)</f>
        <v>GeoLinks, AT&amp;T California</v>
      </c>
      <c r="D942" s="6" t="s">
        <v>1631</v>
      </c>
      <c r="E942" s="6" t="str">
        <f>VLOOKUP(MID(D942,3,3),CA_Counties_TIGER2016!$B$2:$E$59,4,FALSE)</f>
        <v>Los Angeles</v>
      </c>
      <c r="F942" s="6" t="s">
        <v>1632</v>
      </c>
      <c r="G942" s="7">
        <v>82.620700999999997</v>
      </c>
      <c r="H942" s="8">
        <v>0.82749899999999998</v>
      </c>
      <c r="I942" s="14">
        <v>41.137035580000003</v>
      </c>
      <c r="J942" s="9">
        <v>0.43773025019774398</v>
      </c>
      <c r="K942" s="9">
        <v>0.119193569131935</v>
      </c>
      <c r="L942" s="8">
        <v>0.97246696035242297</v>
      </c>
      <c r="M942" s="8">
        <v>0.98421439060205596</v>
      </c>
      <c r="N942" s="6" t="b">
        <v>0</v>
      </c>
    </row>
    <row r="943" spans="1:14" x14ac:dyDescent="0.3">
      <c r="A943" s="10" t="s">
        <v>920</v>
      </c>
      <c r="B943" s="10">
        <v>69</v>
      </c>
      <c r="C943" s="10" t="str">
        <f>VLOOKUP(B943,comm_names!$A$2:$B$325,2,FALSE)</f>
        <v>Charter Communications Inc, AT&amp;T California</v>
      </c>
      <c r="D943" s="10" t="s">
        <v>941</v>
      </c>
      <c r="E943" s="10" t="str">
        <f>VLOOKUP(MID(D943,3,3),CA_Counties_TIGER2016!$B$2:$E$59,4,FALSE)</f>
        <v>Los Angeles</v>
      </c>
      <c r="F943" s="10" t="s">
        <v>942</v>
      </c>
      <c r="G943" s="11">
        <v>90.420299</v>
      </c>
      <c r="H943" s="12">
        <v>0.90561700000000001</v>
      </c>
      <c r="I943" s="15">
        <v>2379.1507587578399</v>
      </c>
      <c r="J943" s="13">
        <v>0.16475774868975199</v>
      </c>
      <c r="K943" s="13">
        <v>3.3419012600451103E-2</v>
      </c>
      <c r="L943" s="12">
        <v>0.84728340675477198</v>
      </c>
      <c r="M943" s="12">
        <v>0.801027900146843</v>
      </c>
      <c r="N943" s="10" t="b">
        <v>0</v>
      </c>
    </row>
    <row r="944" spans="1:14" x14ac:dyDescent="0.3">
      <c r="A944" s="6" t="s">
        <v>920</v>
      </c>
      <c r="B944" s="6">
        <v>69</v>
      </c>
      <c r="C944" s="6" t="str">
        <f>VLOOKUP(B944,comm_names!$A$2:$B$325,2,FALSE)</f>
        <v>Charter Communications Inc, AT&amp;T California</v>
      </c>
      <c r="D944" s="6" t="s">
        <v>943</v>
      </c>
      <c r="E944" s="6" t="str">
        <f>VLOOKUP(MID(D944,3,3),CA_Counties_TIGER2016!$B$2:$E$59,4,FALSE)</f>
        <v>Los Angeles</v>
      </c>
      <c r="F944" s="6" t="s">
        <v>944</v>
      </c>
      <c r="G944" s="7">
        <v>93.001452</v>
      </c>
      <c r="H944" s="8">
        <v>0.93146899999999999</v>
      </c>
      <c r="I944" s="14">
        <v>2379.1507587578399</v>
      </c>
      <c r="J944" s="9">
        <v>0.16475774868975199</v>
      </c>
      <c r="K944" s="9">
        <v>3.3419012600451103E-2</v>
      </c>
      <c r="L944" s="8">
        <v>0.84728340675477198</v>
      </c>
      <c r="M944" s="8">
        <v>0.801027900146843</v>
      </c>
      <c r="N944" s="6" t="b">
        <v>0</v>
      </c>
    </row>
    <row r="945" spans="1:14" x14ac:dyDescent="0.3">
      <c r="A945" s="10" t="s">
        <v>920</v>
      </c>
      <c r="B945" s="10">
        <v>69</v>
      </c>
      <c r="C945" s="10" t="str">
        <f>VLOOKUP(B945,comm_names!$A$2:$B$325,2,FALSE)</f>
        <v>Charter Communications Inc, AT&amp;T California</v>
      </c>
      <c r="D945" s="10" t="s">
        <v>931</v>
      </c>
      <c r="E945" s="10" t="str">
        <f>VLOOKUP(MID(D945,3,3),CA_Counties_TIGER2016!$B$2:$E$59,4,FALSE)</f>
        <v>Los Angeles</v>
      </c>
      <c r="F945" s="10" t="s">
        <v>932</v>
      </c>
      <c r="G945" s="11">
        <v>81.853143000000003</v>
      </c>
      <c r="H945" s="12">
        <v>0.81981199999999999</v>
      </c>
      <c r="I945" s="15">
        <v>2379.1507587578399</v>
      </c>
      <c r="J945" s="13">
        <v>0.16475774868975199</v>
      </c>
      <c r="K945" s="13">
        <v>3.3419012600451103E-2</v>
      </c>
      <c r="L945" s="12">
        <v>0.84728340675477198</v>
      </c>
      <c r="M945" s="12">
        <v>0.801027900146843</v>
      </c>
      <c r="N945" s="10" t="b">
        <v>0</v>
      </c>
    </row>
    <row r="946" spans="1:14" x14ac:dyDescent="0.3">
      <c r="A946" s="6" t="s">
        <v>920</v>
      </c>
      <c r="B946" s="6">
        <v>69</v>
      </c>
      <c r="C946" s="6" t="str">
        <f>VLOOKUP(B946,comm_names!$A$2:$B$325,2,FALSE)</f>
        <v>Charter Communications Inc, AT&amp;T California</v>
      </c>
      <c r="D946" s="6" t="s">
        <v>921</v>
      </c>
      <c r="E946" s="6" t="str">
        <f>VLOOKUP(MID(D946,3,3),CA_Counties_TIGER2016!$B$2:$E$59,4,FALSE)</f>
        <v>Los Angeles</v>
      </c>
      <c r="F946" s="6" t="s">
        <v>922</v>
      </c>
      <c r="G946" s="7">
        <v>84.529899</v>
      </c>
      <c r="H946" s="8">
        <v>0.84662099999999996</v>
      </c>
      <c r="I946" s="14">
        <v>2379.1507587578399</v>
      </c>
      <c r="J946" s="9">
        <v>0.16475774868975199</v>
      </c>
      <c r="K946" s="9">
        <v>3.3419012600451103E-2</v>
      </c>
      <c r="L946" s="8">
        <v>0.84728340675477198</v>
      </c>
      <c r="M946" s="8">
        <v>0.801027900146843</v>
      </c>
      <c r="N946" s="6" t="b">
        <v>0</v>
      </c>
    </row>
    <row r="947" spans="1:14" x14ac:dyDescent="0.3">
      <c r="A947" s="10" t="s">
        <v>920</v>
      </c>
      <c r="B947" s="10">
        <v>69</v>
      </c>
      <c r="C947" s="10" t="str">
        <f>VLOOKUP(B947,comm_names!$A$2:$B$325,2,FALSE)</f>
        <v>Charter Communications Inc, AT&amp;T California</v>
      </c>
      <c r="D947" s="10" t="s">
        <v>939</v>
      </c>
      <c r="E947" s="10" t="str">
        <f>VLOOKUP(MID(D947,3,3),CA_Counties_TIGER2016!$B$2:$E$59,4,FALSE)</f>
        <v>Los Angeles</v>
      </c>
      <c r="F947" s="10" t="s">
        <v>940</v>
      </c>
      <c r="G947" s="11">
        <v>80.705449000000002</v>
      </c>
      <c r="H947" s="12">
        <v>0.80831699999999995</v>
      </c>
      <c r="I947" s="15">
        <v>2379.1507587578399</v>
      </c>
      <c r="J947" s="13">
        <v>0.16475774868975199</v>
      </c>
      <c r="K947" s="13">
        <v>3.3419012600451103E-2</v>
      </c>
      <c r="L947" s="12">
        <v>0.84728340675477198</v>
      </c>
      <c r="M947" s="12">
        <v>0.801027900146843</v>
      </c>
      <c r="N947" s="10" t="b">
        <v>0</v>
      </c>
    </row>
    <row r="948" spans="1:14" x14ac:dyDescent="0.3">
      <c r="A948" s="6" t="s">
        <v>920</v>
      </c>
      <c r="B948" s="6">
        <v>69</v>
      </c>
      <c r="C948" s="6" t="str">
        <f>VLOOKUP(B948,comm_names!$A$2:$B$325,2,FALSE)</f>
        <v>Charter Communications Inc, AT&amp;T California</v>
      </c>
      <c r="D948" s="6" t="s">
        <v>927</v>
      </c>
      <c r="E948" s="6" t="str">
        <f>VLOOKUP(MID(D948,3,3),CA_Counties_TIGER2016!$B$2:$E$59,4,FALSE)</f>
        <v>Los Angeles</v>
      </c>
      <c r="F948" s="6" t="s">
        <v>928</v>
      </c>
      <c r="G948" s="7">
        <v>82.967034999999996</v>
      </c>
      <c r="H948" s="8">
        <v>0.83096800000000004</v>
      </c>
      <c r="I948" s="14">
        <v>2379.1507587578399</v>
      </c>
      <c r="J948" s="9">
        <v>0.16475774868975199</v>
      </c>
      <c r="K948" s="9">
        <v>3.3419012600451103E-2</v>
      </c>
      <c r="L948" s="8">
        <v>0.84728340675477198</v>
      </c>
      <c r="M948" s="8">
        <v>0.801027900146843</v>
      </c>
      <c r="N948" s="6" t="b">
        <v>0</v>
      </c>
    </row>
    <row r="949" spans="1:14" x14ac:dyDescent="0.3">
      <c r="A949" s="10" t="s">
        <v>920</v>
      </c>
      <c r="B949" s="10">
        <v>69</v>
      </c>
      <c r="C949" s="10" t="str">
        <f>VLOOKUP(B949,comm_names!$A$2:$B$325,2,FALSE)</f>
        <v>Charter Communications Inc, AT&amp;T California</v>
      </c>
      <c r="D949" s="10" t="s">
        <v>937</v>
      </c>
      <c r="E949" s="10" t="str">
        <f>VLOOKUP(MID(D949,3,3),CA_Counties_TIGER2016!$B$2:$E$59,4,FALSE)</f>
        <v>Los Angeles</v>
      </c>
      <c r="F949" s="10" t="s">
        <v>938</v>
      </c>
      <c r="G949" s="11">
        <v>84.425933999999998</v>
      </c>
      <c r="H949" s="12">
        <v>0.84558</v>
      </c>
      <c r="I949" s="15">
        <v>2379.1507587578399</v>
      </c>
      <c r="J949" s="13">
        <v>0.16475774868975199</v>
      </c>
      <c r="K949" s="13">
        <v>3.3419012600451103E-2</v>
      </c>
      <c r="L949" s="12">
        <v>0.84728340675477198</v>
      </c>
      <c r="M949" s="12">
        <v>0.801027900146843</v>
      </c>
      <c r="N949" s="10" t="b">
        <v>0</v>
      </c>
    </row>
    <row r="950" spans="1:14" x14ac:dyDescent="0.3">
      <c r="A950" s="6" t="s">
        <v>920</v>
      </c>
      <c r="B950" s="6">
        <v>69</v>
      </c>
      <c r="C950" s="6" t="str">
        <f>VLOOKUP(B950,comm_names!$A$2:$B$325,2,FALSE)</f>
        <v>Charter Communications Inc, AT&amp;T California</v>
      </c>
      <c r="D950" s="6" t="s">
        <v>890</v>
      </c>
      <c r="E950" s="6" t="str">
        <f>VLOOKUP(MID(D950,3,3),CA_Counties_TIGER2016!$B$2:$E$59,4,FALSE)</f>
        <v>Los Angeles</v>
      </c>
      <c r="F950" s="6" t="s">
        <v>891</v>
      </c>
      <c r="G950" s="7">
        <v>85.934182000000007</v>
      </c>
      <c r="H950" s="8">
        <v>0.86068599999999995</v>
      </c>
      <c r="I950" s="14">
        <v>2379.1507587578399</v>
      </c>
      <c r="J950" s="9">
        <v>0.16475774868975199</v>
      </c>
      <c r="K950" s="9">
        <v>3.3419012600451103E-2</v>
      </c>
      <c r="L950" s="8">
        <v>0.84728340675477198</v>
      </c>
      <c r="M950" s="8">
        <v>0.801027900146843</v>
      </c>
      <c r="N950" s="6" t="b">
        <v>0</v>
      </c>
    </row>
    <row r="951" spans="1:14" x14ac:dyDescent="0.3">
      <c r="A951" s="10" t="s">
        <v>920</v>
      </c>
      <c r="B951" s="10">
        <v>69</v>
      </c>
      <c r="C951" s="10" t="str">
        <f>VLOOKUP(B951,comm_names!$A$2:$B$325,2,FALSE)</f>
        <v>Charter Communications Inc, AT&amp;T California</v>
      </c>
      <c r="D951" s="10" t="s">
        <v>929</v>
      </c>
      <c r="E951" s="10" t="str">
        <f>VLOOKUP(MID(D951,3,3),CA_Counties_TIGER2016!$B$2:$E$59,4,FALSE)</f>
        <v>Los Angeles</v>
      </c>
      <c r="F951" s="10" t="s">
        <v>930</v>
      </c>
      <c r="G951" s="11">
        <v>81.252491000000006</v>
      </c>
      <c r="H951" s="12">
        <v>0.81379599999999996</v>
      </c>
      <c r="I951" s="15">
        <v>2379.1507587578399</v>
      </c>
      <c r="J951" s="13">
        <v>0.16475774868975199</v>
      </c>
      <c r="K951" s="13">
        <v>3.3419012600451103E-2</v>
      </c>
      <c r="L951" s="12">
        <v>0.84728340675477198</v>
      </c>
      <c r="M951" s="12">
        <v>0.801027900146843</v>
      </c>
      <c r="N951" s="10" t="b">
        <v>0</v>
      </c>
    </row>
    <row r="952" spans="1:14" x14ac:dyDescent="0.3">
      <c r="A952" s="6" t="s">
        <v>920</v>
      </c>
      <c r="B952" s="6">
        <v>69</v>
      </c>
      <c r="C952" s="6" t="str">
        <f>VLOOKUP(B952,comm_names!$A$2:$B$325,2,FALSE)</f>
        <v>Charter Communications Inc, AT&amp;T California</v>
      </c>
      <c r="D952" s="6" t="s">
        <v>947</v>
      </c>
      <c r="E952" s="6" t="str">
        <f>VLOOKUP(MID(D952,3,3),CA_Counties_TIGER2016!$B$2:$E$59,4,FALSE)</f>
        <v>Los Angeles</v>
      </c>
      <c r="F952" s="6" t="s">
        <v>948</v>
      </c>
      <c r="G952" s="7">
        <v>83.578524999999999</v>
      </c>
      <c r="H952" s="8">
        <v>0.83709299999999998</v>
      </c>
      <c r="I952" s="14">
        <v>2379.1507587578399</v>
      </c>
      <c r="J952" s="9">
        <v>0.16475774868975199</v>
      </c>
      <c r="K952" s="9">
        <v>3.3419012600451103E-2</v>
      </c>
      <c r="L952" s="8">
        <v>0.84728340675477198</v>
      </c>
      <c r="M952" s="8">
        <v>0.801027900146843</v>
      </c>
      <c r="N952" s="6" t="b">
        <v>0</v>
      </c>
    </row>
    <row r="953" spans="1:14" x14ac:dyDescent="0.3">
      <c r="A953" s="10" t="s">
        <v>920</v>
      </c>
      <c r="B953" s="10">
        <v>69</v>
      </c>
      <c r="C953" s="10" t="str">
        <f>VLOOKUP(B953,comm_names!$A$2:$B$325,2,FALSE)</f>
        <v>Charter Communications Inc, AT&amp;T California</v>
      </c>
      <c r="D953" s="10" t="s">
        <v>949</v>
      </c>
      <c r="E953" s="10" t="str">
        <f>VLOOKUP(MID(D953,3,3),CA_Counties_TIGER2016!$B$2:$E$59,4,FALSE)</f>
        <v>Los Angeles</v>
      </c>
      <c r="F953" s="10" t="s">
        <v>950</v>
      </c>
      <c r="G953" s="11">
        <v>86.199511000000001</v>
      </c>
      <c r="H953" s="12">
        <v>0.86334299999999997</v>
      </c>
      <c r="I953" s="15">
        <v>2379.1507587578399</v>
      </c>
      <c r="J953" s="13">
        <v>0.16475774868975199</v>
      </c>
      <c r="K953" s="13">
        <v>3.3419012600451103E-2</v>
      </c>
      <c r="L953" s="12">
        <v>0.84728340675477198</v>
      </c>
      <c r="M953" s="12">
        <v>0.801027900146843</v>
      </c>
      <c r="N953" s="10" t="b">
        <v>0</v>
      </c>
    </row>
    <row r="954" spans="1:14" x14ac:dyDescent="0.3">
      <c r="A954" s="6" t="s">
        <v>920</v>
      </c>
      <c r="B954" s="6">
        <v>69</v>
      </c>
      <c r="C954" s="6" t="str">
        <f>VLOOKUP(B954,comm_names!$A$2:$B$325,2,FALSE)</f>
        <v>Charter Communications Inc, AT&amp;T California</v>
      </c>
      <c r="D954" s="6" t="s">
        <v>933</v>
      </c>
      <c r="E954" s="6" t="str">
        <f>VLOOKUP(MID(D954,3,3),CA_Counties_TIGER2016!$B$2:$E$59,4,FALSE)</f>
        <v>Los Angeles</v>
      </c>
      <c r="F954" s="6" t="s">
        <v>934</v>
      </c>
      <c r="G954" s="7">
        <v>87.594702999999996</v>
      </c>
      <c r="H954" s="8">
        <v>0.87731700000000001</v>
      </c>
      <c r="I954" s="14">
        <v>2379.1507587578399</v>
      </c>
      <c r="J954" s="9">
        <v>0.16475774868975199</v>
      </c>
      <c r="K954" s="9">
        <v>3.3419012600451103E-2</v>
      </c>
      <c r="L954" s="8">
        <v>0.84728340675477198</v>
      </c>
      <c r="M954" s="8">
        <v>0.801027900146843</v>
      </c>
      <c r="N954" s="6" t="b">
        <v>0</v>
      </c>
    </row>
    <row r="955" spans="1:14" x14ac:dyDescent="0.3">
      <c r="A955" s="10" t="s">
        <v>920</v>
      </c>
      <c r="B955" s="10">
        <v>69</v>
      </c>
      <c r="C955" s="10" t="str">
        <f>VLOOKUP(B955,comm_names!$A$2:$B$325,2,FALSE)</f>
        <v>Charter Communications Inc, AT&amp;T California</v>
      </c>
      <c r="D955" s="10" t="s">
        <v>925</v>
      </c>
      <c r="E955" s="10" t="str">
        <f>VLOOKUP(MID(D955,3,3),CA_Counties_TIGER2016!$B$2:$E$59,4,FALSE)</f>
        <v>Los Angeles</v>
      </c>
      <c r="F955" s="10" t="s">
        <v>926</v>
      </c>
      <c r="G955" s="11">
        <v>81.354231999999996</v>
      </c>
      <c r="H955" s="12">
        <v>0.81481499999999996</v>
      </c>
      <c r="I955" s="15">
        <v>2379.1507587578399</v>
      </c>
      <c r="J955" s="13">
        <v>0.16475774868975199</v>
      </c>
      <c r="K955" s="13">
        <v>3.3419012600451103E-2</v>
      </c>
      <c r="L955" s="12">
        <v>0.84728340675477198</v>
      </c>
      <c r="M955" s="12">
        <v>0.801027900146843</v>
      </c>
      <c r="N955" s="10" t="b">
        <v>0</v>
      </c>
    </row>
    <row r="956" spans="1:14" x14ac:dyDescent="0.3">
      <c r="A956" s="6" t="s">
        <v>920</v>
      </c>
      <c r="B956" s="6">
        <v>69</v>
      </c>
      <c r="C956" s="6" t="str">
        <f>VLOOKUP(B956,comm_names!$A$2:$B$325,2,FALSE)</f>
        <v>Charter Communications Inc, AT&amp;T California</v>
      </c>
      <c r="D956" s="6" t="s">
        <v>951</v>
      </c>
      <c r="E956" s="6" t="str">
        <f>VLOOKUP(MID(D956,3,3),CA_Counties_TIGER2016!$B$2:$E$59,4,FALSE)</f>
        <v>Los Angeles</v>
      </c>
      <c r="F956" s="6" t="s">
        <v>952</v>
      </c>
      <c r="G956" s="7">
        <v>80.073717000000002</v>
      </c>
      <c r="H956" s="8">
        <v>0.80198999999999998</v>
      </c>
      <c r="I956" s="14">
        <v>2379.1507587578399</v>
      </c>
      <c r="J956" s="9">
        <v>0.16475774868975199</v>
      </c>
      <c r="K956" s="9">
        <v>3.3419012600451103E-2</v>
      </c>
      <c r="L956" s="8">
        <v>0.84728340675477198</v>
      </c>
      <c r="M956" s="8">
        <v>0.801027900146843</v>
      </c>
      <c r="N956" s="6" t="b">
        <v>0</v>
      </c>
    </row>
    <row r="957" spans="1:14" x14ac:dyDescent="0.3">
      <c r="A957" s="10" t="s">
        <v>920</v>
      </c>
      <c r="B957" s="10">
        <v>69</v>
      </c>
      <c r="C957" s="10" t="str">
        <f>VLOOKUP(B957,comm_names!$A$2:$B$325,2,FALSE)</f>
        <v>Charter Communications Inc, AT&amp;T California</v>
      </c>
      <c r="D957" s="10" t="s">
        <v>953</v>
      </c>
      <c r="E957" s="10" t="str">
        <f>VLOOKUP(MID(D957,3,3),CA_Counties_TIGER2016!$B$2:$E$59,4,FALSE)</f>
        <v>Los Angeles</v>
      </c>
      <c r="F957" s="10" t="s">
        <v>954</v>
      </c>
      <c r="G957" s="11">
        <v>91.842034999999996</v>
      </c>
      <c r="H957" s="12">
        <v>0.91985700000000004</v>
      </c>
      <c r="I957" s="15">
        <v>2379.1507587578399</v>
      </c>
      <c r="J957" s="13">
        <v>0.16475774868975199</v>
      </c>
      <c r="K957" s="13">
        <v>3.3419012600451103E-2</v>
      </c>
      <c r="L957" s="12">
        <v>0.84728340675477198</v>
      </c>
      <c r="M957" s="12">
        <v>0.801027900146843</v>
      </c>
      <c r="N957" s="10" t="b">
        <v>0</v>
      </c>
    </row>
    <row r="958" spans="1:14" x14ac:dyDescent="0.3">
      <c r="A958" s="6" t="s">
        <v>955</v>
      </c>
      <c r="B958" s="6">
        <v>69</v>
      </c>
      <c r="C958" s="6" t="str">
        <f>VLOOKUP(B958,comm_names!$A$2:$B$325,2,FALSE)</f>
        <v>Charter Communications Inc, AT&amp;T California</v>
      </c>
      <c r="D958" s="6" t="s">
        <v>956</v>
      </c>
      <c r="E958" s="6" t="str">
        <f>VLOOKUP(MID(D958,3,3),CA_Counties_TIGER2016!$B$2:$E$59,4,FALSE)</f>
        <v>Los Angeles</v>
      </c>
      <c r="F958" s="6" t="s">
        <v>957</v>
      </c>
      <c r="G958" s="7">
        <v>83.768761999999995</v>
      </c>
      <c r="H958" s="8">
        <v>0.83899800000000002</v>
      </c>
      <c r="I958" s="14">
        <v>2667.3798361128001</v>
      </c>
      <c r="J958" s="9">
        <v>0.158990996733823</v>
      </c>
      <c r="K958" s="9">
        <v>3.38112793084119E-2</v>
      </c>
      <c r="L958" s="8">
        <v>0.83847283406754802</v>
      </c>
      <c r="M958" s="8">
        <v>0.80690161527165905</v>
      </c>
      <c r="N958" s="6" t="b">
        <v>0</v>
      </c>
    </row>
    <row r="959" spans="1:14" x14ac:dyDescent="0.3">
      <c r="A959" s="10" t="s">
        <v>955</v>
      </c>
      <c r="B959" s="10">
        <v>69</v>
      </c>
      <c r="C959" s="10" t="str">
        <f>VLOOKUP(B959,comm_names!$A$2:$B$325,2,FALSE)</f>
        <v>Charter Communications Inc, AT&amp;T California</v>
      </c>
      <c r="D959" s="10" t="s">
        <v>962</v>
      </c>
      <c r="E959" s="10" t="str">
        <f>VLOOKUP(MID(D959,3,3),CA_Counties_TIGER2016!$B$2:$E$59,4,FALSE)</f>
        <v>Los Angeles</v>
      </c>
      <c r="F959" s="10" t="s">
        <v>963</v>
      </c>
      <c r="G959" s="11">
        <v>84.512243999999995</v>
      </c>
      <c r="H959" s="12">
        <v>0.84644399999999997</v>
      </c>
      <c r="I959" s="15">
        <v>2667.3798361128001</v>
      </c>
      <c r="J959" s="13">
        <v>0.158990996733823</v>
      </c>
      <c r="K959" s="13">
        <v>3.38112793084119E-2</v>
      </c>
      <c r="L959" s="12">
        <v>0.83847283406754802</v>
      </c>
      <c r="M959" s="12">
        <v>0.80690161527165905</v>
      </c>
      <c r="N959" s="10" t="b">
        <v>0</v>
      </c>
    </row>
    <row r="960" spans="1:14" x14ac:dyDescent="0.3">
      <c r="A960" s="6" t="s">
        <v>955</v>
      </c>
      <c r="B960" s="6">
        <v>69</v>
      </c>
      <c r="C960" s="6" t="str">
        <f>VLOOKUP(B960,comm_names!$A$2:$B$325,2,FALSE)</f>
        <v>Charter Communications Inc, AT&amp;T California</v>
      </c>
      <c r="D960" s="6" t="s">
        <v>964</v>
      </c>
      <c r="E960" s="6" t="str">
        <f>VLOOKUP(MID(D960,3,3),CA_Counties_TIGER2016!$B$2:$E$59,4,FALSE)</f>
        <v>Los Angeles</v>
      </c>
      <c r="F960" s="6" t="s">
        <v>965</v>
      </c>
      <c r="G960" s="7">
        <v>87.050349999999995</v>
      </c>
      <c r="H960" s="8">
        <v>0.871865</v>
      </c>
      <c r="I960" s="14">
        <v>2667.3798361128001</v>
      </c>
      <c r="J960" s="9">
        <v>0.158990996733823</v>
      </c>
      <c r="K960" s="9">
        <v>3.38112793084119E-2</v>
      </c>
      <c r="L960" s="8">
        <v>0.83847283406754802</v>
      </c>
      <c r="M960" s="8">
        <v>0.80690161527165905</v>
      </c>
      <c r="N960" s="6" t="b">
        <v>0</v>
      </c>
    </row>
    <row r="961" spans="1:14" x14ac:dyDescent="0.3">
      <c r="A961" s="10" t="s">
        <v>955</v>
      </c>
      <c r="B961" s="10">
        <v>69</v>
      </c>
      <c r="C961" s="10" t="str">
        <f>VLOOKUP(B961,comm_names!$A$2:$B$325,2,FALSE)</f>
        <v>Charter Communications Inc, AT&amp;T California</v>
      </c>
      <c r="D961" s="10" t="s">
        <v>960</v>
      </c>
      <c r="E961" s="10" t="str">
        <f>VLOOKUP(MID(D961,3,3),CA_Counties_TIGER2016!$B$2:$E$59,4,FALSE)</f>
        <v>Los Angeles</v>
      </c>
      <c r="F961" s="10" t="s">
        <v>961</v>
      </c>
      <c r="G961" s="11">
        <v>83.145360999999994</v>
      </c>
      <c r="H961" s="12">
        <v>0.83275399999999999</v>
      </c>
      <c r="I961" s="15">
        <v>2667.3798361128001</v>
      </c>
      <c r="J961" s="13">
        <v>0.158990996733823</v>
      </c>
      <c r="K961" s="13">
        <v>3.38112793084119E-2</v>
      </c>
      <c r="L961" s="12">
        <v>0.83847283406754802</v>
      </c>
      <c r="M961" s="12">
        <v>0.80690161527165905</v>
      </c>
      <c r="N961" s="10" t="b">
        <v>0</v>
      </c>
    </row>
    <row r="962" spans="1:14" x14ac:dyDescent="0.3">
      <c r="A962" s="6" t="s">
        <v>955</v>
      </c>
      <c r="B962" s="6">
        <v>69</v>
      </c>
      <c r="C962" s="6" t="str">
        <f>VLOOKUP(B962,comm_names!$A$2:$B$325,2,FALSE)</f>
        <v>Charter Communications Inc, AT&amp;T California</v>
      </c>
      <c r="D962" s="6" t="s">
        <v>958</v>
      </c>
      <c r="E962" s="6" t="str">
        <f>VLOOKUP(MID(D962,3,3),CA_Counties_TIGER2016!$B$2:$E$59,4,FALSE)</f>
        <v>Los Angeles</v>
      </c>
      <c r="F962" s="6" t="s">
        <v>959</v>
      </c>
      <c r="G962" s="7">
        <v>88.876613000000006</v>
      </c>
      <c r="H962" s="8">
        <v>0.89015599999999995</v>
      </c>
      <c r="I962" s="14">
        <v>2667.3798361128001</v>
      </c>
      <c r="J962" s="9">
        <v>0.158990996733823</v>
      </c>
      <c r="K962" s="9">
        <v>3.38112793084119E-2</v>
      </c>
      <c r="L962" s="8">
        <v>0.83847283406754802</v>
      </c>
      <c r="M962" s="8">
        <v>0.80690161527165905</v>
      </c>
      <c r="N962" s="6" t="b">
        <v>0</v>
      </c>
    </row>
    <row r="963" spans="1:14" x14ac:dyDescent="0.3">
      <c r="A963" s="10" t="s">
        <v>966</v>
      </c>
      <c r="B963" s="10">
        <v>70</v>
      </c>
      <c r="C963" s="10" t="str">
        <f>VLOOKUP(B963,comm_names!$A$2:$B$325,2,FALSE)</f>
        <v>Charter Communications Inc, Frontier</v>
      </c>
      <c r="D963" s="10" t="s">
        <v>969</v>
      </c>
      <c r="E963" s="10" t="str">
        <f>VLOOKUP(MID(D963,3,3),CA_Counties_TIGER2016!$B$2:$E$59,4,FALSE)</f>
        <v>Los Angeles</v>
      </c>
      <c r="F963" s="10" t="s">
        <v>970</v>
      </c>
      <c r="G963" s="11">
        <v>85.955360999999996</v>
      </c>
      <c r="H963" s="12">
        <v>0.86089800000000005</v>
      </c>
      <c r="I963" s="15">
        <v>1316.9991042700001</v>
      </c>
      <c r="J963" s="13">
        <v>0.16102605528252401</v>
      </c>
      <c r="K963" s="13">
        <v>3.44829097906625E-2</v>
      </c>
      <c r="L963" s="12">
        <v>0.84177679882525702</v>
      </c>
      <c r="M963" s="12">
        <v>0.81387665198237902</v>
      </c>
      <c r="N963" s="10" t="b">
        <v>0</v>
      </c>
    </row>
    <row r="964" spans="1:14" x14ac:dyDescent="0.3">
      <c r="A964" s="6" t="s">
        <v>966</v>
      </c>
      <c r="B964" s="6">
        <v>70</v>
      </c>
      <c r="C964" s="6" t="str">
        <f>VLOOKUP(B964,comm_names!$A$2:$B$325,2,FALSE)</f>
        <v>Charter Communications Inc, Frontier</v>
      </c>
      <c r="D964" s="6" t="s">
        <v>971</v>
      </c>
      <c r="E964" s="6" t="str">
        <f>VLOOKUP(MID(D964,3,3),CA_Counties_TIGER2016!$B$2:$E$59,4,FALSE)</f>
        <v>Los Angeles</v>
      </c>
      <c r="F964" s="6" t="s">
        <v>972</v>
      </c>
      <c r="G964" s="7">
        <v>87.674661999999998</v>
      </c>
      <c r="H964" s="8">
        <v>0.87811799999999995</v>
      </c>
      <c r="I964" s="14">
        <v>1316.9991042700001</v>
      </c>
      <c r="J964" s="9">
        <v>0.16102605528252401</v>
      </c>
      <c r="K964" s="9">
        <v>3.44829097906625E-2</v>
      </c>
      <c r="L964" s="8">
        <v>0.84177679882525702</v>
      </c>
      <c r="M964" s="8">
        <v>0.81387665198237902</v>
      </c>
      <c r="N964" s="6" t="b">
        <v>0</v>
      </c>
    </row>
    <row r="965" spans="1:14" x14ac:dyDescent="0.3">
      <c r="A965" s="10" t="s">
        <v>966</v>
      </c>
      <c r="B965" s="10">
        <v>70</v>
      </c>
      <c r="C965" s="10" t="str">
        <f>VLOOKUP(B965,comm_names!$A$2:$B$325,2,FALSE)</f>
        <v>Charter Communications Inc, Frontier</v>
      </c>
      <c r="D965" s="10" t="s">
        <v>987</v>
      </c>
      <c r="E965" s="10" t="str">
        <f>VLOOKUP(MID(D965,3,3),CA_Counties_TIGER2016!$B$2:$E$59,4,FALSE)</f>
        <v>Los Angeles</v>
      </c>
      <c r="F965" s="10" t="s">
        <v>988</v>
      </c>
      <c r="G965" s="11">
        <v>84.384270999999998</v>
      </c>
      <c r="H965" s="12">
        <v>0.845163</v>
      </c>
      <c r="I965" s="15">
        <v>1316.9991042700001</v>
      </c>
      <c r="J965" s="13">
        <v>0.16102605528252401</v>
      </c>
      <c r="K965" s="13">
        <v>3.44829097906625E-2</v>
      </c>
      <c r="L965" s="12">
        <v>0.84177679882525702</v>
      </c>
      <c r="M965" s="12">
        <v>0.81387665198237902</v>
      </c>
      <c r="N965" s="10" t="b">
        <v>0</v>
      </c>
    </row>
    <row r="966" spans="1:14" x14ac:dyDescent="0.3">
      <c r="A966" s="6" t="s">
        <v>966</v>
      </c>
      <c r="B966" s="6">
        <v>70</v>
      </c>
      <c r="C966" s="6" t="str">
        <f>VLOOKUP(B966,comm_names!$A$2:$B$325,2,FALSE)</f>
        <v>Charter Communications Inc, Frontier</v>
      </c>
      <c r="D966" s="6" t="s">
        <v>977</v>
      </c>
      <c r="E966" s="6" t="str">
        <f>VLOOKUP(MID(D966,3,3),CA_Counties_TIGER2016!$B$2:$E$59,4,FALSE)</f>
        <v>Los Angeles</v>
      </c>
      <c r="F966" s="6" t="s">
        <v>978</v>
      </c>
      <c r="G966" s="7">
        <v>82.024790999999993</v>
      </c>
      <c r="H966" s="8">
        <v>0.82153100000000001</v>
      </c>
      <c r="I966" s="14">
        <v>1316.9991042700001</v>
      </c>
      <c r="J966" s="9">
        <v>0.16102605528252401</v>
      </c>
      <c r="K966" s="9">
        <v>3.44829097906625E-2</v>
      </c>
      <c r="L966" s="8">
        <v>0.84177679882525702</v>
      </c>
      <c r="M966" s="8">
        <v>0.81387665198237902</v>
      </c>
      <c r="N966" s="6" t="b">
        <v>0</v>
      </c>
    </row>
    <row r="967" spans="1:14" x14ac:dyDescent="0.3">
      <c r="A967" s="10" t="s">
        <v>966</v>
      </c>
      <c r="B967" s="10">
        <v>70</v>
      </c>
      <c r="C967" s="10" t="str">
        <f>VLOOKUP(B967,comm_names!$A$2:$B$325,2,FALSE)</f>
        <v>Charter Communications Inc, Frontier</v>
      </c>
      <c r="D967" s="10" t="s">
        <v>975</v>
      </c>
      <c r="E967" s="10" t="str">
        <f>VLOOKUP(MID(D967,3,3),CA_Counties_TIGER2016!$B$2:$E$59,4,FALSE)</f>
        <v>Los Angeles</v>
      </c>
      <c r="F967" s="10" t="s">
        <v>976</v>
      </c>
      <c r="G967" s="11">
        <v>93.631005000000002</v>
      </c>
      <c r="H967" s="12">
        <v>0.93777500000000003</v>
      </c>
      <c r="I967" s="15">
        <v>1316.9991042700001</v>
      </c>
      <c r="J967" s="13">
        <v>0.16102605528252401</v>
      </c>
      <c r="K967" s="13">
        <v>3.44829097906625E-2</v>
      </c>
      <c r="L967" s="12">
        <v>0.84177679882525702</v>
      </c>
      <c r="M967" s="12">
        <v>0.81387665198237902</v>
      </c>
      <c r="N967" s="10" t="b">
        <v>0</v>
      </c>
    </row>
    <row r="968" spans="1:14" x14ac:dyDescent="0.3">
      <c r="A968" s="6" t="s">
        <v>966</v>
      </c>
      <c r="B968" s="6">
        <v>70</v>
      </c>
      <c r="C968" s="6" t="str">
        <f>VLOOKUP(B968,comm_names!$A$2:$B$325,2,FALSE)</f>
        <v>Charter Communications Inc, Frontier</v>
      </c>
      <c r="D968" s="6" t="s">
        <v>983</v>
      </c>
      <c r="E968" s="6" t="str">
        <f>VLOOKUP(MID(D968,3,3),CA_Counties_TIGER2016!$B$2:$E$59,4,FALSE)</f>
        <v>Los Angeles</v>
      </c>
      <c r="F968" s="6" t="s">
        <v>984</v>
      </c>
      <c r="G968" s="7">
        <v>81.883150999999998</v>
      </c>
      <c r="H968" s="8">
        <v>0.82011199999999995</v>
      </c>
      <c r="I968" s="14">
        <v>1316.9991042700001</v>
      </c>
      <c r="J968" s="9">
        <v>0.16102605528252401</v>
      </c>
      <c r="K968" s="9">
        <v>3.44829097906625E-2</v>
      </c>
      <c r="L968" s="8">
        <v>0.84177679882525702</v>
      </c>
      <c r="M968" s="8">
        <v>0.81387665198237902</v>
      </c>
      <c r="N968" s="6" t="b">
        <v>0</v>
      </c>
    </row>
    <row r="969" spans="1:14" x14ac:dyDescent="0.3">
      <c r="A969" s="10" t="s">
        <v>966</v>
      </c>
      <c r="B969" s="10">
        <v>149</v>
      </c>
      <c r="C969" s="10" t="str">
        <f>VLOOKUP(B969,comm_names!$A$2:$B$325,2,FALSE)</f>
        <v>GeoLinks, Frontier</v>
      </c>
      <c r="D969" s="10" t="s">
        <v>969</v>
      </c>
      <c r="E969" s="10" t="str">
        <f>VLOOKUP(MID(D969,3,3),CA_Counties_TIGER2016!$B$2:$E$59,4,FALSE)</f>
        <v>Los Angeles</v>
      </c>
      <c r="F969" s="10" t="s">
        <v>970</v>
      </c>
      <c r="G969" s="11">
        <v>85.955360999999996</v>
      </c>
      <c r="H969" s="12">
        <v>0.86089800000000005</v>
      </c>
      <c r="I969" s="15">
        <v>1.0084322999999999</v>
      </c>
      <c r="J969" s="13">
        <v>0.57489827219940803</v>
      </c>
      <c r="K969" s="13">
        <v>0.123050869101789</v>
      </c>
      <c r="L969" s="12">
        <v>0.98201174743024999</v>
      </c>
      <c r="M969" s="12">
        <v>0.986784140969163</v>
      </c>
      <c r="N969" s="10" t="b">
        <v>0</v>
      </c>
    </row>
    <row r="970" spans="1:14" x14ac:dyDescent="0.3">
      <c r="A970" s="6" t="s">
        <v>991</v>
      </c>
      <c r="B970" s="6">
        <v>69</v>
      </c>
      <c r="C970" s="6" t="str">
        <f>VLOOKUP(B970,comm_names!$A$2:$B$325,2,FALSE)</f>
        <v>Charter Communications Inc, AT&amp;T California</v>
      </c>
      <c r="D970" s="6" t="s">
        <v>1014</v>
      </c>
      <c r="E970" s="6" t="str">
        <f>VLOOKUP(MID(D970,3,3),CA_Counties_TIGER2016!$B$2:$E$59,4,FALSE)</f>
        <v>Los Angeles</v>
      </c>
      <c r="F970" s="6" t="s">
        <v>1015</v>
      </c>
      <c r="G970" s="7">
        <v>84.734621000000004</v>
      </c>
      <c r="H970" s="8">
        <v>0.84867199999999998</v>
      </c>
      <c r="I970" s="14">
        <v>1672.3370029539999</v>
      </c>
      <c r="J970" s="9">
        <v>0.141077896908263</v>
      </c>
      <c r="K970" s="9">
        <v>3.05944313290131E-2</v>
      </c>
      <c r="L970" s="8">
        <v>0.80616740088105698</v>
      </c>
      <c r="M970" s="8">
        <v>0.76615271659324502</v>
      </c>
      <c r="N970" s="6" t="b">
        <v>0</v>
      </c>
    </row>
    <row r="971" spans="1:14" x14ac:dyDescent="0.3">
      <c r="A971" s="10" t="s">
        <v>991</v>
      </c>
      <c r="B971" s="10">
        <v>69</v>
      </c>
      <c r="C971" s="10" t="str">
        <f>VLOOKUP(B971,comm_names!$A$2:$B$325,2,FALSE)</f>
        <v>Charter Communications Inc, AT&amp;T California</v>
      </c>
      <c r="D971" s="10" t="s">
        <v>1008</v>
      </c>
      <c r="E971" s="10" t="str">
        <f>VLOOKUP(MID(D971,3,3),CA_Counties_TIGER2016!$B$2:$E$59,4,FALSE)</f>
        <v>Los Angeles</v>
      </c>
      <c r="F971" s="10" t="s">
        <v>1009</v>
      </c>
      <c r="G971" s="11">
        <v>81.856432999999996</v>
      </c>
      <c r="H971" s="12">
        <v>0.81984500000000005</v>
      </c>
      <c r="I971" s="15">
        <v>1672.3370029539999</v>
      </c>
      <c r="J971" s="13">
        <v>0.141077896908263</v>
      </c>
      <c r="K971" s="13">
        <v>3.05944313290131E-2</v>
      </c>
      <c r="L971" s="12">
        <v>0.80616740088105698</v>
      </c>
      <c r="M971" s="12">
        <v>0.76615271659324502</v>
      </c>
      <c r="N971" s="10" t="b">
        <v>0</v>
      </c>
    </row>
    <row r="972" spans="1:14" x14ac:dyDescent="0.3">
      <c r="A972" s="6" t="s">
        <v>991</v>
      </c>
      <c r="B972" s="6">
        <v>69</v>
      </c>
      <c r="C972" s="6" t="str">
        <f>VLOOKUP(B972,comm_names!$A$2:$B$325,2,FALSE)</f>
        <v>Charter Communications Inc, AT&amp;T California</v>
      </c>
      <c r="D972" s="6" t="s">
        <v>1020</v>
      </c>
      <c r="E972" s="6" t="str">
        <f>VLOOKUP(MID(D972,3,3),CA_Counties_TIGER2016!$B$2:$E$59,4,FALSE)</f>
        <v>Los Angeles</v>
      </c>
      <c r="F972" s="6" t="s">
        <v>1021</v>
      </c>
      <c r="G972" s="7">
        <v>84.550646999999998</v>
      </c>
      <c r="H972" s="8">
        <v>0.84682900000000005</v>
      </c>
      <c r="I972" s="14">
        <v>1672.3370029539999</v>
      </c>
      <c r="J972" s="9">
        <v>0.141077896908263</v>
      </c>
      <c r="K972" s="9">
        <v>3.05944313290131E-2</v>
      </c>
      <c r="L972" s="8">
        <v>0.80616740088105698</v>
      </c>
      <c r="M972" s="8">
        <v>0.76615271659324502</v>
      </c>
      <c r="N972" s="6" t="b">
        <v>0</v>
      </c>
    </row>
    <row r="973" spans="1:14" x14ac:dyDescent="0.3">
      <c r="A973" s="10" t="s">
        <v>991</v>
      </c>
      <c r="B973" s="10">
        <v>69</v>
      </c>
      <c r="C973" s="10" t="str">
        <f>VLOOKUP(B973,comm_names!$A$2:$B$325,2,FALSE)</f>
        <v>Charter Communications Inc, AT&amp;T California</v>
      </c>
      <c r="D973" s="10" t="s">
        <v>1018</v>
      </c>
      <c r="E973" s="10" t="str">
        <f>VLOOKUP(MID(D973,3,3),CA_Counties_TIGER2016!$B$2:$E$59,4,FALSE)</f>
        <v>Los Angeles</v>
      </c>
      <c r="F973" s="10" t="s">
        <v>1019</v>
      </c>
      <c r="G973" s="11">
        <v>81.885137999999998</v>
      </c>
      <c r="H973" s="12">
        <v>0.82013199999999997</v>
      </c>
      <c r="I973" s="15">
        <v>1672.3370029539999</v>
      </c>
      <c r="J973" s="13">
        <v>0.141077896908263</v>
      </c>
      <c r="K973" s="13">
        <v>3.05944313290131E-2</v>
      </c>
      <c r="L973" s="12">
        <v>0.80616740088105698</v>
      </c>
      <c r="M973" s="12">
        <v>0.76615271659324502</v>
      </c>
      <c r="N973" s="10" t="b">
        <v>0</v>
      </c>
    </row>
    <row r="974" spans="1:14" x14ac:dyDescent="0.3">
      <c r="A974" s="6" t="s">
        <v>991</v>
      </c>
      <c r="B974" s="6">
        <v>69</v>
      </c>
      <c r="C974" s="6" t="str">
        <f>VLOOKUP(B974,comm_names!$A$2:$B$325,2,FALSE)</f>
        <v>Charter Communications Inc, AT&amp;T California</v>
      </c>
      <c r="D974" s="6" t="s">
        <v>1004</v>
      </c>
      <c r="E974" s="6" t="str">
        <f>VLOOKUP(MID(D974,3,3),CA_Counties_TIGER2016!$B$2:$E$59,4,FALSE)</f>
        <v>Los Angeles</v>
      </c>
      <c r="F974" s="6" t="s">
        <v>1005</v>
      </c>
      <c r="G974" s="7">
        <v>93.424595999999994</v>
      </c>
      <c r="H974" s="8">
        <v>0.93570699999999996</v>
      </c>
      <c r="I974" s="14">
        <v>1672.3370029539999</v>
      </c>
      <c r="J974" s="9">
        <v>0.141077896908263</v>
      </c>
      <c r="K974" s="9">
        <v>3.05944313290131E-2</v>
      </c>
      <c r="L974" s="8">
        <v>0.80616740088105698</v>
      </c>
      <c r="M974" s="8">
        <v>0.76615271659324502</v>
      </c>
      <c r="N974" s="6" t="b">
        <v>0</v>
      </c>
    </row>
    <row r="975" spans="1:14" x14ac:dyDescent="0.3">
      <c r="A975" s="10" t="s">
        <v>991</v>
      </c>
      <c r="B975" s="10">
        <v>69</v>
      </c>
      <c r="C975" s="10" t="str">
        <f>VLOOKUP(B975,comm_names!$A$2:$B$325,2,FALSE)</f>
        <v>Charter Communications Inc, AT&amp;T California</v>
      </c>
      <c r="D975" s="10" t="s">
        <v>1016</v>
      </c>
      <c r="E975" s="10" t="str">
        <f>VLOOKUP(MID(D975,3,3),CA_Counties_TIGER2016!$B$2:$E$59,4,FALSE)</f>
        <v>Los Angeles</v>
      </c>
      <c r="F975" s="10" t="s">
        <v>1017</v>
      </c>
      <c r="G975" s="11">
        <v>81.747941999999995</v>
      </c>
      <c r="H975" s="12">
        <v>0.81875799999999999</v>
      </c>
      <c r="I975" s="15">
        <v>1672.3370029539999</v>
      </c>
      <c r="J975" s="13">
        <v>0.141077896908263</v>
      </c>
      <c r="K975" s="13">
        <v>3.05944313290131E-2</v>
      </c>
      <c r="L975" s="12">
        <v>0.80616740088105698</v>
      </c>
      <c r="M975" s="12">
        <v>0.76615271659324502</v>
      </c>
      <c r="N975" s="10" t="b">
        <v>0</v>
      </c>
    </row>
    <row r="976" spans="1:14" x14ac:dyDescent="0.3">
      <c r="A976" s="6" t="s">
        <v>991</v>
      </c>
      <c r="B976" s="6">
        <v>69</v>
      </c>
      <c r="C976" s="6" t="str">
        <f>VLOOKUP(B976,comm_names!$A$2:$B$325,2,FALSE)</f>
        <v>Charter Communications Inc, AT&amp;T California</v>
      </c>
      <c r="D976" s="6" t="s">
        <v>998</v>
      </c>
      <c r="E976" s="6" t="str">
        <f>VLOOKUP(MID(D976,3,3),CA_Counties_TIGER2016!$B$2:$E$59,4,FALSE)</f>
        <v>Los Angeles</v>
      </c>
      <c r="F976" s="6" t="s">
        <v>999</v>
      </c>
      <c r="G976" s="7">
        <v>81.603459999999998</v>
      </c>
      <c r="H976" s="8">
        <v>0.81731100000000001</v>
      </c>
      <c r="I976" s="14">
        <v>1672.3370029539999</v>
      </c>
      <c r="J976" s="9">
        <v>0.141077896908263</v>
      </c>
      <c r="K976" s="9">
        <v>3.05944313290131E-2</v>
      </c>
      <c r="L976" s="8">
        <v>0.80616740088105698</v>
      </c>
      <c r="M976" s="8">
        <v>0.76615271659324502</v>
      </c>
      <c r="N976" s="6" t="b">
        <v>0</v>
      </c>
    </row>
    <row r="977" spans="1:14" x14ac:dyDescent="0.3">
      <c r="A977" s="10" t="s">
        <v>991</v>
      </c>
      <c r="B977" s="10">
        <v>69</v>
      </c>
      <c r="C977" s="10" t="str">
        <f>VLOOKUP(B977,comm_names!$A$2:$B$325,2,FALSE)</f>
        <v>Charter Communications Inc, AT&amp;T California</v>
      </c>
      <c r="D977" s="10" t="s">
        <v>1002</v>
      </c>
      <c r="E977" s="10" t="str">
        <f>VLOOKUP(MID(D977,3,3),CA_Counties_TIGER2016!$B$2:$E$59,4,FALSE)</f>
        <v>Los Angeles</v>
      </c>
      <c r="F977" s="10" t="s">
        <v>1003</v>
      </c>
      <c r="G977" s="11">
        <v>88.362995999999995</v>
      </c>
      <c r="H977" s="12">
        <v>0.88501200000000002</v>
      </c>
      <c r="I977" s="15">
        <v>1672.3370029539999</v>
      </c>
      <c r="J977" s="13">
        <v>0.141077896908263</v>
      </c>
      <c r="K977" s="13">
        <v>3.05944313290131E-2</v>
      </c>
      <c r="L977" s="12">
        <v>0.80616740088105698</v>
      </c>
      <c r="M977" s="12">
        <v>0.76615271659324502</v>
      </c>
      <c r="N977" s="10" t="b">
        <v>0</v>
      </c>
    </row>
    <row r="978" spans="1:14" x14ac:dyDescent="0.3">
      <c r="A978" s="6" t="s">
        <v>991</v>
      </c>
      <c r="B978" s="6">
        <v>148</v>
      </c>
      <c r="C978" s="6" t="str">
        <f>VLOOKUP(B978,comm_names!$A$2:$B$325,2,FALSE)</f>
        <v>GeoLinks, AT&amp;T California</v>
      </c>
      <c r="D978" s="6" t="s">
        <v>1000</v>
      </c>
      <c r="E978" s="6" t="str">
        <f>VLOOKUP(MID(D978,3,3),CA_Counties_TIGER2016!$B$2:$E$59,4,FALSE)</f>
        <v>Los Angeles</v>
      </c>
      <c r="F978" s="6" t="s">
        <v>1001</v>
      </c>
      <c r="G978" s="7">
        <v>84.021248999999997</v>
      </c>
      <c r="H978" s="8">
        <v>0.84152700000000003</v>
      </c>
      <c r="I978" s="14">
        <v>85.198489825999999</v>
      </c>
      <c r="J978" s="9">
        <v>0.49408235763631703</v>
      </c>
      <c r="K978" s="9">
        <v>0.105753488745122</v>
      </c>
      <c r="L978" s="8">
        <v>0.97834067547723902</v>
      </c>
      <c r="M978" s="8">
        <v>0.97283406754772395</v>
      </c>
      <c r="N978" s="6" t="b">
        <v>0</v>
      </c>
    </row>
    <row r="979" spans="1:14" x14ac:dyDescent="0.3">
      <c r="A979" s="10" t="s">
        <v>1022</v>
      </c>
      <c r="B979" s="10">
        <v>70</v>
      </c>
      <c r="C979" s="10" t="str">
        <f>VLOOKUP(B979,comm_names!$A$2:$B$325,2,FALSE)</f>
        <v>Charter Communications Inc, Frontier</v>
      </c>
      <c r="D979" s="10" t="s">
        <v>1035</v>
      </c>
      <c r="E979" s="10" t="str">
        <f>VLOOKUP(MID(D979,3,3),CA_Counties_TIGER2016!$B$2:$E$59,4,FALSE)</f>
        <v>Los Angeles</v>
      </c>
      <c r="F979" s="10" t="s">
        <v>1036</v>
      </c>
      <c r="G979" s="11">
        <v>90.898190999999997</v>
      </c>
      <c r="H979" s="12">
        <v>0.91040399999999999</v>
      </c>
      <c r="I979" s="15">
        <v>506.91845775500002</v>
      </c>
      <c r="J979" s="13">
        <v>0.17178745602353099</v>
      </c>
      <c r="K979" s="13">
        <v>3.51726495359286E-2</v>
      </c>
      <c r="L979" s="12">
        <v>0.85462555066079304</v>
      </c>
      <c r="M979" s="12">
        <v>0.822320117474302</v>
      </c>
      <c r="N979" s="10" t="b">
        <v>0</v>
      </c>
    </row>
    <row r="980" spans="1:14" x14ac:dyDescent="0.3">
      <c r="A980" s="6" t="s">
        <v>1022</v>
      </c>
      <c r="B980" s="6">
        <v>70</v>
      </c>
      <c r="C980" s="6" t="str">
        <f>VLOOKUP(B980,comm_names!$A$2:$B$325,2,FALSE)</f>
        <v>Charter Communications Inc, Frontier</v>
      </c>
      <c r="D980" s="6" t="s">
        <v>1033</v>
      </c>
      <c r="E980" s="6" t="str">
        <f>VLOOKUP(MID(D980,3,3),CA_Counties_TIGER2016!$B$2:$E$59,4,FALSE)</f>
        <v>Los Angeles</v>
      </c>
      <c r="F980" s="6" t="s">
        <v>1034</v>
      </c>
      <c r="G980" s="7">
        <v>92.247393000000002</v>
      </c>
      <c r="H980" s="8">
        <v>0.92391699999999999</v>
      </c>
      <c r="I980" s="14">
        <v>506.91845775500002</v>
      </c>
      <c r="J980" s="9">
        <v>0.17178745602353099</v>
      </c>
      <c r="K980" s="9">
        <v>3.51726495359286E-2</v>
      </c>
      <c r="L980" s="8">
        <v>0.85462555066079304</v>
      </c>
      <c r="M980" s="8">
        <v>0.822320117474302</v>
      </c>
      <c r="N980" s="6" t="b">
        <v>0</v>
      </c>
    </row>
    <row r="981" spans="1:14" x14ac:dyDescent="0.3">
      <c r="A981" s="10" t="s">
        <v>1022</v>
      </c>
      <c r="B981" s="10">
        <v>70</v>
      </c>
      <c r="C981" s="10" t="str">
        <f>VLOOKUP(B981,comm_names!$A$2:$B$325,2,FALSE)</f>
        <v>Charter Communications Inc, Frontier</v>
      </c>
      <c r="D981" s="10" t="s">
        <v>1023</v>
      </c>
      <c r="E981" s="10" t="str">
        <f>VLOOKUP(MID(D981,3,3),CA_Counties_TIGER2016!$B$2:$E$59,4,FALSE)</f>
        <v>Los Angeles</v>
      </c>
      <c r="F981" s="10" t="s">
        <v>1024</v>
      </c>
      <c r="G981" s="11">
        <v>82.998416000000006</v>
      </c>
      <c r="H981" s="12">
        <v>0.83128199999999997</v>
      </c>
      <c r="I981" s="15">
        <v>506.91845775500002</v>
      </c>
      <c r="J981" s="13">
        <v>0.17178745602353099</v>
      </c>
      <c r="K981" s="13">
        <v>3.51726495359286E-2</v>
      </c>
      <c r="L981" s="12">
        <v>0.85462555066079304</v>
      </c>
      <c r="M981" s="12">
        <v>0.822320117474302</v>
      </c>
      <c r="N981" s="10" t="b">
        <v>0</v>
      </c>
    </row>
    <row r="982" spans="1:14" x14ac:dyDescent="0.3">
      <c r="A982" s="6" t="s">
        <v>1022</v>
      </c>
      <c r="B982" s="6">
        <v>70</v>
      </c>
      <c r="C982" s="6" t="str">
        <f>VLOOKUP(B982,comm_names!$A$2:$B$325,2,FALSE)</f>
        <v>Charter Communications Inc, Frontier</v>
      </c>
      <c r="D982" s="6" t="s">
        <v>1029</v>
      </c>
      <c r="E982" s="6" t="str">
        <f>VLOOKUP(MID(D982,3,3),CA_Counties_TIGER2016!$B$2:$E$59,4,FALSE)</f>
        <v>Los Angeles</v>
      </c>
      <c r="F982" s="6" t="s">
        <v>1030</v>
      </c>
      <c r="G982" s="7">
        <v>84.040073000000007</v>
      </c>
      <c r="H982" s="8">
        <v>0.84171499999999999</v>
      </c>
      <c r="I982" s="14">
        <v>506.91845775500002</v>
      </c>
      <c r="J982" s="9">
        <v>0.17178745602353099</v>
      </c>
      <c r="K982" s="9">
        <v>3.51726495359286E-2</v>
      </c>
      <c r="L982" s="8">
        <v>0.85462555066079304</v>
      </c>
      <c r="M982" s="8">
        <v>0.822320117474302</v>
      </c>
      <c r="N982" s="6" t="b">
        <v>0</v>
      </c>
    </row>
    <row r="983" spans="1:14" x14ac:dyDescent="0.3">
      <c r="A983" s="10" t="s">
        <v>1022</v>
      </c>
      <c r="B983" s="10">
        <v>70</v>
      </c>
      <c r="C983" s="10" t="str">
        <f>VLOOKUP(B983,comm_names!$A$2:$B$325,2,FALSE)</f>
        <v>Charter Communications Inc, Frontier</v>
      </c>
      <c r="D983" s="10" t="s">
        <v>1037</v>
      </c>
      <c r="E983" s="10" t="str">
        <f>VLOOKUP(MID(D983,3,3),CA_Counties_TIGER2016!$B$2:$E$59,4,FALSE)</f>
        <v>Los Angeles</v>
      </c>
      <c r="F983" s="10" t="s">
        <v>1038</v>
      </c>
      <c r="G983" s="11">
        <v>87.508241999999996</v>
      </c>
      <c r="H983" s="12">
        <v>0.87645099999999998</v>
      </c>
      <c r="I983" s="15">
        <v>506.91845775500002</v>
      </c>
      <c r="J983" s="13">
        <v>0.17178745602353099</v>
      </c>
      <c r="K983" s="13">
        <v>3.51726495359286E-2</v>
      </c>
      <c r="L983" s="12">
        <v>0.85462555066079304</v>
      </c>
      <c r="M983" s="12">
        <v>0.822320117474302</v>
      </c>
      <c r="N983" s="10" t="b">
        <v>0</v>
      </c>
    </row>
    <row r="984" spans="1:14" x14ac:dyDescent="0.3">
      <c r="A984" s="6" t="s">
        <v>1811</v>
      </c>
      <c r="B984" s="6">
        <v>282</v>
      </c>
      <c r="C984" s="6" t="str">
        <f>VLOOKUP(B984,comm_names!$A$2:$B$325,2,FALSE)</f>
        <v>unWired Broadband Inc, AT&amp;T California</v>
      </c>
      <c r="D984" s="6" t="s">
        <v>1812</v>
      </c>
      <c r="E984" s="6" t="str">
        <f>VLOOKUP(MID(D984,3,3),CA_Counties_TIGER2016!$B$2:$E$59,4,FALSE)</f>
        <v>Madera</v>
      </c>
      <c r="F984" s="6" t="s">
        <v>1813</v>
      </c>
      <c r="G984" s="7">
        <v>81.028897000000001</v>
      </c>
      <c r="H984" s="8">
        <v>0.81155600000000006</v>
      </c>
      <c r="I984" s="14">
        <v>4726.0489888759203</v>
      </c>
      <c r="J984" s="9">
        <v>0.30631290992743099</v>
      </c>
      <c r="K984" s="9">
        <v>0.102059846360588</v>
      </c>
      <c r="L984" s="8">
        <v>0.94199706314243803</v>
      </c>
      <c r="M984" s="8">
        <v>0.96953010279001495</v>
      </c>
      <c r="N984" s="6" t="b">
        <v>0</v>
      </c>
    </row>
    <row r="985" spans="1:14" x14ac:dyDescent="0.3">
      <c r="A985" s="10" t="s">
        <v>1814</v>
      </c>
      <c r="B985" s="10">
        <v>282</v>
      </c>
      <c r="C985" s="10" t="str">
        <f>VLOOKUP(B985,comm_names!$A$2:$B$325,2,FALSE)</f>
        <v>unWired Broadband Inc, AT&amp;T California</v>
      </c>
      <c r="D985" s="10" t="s">
        <v>1815</v>
      </c>
      <c r="E985" s="10" t="str">
        <f>VLOOKUP(MID(D985,3,3),CA_Counties_TIGER2016!$B$2:$E$59,4,FALSE)</f>
        <v>Merced</v>
      </c>
      <c r="F985" s="10" t="s">
        <v>1816</v>
      </c>
      <c r="G985" s="11">
        <v>89.328149999999994</v>
      </c>
      <c r="H985" s="12">
        <v>0.894679</v>
      </c>
      <c r="I985" s="15">
        <v>2598.14277754777</v>
      </c>
      <c r="J985" s="13">
        <v>0.30897908361231102</v>
      </c>
      <c r="K985" s="13">
        <v>0.10438388149860001</v>
      </c>
      <c r="L985" s="12">
        <v>0.942364170337739</v>
      </c>
      <c r="M985" s="12">
        <v>0.97246696035242297</v>
      </c>
      <c r="N985" s="10" t="b">
        <v>0</v>
      </c>
    </row>
    <row r="986" spans="1:14" x14ac:dyDescent="0.3">
      <c r="A986" s="6" t="s">
        <v>1814</v>
      </c>
      <c r="B986" s="6">
        <v>282</v>
      </c>
      <c r="C986" s="6" t="str">
        <f>VLOOKUP(B986,comm_names!$A$2:$B$325,2,FALSE)</f>
        <v>unWired Broadband Inc, AT&amp;T California</v>
      </c>
      <c r="D986" s="6" t="s">
        <v>1543</v>
      </c>
      <c r="E986" s="6" t="str">
        <f>VLOOKUP(MID(D986,3,3),CA_Counties_TIGER2016!$B$2:$E$59,4,FALSE)</f>
        <v>Merced</v>
      </c>
      <c r="F986" s="6" t="s">
        <v>1544</v>
      </c>
      <c r="G986" s="7">
        <v>87.482320999999999</v>
      </c>
      <c r="H986" s="8">
        <v>0.87619199999999997</v>
      </c>
      <c r="I986" s="14">
        <v>2598.14277754777</v>
      </c>
      <c r="J986" s="9">
        <v>0.30897908361231102</v>
      </c>
      <c r="K986" s="9">
        <v>0.10438388149860001</v>
      </c>
      <c r="L986" s="8">
        <v>0.942364170337739</v>
      </c>
      <c r="M986" s="8">
        <v>0.97246696035242297</v>
      </c>
      <c r="N986" s="6" t="b">
        <v>0</v>
      </c>
    </row>
    <row r="987" spans="1:14" x14ac:dyDescent="0.3">
      <c r="A987" s="10" t="s">
        <v>1814</v>
      </c>
      <c r="B987" s="10">
        <v>282</v>
      </c>
      <c r="C987" s="10" t="str">
        <f>VLOOKUP(B987,comm_names!$A$2:$B$325,2,FALSE)</f>
        <v>unWired Broadband Inc, AT&amp;T California</v>
      </c>
      <c r="D987" s="10" t="s">
        <v>1460</v>
      </c>
      <c r="E987" s="10" t="str">
        <f>VLOOKUP(MID(D987,3,3),CA_Counties_TIGER2016!$B$2:$E$59,4,FALSE)</f>
        <v>Merced</v>
      </c>
      <c r="F987" s="10" t="s">
        <v>1461</v>
      </c>
      <c r="G987" s="11">
        <v>86.713840000000005</v>
      </c>
      <c r="H987" s="12">
        <v>0.86849500000000002</v>
      </c>
      <c r="I987" s="15">
        <v>2598.14277754777</v>
      </c>
      <c r="J987" s="13">
        <v>0.30897908361231102</v>
      </c>
      <c r="K987" s="13">
        <v>0.10438388149860001</v>
      </c>
      <c r="L987" s="12">
        <v>0.942364170337739</v>
      </c>
      <c r="M987" s="12">
        <v>0.97246696035242297</v>
      </c>
      <c r="N987" s="10" t="b">
        <v>0</v>
      </c>
    </row>
    <row r="988" spans="1:14" x14ac:dyDescent="0.3">
      <c r="A988" s="6" t="s">
        <v>1814</v>
      </c>
      <c r="B988" s="6">
        <v>284</v>
      </c>
      <c r="C988" s="6" t="str">
        <f>VLOOKUP(B988,comm_names!$A$2:$B$325,2,FALSE)</f>
        <v>unWired Broadband Inc, Frontier</v>
      </c>
      <c r="D988" s="6" t="s">
        <v>1649</v>
      </c>
      <c r="E988" s="6" t="str">
        <f>VLOOKUP(MID(D988,3,3),CA_Counties_TIGER2016!$B$2:$E$59,4,FALSE)</f>
        <v>Merced</v>
      </c>
      <c r="F988" s="6" t="s">
        <v>1144</v>
      </c>
      <c r="G988" s="7">
        <v>80.145696999999998</v>
      </c>
      <c r="H988" s="8">
        <v>0.80271099999999995</v>
      </c>
      <c r="I988" s="14">
        <v>1090.087946436</v>
      </c>
      <c r="J988" s="9">
        <v>0.31134325431098597</v>
      </c>
      <c r="K988" s="9">
        <v>0.103679346907873</v>
      </c>
      <c r="L988" s="8">
        <v>0.94346549192364204</v>
      </c>
      <c r="M988" s="8">
        <v>0.97136563876652005</v>
      </c>
      <c r="N988" s="6" t="b">
        <v>0</v>
      </c>
    </row>
    <row r="989" spans="1:14" x14ac:dyDescent="0.3">
      <c r="A989" s="10" t="s">
        <v>1814</v>
      </c>
      <c r="B989" s="10">
        <v>284</v>
      </c>
      <c r="C989" s="10" t="str">
        <f>VLOOKUP(B989,comm_names!$A$2:$B$325,2,FALSE)</f>
        <v>unWired Broadband Inc, Frontier</v>
      </c>
      <c r="D989" s="10" t="s">
        <v>1815</v>
      </c>
      <c r="E989" s="10" t="str">
        <f>VLOOKUP(MID(D989,3,3),CA_Counties_TIGER2016!$B$2:$E$59,4,FALSE)</f>
        <v>Merced</v>
      </c>
      <c r="F989" s="10" t="s">
        <v>1816</v>
      </c>
      <c r="G989" s="11">
        <v>89.328149999999994</v>
      </c>
      <c r="H989" s="12">
        <v>0.894679</v>
      </c>
      <c r="I989" s="15">
        <v>1090.087946436</v>
      </c>
      <c r="J989" s="13">
        <v>0.31134325431098597</v>
      </c>
      <c r="K989" s="13">
        <v>0.103679346907873</v>
      </c>
      <c r="L989" s="12">
        <v>0.94346549192364204</v>
      </c>
      <c r="M989" s="12">
        <v>0.97136563876652005</v>
      </c>
      <c r="N989" s="10" t="b">
        <v>0</v>
      </c>
    </row>
    <row r="990" spans="1:14" x14ac:dyDescent="0.3">
      <c r="A990" s="6" t="s">
        <v>1459</v>
      </c>
      <c r="B990" s="6">
        <v>52</v>
      </c>
      <c r="C990" s="6" t="str">
        <f>VLOOKUP(B990,comm_names!$A$2:$B$325,2,FALSE)</f>
        <v>Cal.net Inc., AT&amp;T California</v>
      </c>
      <c r="D990" s="6" t="s">
        <v>1460</v>
      </c>
      <c r="E990" s="6" t="str">
        <f>VLOOKUP(MID(D990,3,3),CA_Counties_TIGER2016!$B$2:$E$59,4,FALSE)</f>
        <v>Merced</v>
      </c>
      <c r="F990" s="6" t="s">
        <v>1461</v>
      </c>
      <c r="G990" s="7">
        <v>86.713840000000005</v>
      </c>
      <c r="H990" s="8">
        <v>0.86849500000000002</v>
      </c>
      <c r="I990" s="14">
        <v>1720.24763024143</v>
      </c>
      <c r="J990" s="9">
        <v>0.15301766609186301</v>
      </c>
      <c r="K990" s="9">
        <v>4.3007958831328998E-2</v>
      </c>
      <c r="L990" s="8">
        <v>0.825624082232012</v>
      </c>
      <c r="M990" s="8">
        <v>0.86233480176211497</v>
      </c>
      <c r="N990" s="6" t="b">
        <v>0</v>
      </c>
    </row>
    <row r="991" spans="1:14" x14ac:dyDescent="0.3">
      <c r="A991" s="10" t="s">
        <v>1459</v>
      </c>
      <c r="B991" s="10">
        <v>52</v>
      </c>
      <c r="C991" s="10" t="str">
        <f>VLOOKUP(B991,comm_names!$A$2:$B$325,2,FALSE)</f>
        <v>Cal.net Inc., AT&amp;T California</v>
      </c>
      <c r="D991" s="10" t="s">
        <v>1543</v>
      </c>
      <c r="E991" s="10" t="str">
        <f>VLOOKUP(MID(D991,3,3),CA_Counties_TIGER2016!$B$2:$E$59,4,FALSE)</f>
        <v>Merced</v>
      </c>
      <c r="F991" s="10" t="s">
        <v>1544</v>
      </c>
      <c r="G991" s="11">
        <v>87.482320999999999</v>
      </c>
      <c r="H991" s="12">
        <v>0.87619199999999997</v>
      </c>
      <c r="I991" s="15">
        <v>1720.24763024143</v>
      </c>
      <c r="J991" s="13">
        <v>0.15301766609186301</v>
      </c>
      <c r="K991" s="13">
        <v>4.3007958831328998E-2</v>
      </c>
      <c r="L991" s="12">
        <v>0.825624082232012</v>
      </c>
      <c r="M991" s="12">
        <v>0.86233480176211497</v>
      </c>
      <c r="N991" s="10" t="b">
        <v>0</v>
      </c>
    </row>
    <row r="992" spans="1:14" x14ac:dyDescent="0.3">
      <c r="A992" s="6" t="s">
        <v>1459</v>
      </c>
      <c r="B992" s="6">
        <v>52</v>
      </c>
      <c r="C992" s="6" t="str">
        <f>VLOOKUP(B992,comm_names!$A$2:$B$325,2,FALSE)</f>
        <v>Cal.net Inc., AT&amp;T California</v>
      </c>
      <c r="D992" s="6" t="s">
        <v>1547</v>
      </c>
      <c r="E992" s="6" t="str">
        <f>VLOOKUP(MID(D992,3,3),CA_Counties_TIGER2016!$B$2:$E$59,4,FALSE)</f>
        <v>Merced</v>
      </c>
      <c r="F992" s="6" t="s">
        <v>1548</v>
      </c>
      <c r="G992" s="7">
        <v>81.763023000000004</v>
      </c>
      <c r="H992" s="8">
        <v>0.818909</v>
      </c>
      <c r="I992" s="14">
        <v>1720.24763024143</v>
      </c>
      <c r="J992" s="9">
        <v>0.15301766609186301</v>
      </c>
      <c r="K992" s="9">
        <v>4.3007958831328998E-2</v>
      </c>
      <c r="L992" s="8">
        <v>0.825624082232012</v>
      </c>
      <c r="M992" s="8">
        <v>0.86233480176211497</v>
      </c>
      <c r="N992" s="6" t="b">
        <v>0</v>
      </c>
    </row>
    <row r="993" spans="1:14" x14ac:dyDescent="0.3">
      <c r="A993" s="10" t="s">
        <v>1459</v>
      </c>
      <c r="B993" s="10">
        <v>282</v>
      </c>
      <c r="C993" s="10" t="str">
        <f>VLOOKUP(B993,comm_names!$A$2:$B$325,2,FALSE)</f>
        <v>unWired Broadband Inc, AT&amp;T California</v>
      </c>
      <c r="D993" s="10" t="s">
        <v>1543</v>
      </c>
      <c r="E993" s="10" t="str">
        <f>VLOOKUP(MID(D993,3,3),CA_Counties_TIGER2016!$B$2:$E$59,4,FALSE)</f>
        <v>Merced</v>
      </c>
      <c r="F993" s="10" t="s">
        <v>1544</v>
      </c>
      <c r="G993" s="11">
        <v>87.482320999999999</v>
      </c>
      <c r="H993" s="12">
        <v>0.87619199999999997</v>
      </c>
      <c r="I993" s="15">
        <v>1490.0364690417</v>
      </c>
      <c r="J993" s="13">
        <v>0.42265036237834003</v>
      </c>
      <c r="K993" s="13">
        <v>0.118871779648412</v>
      </c>
      <c r="L993" s="12">
        <v>0.96916299559471397</v>
      </c>
      <c r="M993" s="12">
        <v>0.98384728340675498</v>
      </c>
      <c r="N993" s="10" t="b">
        <v>0</v>
      </c>
    </row>
    <row r="994" spans="1:14" x14ac:dyDescent="0.3">
      <c r="A994" s="6" t="s">
        <v>1459</v>
      </c>
      <c r="B994" s="6">
        <v>282</v>
      </c>
      <c r="C994" s="6" t="str">
        <f>VLOOKUP(B994,comm_names!$A$2:$B$325,2,FALSE)</f>
        <v>unWired Broadband Inc, AT&amp;T California</v>
      </c>
      <c r="D994" s="6" t="s">
        <v>1460</v>
      </c>
      <c r="E994" s="6" t="str">
        <f>VLOOKUP(MID(D994,3,3),CA_Counties_TIGER2016!$B$2:$E$59,4,FALSE)</f>
        <v>Merced</v>
      </c>
      <c r="F994" s="6" t="s">
        <v>1461</v>
      </c>
      <c r="G994" s="7">
        <v>86.713840000000005</v>
      </c>
      <c r="H994" s="8">
        <v>0.86849500000000002</v>
      </c>
      <c r="I994" s="14">
        <v>1490.0364690417</v>
      </c>
      <c r="J994" s="9">
        <v>0.42265036237834003</v>
      </c>
      <c r="K994" s="9">
        <v>0.118871779648412</v>
      </c>
      <c r="L994" s="8">
        <v>0.96916299559471397</v>
      </c>
      <c r="M994" s="8">
        <v>0.98384728340675498</v>
      </c>
      <c r="N994" s="6" t="b">
        <v>0</v>
      </c>
    </row>
    <row r="995" spans="1:14" x14ac:dyDescent="0.3">
      <c r="A995" s="10" t="s">
        <v>1459</v>
      </c>
      <c r="B995" s="10">
        <v>282</v>
      </c>
      <c r="C995" s="10" t="str">
        <f>VLOOKUP(B995,comm_names!$A$2:$B$325,2,FALSE)</f>
        <v>unWired Broadband Inc, AT&amp;T California</v>
      </c>
      <c r="D995" s="10" t="s">
        <v>1551</v>
      </c>
      <c r="E995" s="10" t="str">
        <f>VLOOKUP(MID(D995,3,3),CA_Counties_TIGER2016!$B$2:$E$59,4,FALSE)</f>
        <v>Merced</v>
      </c>
      <c r="F995" s="10" t="s">
        <v>1238</v>
      </c>
      <c r="G995" s="11">
        <v>81.305969000000005</v>
      </c>
      <c r="H995" s="12">
        <v>0.81433199999999994</v>
      </c>
      <c r="I995" s="15">
        <v>1490.0364690417</v>
      </c>
      <c r="J995" s="13">
        <v>0.42265036237834003</v>
      </c>
      <c r="K995" s="13">
        <v>0.118871779648412</v>
      </c>
      <c r="L995" s="12">
        <v>0.96916299559471397</v>
      </c>
      <c r="M995" s="12">
        <v>0.98384728340675498</v>
      </c>
      <c r="N995" s="10" t="b">
        <v>0</v>
      </c>
    </row>
    <row r="996" spans="1:14" x14ac:dyDescent="0.3">
      <c r="A996" s="6" t="s">
        <v>1459</v>
      </c>
      <c r="B996" s="6">
        <v>282</v>
      </c>
      <c r="C996" s="6" t="str">
        <f>VLOOKUP(B996,comm_names!$A$2:$B$325,2,FALSE)</f>
        <v>unWired Broadband Inc, AT&amp;T California</v>
      </c>
      <c r="D996" s="6" t="s">
        <v>1547</v>
      </c>
      <c r="E996" s="6" t="str">
        <f>VLOOKUP(MID(D996,3,3),CA_Counties_TIGER2016!$B$2:$E$59,4,FALSE)</f>
        <v>Merced</v>
      </c>
      <c r="F996" s="6" t="s">
        <v>1548</v>
      </c>
      <c r="G996" s="7">
        <v>81.763023000000004</v>
      </c>
      <c r="H996" s="8">
        <v>0.818909</v>
      </c>
      <c r="I996" s="14">
        <v>1490.0364690417</v>
      </c>
      <c r="J996" s="9">
        <v>0.42265036237834003</v>
      </c>
      <c r="K996" s="9">
        <v>0.118871779648412</v>
      </c>
      <c r="L996" s="8">
        <v>0.96916299559471397</v>
      </c>
      <c r="M996" s="8">
        <v>0.98384728340675498</v>
      </c>
      <c r="N996" s="6" t="b">
        <v>0</v>
      </c>
    </row>
    <row r="997" spans="1:14" x14ac:dyDescent="0.3">
      <c r="A997" s="10" t="s">
        <v>1817</v>
      </c>
      <c r="B997" s="10">
        <v>212</v>
      </c>
      <c r="C997" s="10" t="str">
        <f>VLOOKUP(B997,comm_names!$A$2:$B$325,2,FALSE)</f>
        <v>Razzo Link, Inc., AT&amp;T California</v>
      </c>
      <c r="D997" s="10" t="s">
        <v>1818</v>
      </c>
      <c r="E997" s="10" t="str">
        <f>VLOOKUP(MID(D997,3,3),CA_Counties_TIGER2016!$B$2:$E$59,4,FALSE)</f>
        <v>Monterey</v>
      </c>
      <c r="F997" s="10" t="s">
        <v>1819</v>
      </c>
      <c r="G997" s="11">
        <v>91.160982000000004</v>
      </c>
      <c r="H997" s="12">
        <v>0.91303599999999996</v>
      </c>
      <c r="I997" s="15">
        <v>6470.4210916675001</v>
      </c>
      <c r="J997" s="13">
        <v>0.15384642598447701</v>
      </c>
      <c r="K997" s="13">
        <v>4.5802572562744198E-2</v>
      </c>
      <c r="L997" s="12">
        <v>0.82672540381791504</v>
      </c>
      <c r="M997" s="12">
        <v>0.87187958883994099</v>
      </c>
      <c r="N997" s="10" t="b">
        <v>0</v>
      </c>
    </row>
    <row r="998" spans="1:14" x14ac:dyDescent="0.3">
      <c r="A998" s="6" t="s">
        <v>1820</v>
      </c>
      <c r="B998" s="6">
        <v>212</v>
      </c>
      <c r="C998" s="6" t="str">
        <f>VLOOKUP(B998,comm_names!$A$2:$B$325,2,FALSE)</f>
        <v>Razzo Link, Inc., AT&amp;T California</v>
      </c>
      <c r="D998" s="6" t="s">
        <v>1821</v>
      </c>
      <c r="E998" s="6" t="str">
        <f>VLOOKUP(MID(D998,3,3),CA_Counties_TIGER2016!$B$2:$E$59,4,FALSE)</f>
        <v>Monterey</v>
      </c>
      <c r="F998" s="6" t="s">
        <v>1813</v>
      </c>
      <c r="G998" s="7">
        <v>90.968833000000004</v>
      </c>
      <c r="H998" s="8">
        <v>0.911111</v>
      </c>
      <c r="I998" s="14">
        <v>3528.5226735373299</v>
      </c>
      <c r="J998" s="9">
        <v>0.20341804053662399</v>
      </c>
      <c r="K998" s="9">
        <v>6.2137496323133999E-2</v>
      </c>
      <c r="L998" s="8">
        <v>0.88950073421439102</v>
      </c>
      <c r="M998" s="8">
        <v>0.91923641703377401</v>
      </c>
      <c r="N998" s="6" t="b">
        <v>0</v>
      </c>
    </row>
    <row r="999" spans="1:14" x14ac:dyDescent="0.3">
      <c r="A999" s="10" t="s">
        <v>1822</v>
      </c>
      <c r="B999" s="10">
        <v>212</v>
      </c>
      <c r="C999" s="10" t="str">
        <f>VLOOKUP(B999,comm_names!$A$2:$B$325,2,FALSE)</f>
        <v>Razzo Link, Inc., AT&amp;T California</v>
      </c>
      <c r="D999" s="10" t="s">
        <v>1823</v>
      </c>
      <c r="E999" s="10" t="str">
        <f>VLOOKUP(MID(D999,3,3),CA_Counties_TIGER2016!$B$2:$E$59,4,FALSE)</f>
        <v>Monterey</v>
      </c>
      <c r="F999" s="10" t="s">
        <v>1824</v>
      </c>
      <c r="G999" s="11">
        <v>86.107063999999994</v>
      </c>
      <c r="H999" s="12">
        <v>0.86241800000000002</v>
      </c>
      <c r="I999" s="15">
        <v>5605.8278971338004</v>
      </c>
      <c r="J999" s="13">
        <v>0.14226368772381201</v>
      </c>
      <c r="K999" s="13">
        <v>5.2697962552471E-2</v>
      </c>
      <c r="L999" s="12">
        <v>0.81057268722467002</v>
      </c>
      <c r="M999" s="12">
        <v>0.89390602055800295</v>
      </c>
      <c r="N999" s="10" t="b">
        <v>0</v>
      </c>
    </row>
    <row r="1000" spans="1:14" x14ac:dyDescent="0.3">
      <c r="A1000" s="6" t="s">
        <v>1825</v>
      </c>
      <c r="B1000" s="6">
        <v>148</v>
      </c>
      <c r="C1000" s="6" t="str">
        <f>VLOOKUP(B1000,comm_names!$A$2:$B$325,2,FALSE)</f>
        <v>GeoLinks, AT&amp;T California</v>
      </c>
      <c r="D1000" s="6" t="s">
        <v>1826</v>
      </c>
      <c r="E1000" s="6" t="str">
        <f>VLOOKUP(MID(D1000,3,3),CA_Counties_TIGER2016!$B$2:$E$59,4,FALSE)</f>
        <v>Orange</v>
      </c>
      <c r="F1000" s="6" t="s">
        <v>1827</v>
      </c>
      <c r="G1000" s="7">
        <v>89.275988999999996</v>
      </c>
      <c r="H1000" s="8">
        <v>0.89415599999999995</v>
      </c>
      <c r="I1000" s="14">
        <v>38.064698632499997</v>
      </c>
      <c r="J1000" s="9">
        <v>0.24765205314254601</v>
      </c>
      <c r="K1000" s="9">
        <v>7.4110571558161406E-2</v>
      </c>
      <c r="L1000" s="8">
        <v>0.91299559471365599</v>
      </c>
      <c r="M1000" s="8">
        <v>0.93722466960352402</v>
      </c>
      <c r="N1000" s="6" t="b">
        <v>0</v>
      </c>
    </row>
    <row r="1001" spans="1:14" x14ac:dyDescent="0.3">
      <c r="A1001" s="10" t="s">
        <v>1828</v>
      </c>
      <c r="B1001" s="10">
        <v>148</v>
      </c>
      <c r="C1001" s="10" t="str">
        <f>VLOOKUP(B1001,comm_names!$A$2:$B$325,2,FALSE)</f>
        <v>GeoLinks, AT&amp;T California</v>
      </c>
      <c r="D1001" s="10" t="s">
        <v>1829</v>
      </c>
      <c r="E1001" s="10" t="str">
        <f>VLOOKUP(MID(D1001,3,3),CA_Counties_TIGER2016!$B$2:$E$59,4,FALSE)</f>
        <v>Orange</v>
      </c>
      <c r="F1001" s="10" t="s">
        <v>1830</v>
      </c>
      <c r="G1001" s="11">
        <v>83.200258000000005</v>
      </c>
      <c r="H1001" s="12">
        <v>0.83330400000000004</v>
      </c>
      <c r="I1001" s="15">
        <v>2.0433658440000002</v>
      </c>
      <c r="J1001" s="13">
        <v>0.35812272590034899</v>
      </c>
      <c r="K1001" s="13">
        <v>0.102112361752686</v>
      </c>
      <c r="L1001" s="12">
        <v>0.95814977973568305</v>
      </c>
      <c r="M1001" s="12">
        <v>0.96989720998531603</v>
      </c>
      <c r="N1001" s="10" t="b">
        <v>0</v>
      </c>
    </row>
    <row r="1002" spans="1:14" x14ac:dyDescent="0.3">
      <c r="A1002" s="6" t="s">
        <v>1464</v>
      </c>
      <c r="B1002" s="6">
        <v>70</v>
      </c>
      <c r="C1002" s="6" t="str">
        <f>VLOOKUP(B1002,comm_names!$A$2:$B$325,2,FALSE)</f>
        <v>Charter Communications Inc, Frontier</v>
      </c>
      <c r="D1002" s="6" t="s">
        <v>1568</v>
      </c>
      <c r="E1002" s="6" t="str">
        <f>VLOOKUP(MID(D1002,3,3),CA_Counties_TIGER2016!$B$2:$E$59,4,FALSE)</f>
        <v>Riverside</v>
      </c>
      <c r="F1002" s="6" t="s">
        <v>1569</v>
      </c>
      <c r="G1002" s="7">
        <v>84.368378000000007</v>
      </c>
      <c r="H1002" s="8">
        <v>0.84500399999999998</v>
      </c>
      <c r="I1002" s="14">
        <v>7962.3657083547996</v>
      </c>
      <c r="J1002" s="9">
        <v>0.156997962926019</v>
      </c>
      <c r="K1002" s="9">
        <v>3.8072346503787498E-2</v>
      </c>
      <c r="L1002" s="8">
        <v>0.83406754772393499</v>
      </c>
      <c r="M1002" s="8">
        <v>0.83773861967694596</v>
      </c>
      <c r="N1002" s="6" t="b">
        <v>0</v>
      </c>
    </row>
    <row r="1003" spans="1:14" x14ac:dyDescent="0.3">
      <c r="A1003" s="10" t="s">
        <v>1464</v>
      </c>
      <c r="B1003" s="10">
        <v>70</v>
      </c>
      <c r="C1003" s="10" t="str">
        <f>VLOOKUP(B1003,comm_names!$A$2:$B$325,2,FALSE)</f>
        <v>Charter Communications Inc, Frontier</v>
      </c>
      <c r="D1003" s="10" t="s">
        <v>1572</v>
      </c>
      <c r="E1003" s="10" t="str">
        <f>VLOOKUP(MID(D1003,3,3),CA_Counties_TIGER2016!$B$2:$E$59,4,FALSE)</f>
        <v>Riverside</v>
      </c>
      <c r="F1003" s="10" t="s">
        <v>1573</v>
      </c>
      <c r="G1003" s="11">
        <v>88.402383</v>
      </c>
      <c r="H1003" s="12">
        <v>0.88540700000000006</v>
      </c>
      <c r="I1003" s="15">
        <v>7962.3657083547996</v>
      </c>
      <c r="J1003" s="13">
        <v>0.156997962926019</v>
      </c>
      <c r="K1003" s="13">
        <v>3.8072346503787498E-2</v>
      </c>
      <c r="L1003" s="12">
        <v>0.83406754772393499</v>
      </c>
      <c r="M1003" s="12">
        <v>0.83773861967694596</v>
      </c>
      <c r="N1003" s="10" t="b">
        <v>0</v>
      </c>
    </row>
    <row r="1004" spans="1:14" x14ac:dyDescent="0.3">
      <c r="A1004" s="6" t="s">
        <v>1464</v>
      </c>
      <c r="B1004" s="6">
        <v>70</v>
      </c>
      <c r="C1004" s="6" t="str">
        <f>VLOOKUP(B1004,comm_names!$A$2:$B$325,2,FALSE)</f>
        <v>Charter Communications Inc, Frontier</v>
      </c>
      <c r="D1004" s="6" t="s">
        <v>1562</v>
      </c>
      <c r="E1004" s="6" t="str">
        <f>VLOOKUP(MID(D1004,3,3),CA_Counties_TIGER2016!$B$2:$E$59,4,FALSE)</f>
        <v>Riverside</v>
      </c>
      <c r="F1004" s="6" t="s">
        <v>1563</v>
      </c>
      <c r="G1004" s="7">
        <v>86.453654</v>
      </c>
      <c r="H1004" s="8">
        <v>0.86588900000000002</v>
      </c>
      <c r="I1004" s="14">
        <v>7962.3657083547996</v>
      </c>
      <c r="J1004" s="9">
        <v>0.156997962926019</v>
      </c>
      <c r="K1004" s="9">
        <v>3.8072346503787498E-2</v>
      </c>
      <c r="L1004" s="8">
        <v>0.83406754772393499</v>
      </c>
      <c r="M1004" s="8">
        <v>0.83773861967694596</v>
      </c>
      <c r="N1004" s="6" t="b">
        <v>0</v>
      </c>
    </row>
    <row r="1005" spans="1:14" x14ac:dyDescent="0.3">
      <c r="A1005" s="10" t="s">
        <v>1464</v>
      </c>
      <c r="B1005" s="10">
        <v>70</v>
      </c>
      <c r="C1005" s="10" t="str">
        <f>VLOOKUP(B1005,comm_names!$A$2:$B$325,2,FALSE)</f>
        <v>Charter Communications Inc, Frontier</v>
      </c>
      <c r="D1005" s="10" t="s">
        <v>1558</v>
      </c>
      <c r="E1005" s="10" t="str">
        <f>VLOOKUP(MID(D1005,3,3),CA_Counties_TIGER2016!$B$2:$E$59,4,FALSE)</f>
        <v>Riverside</v>
      </c>
      <c r="F1005" s="10" t="s">
        <v>1559</v>
      </c>
      <c r="G1005" s="11">
        <v>82.454271000000006</v>
      </c>
      <c r="H1005" s="12">
        <v>0.82583300000000004</v>
      </c>
      <c r="I1005" s="15">
        <v>7962.3657083547996</v>
      </c>
      <c r="J1005" s="13">
        <v>0.156997962926019</v>
      </c>
      <c r="K1005" s="13">
        <v>3.8072346503787498E-2</v>
      </c>
      <c r="L1005" s="12">
        <v>0.83406754772393499</v>
      </c>
      <c r="M1005" s="12">
        <v>0.83773861967694596</v>
      </c>
      <c r="N1005" s="10" t="b">
        <v>0</v>
      </c>
    </row>
    <row r="1006" spans="1:14" x14ac:dyDescent="0.3">
      <c r="A1006" s="6" t="s">
        <v>1464</v>
      </c>
      <c r="B1006" s="6">
        <v>70</v>
      </c>
      <c r="C1006" s="6" t="str">
        <f>VLOOKUP(B1006,comm_names!$A$2:$B$325,2,FALSE)</f>
        <v>Charter Communications Inc, Frontier</v>
      </c>
      <c r="D1006" s="6" t="s">
        <v>1566</v>
      </c>
      <c r="E1006" s="6" t="str">
        <f>VLOOKUP(MID(D1006,3,3),CA_Counties_TIGER2016!$B$2:$E$59,4,FALSE)</f>
        <v>Riverside</v>
      </c>
      <c r="F1006" s="6" t="s">
        <v>1567</v>
      </c>
      <c r="G1006" s="7">
        <v>95.708202</v>
      </c>
      <c r="H1006" s="8">
        <v>0.95857899999999996</v>
      </c>
      <c r="I1006" s="14">
        <v>7962.3657083547996</v>
      </c>
      <c r="J1006" s="9">
        <v>0.156997962926019</v>
      </c>
      <c r="K1006" s="9">
        <v>3.8072346503787498E-2</v>
      </c>
      <c r="L1006" s="8">
        <v>0.83406754772393499</v>
      </c>
      <c r="M1006" s="8">
        <v>0.83773861967694596</v>
      </c>
      <c r="N1006" s="6" t="b">
        <v>0</v>
      </c>
    </row>
    <row r="1007" spans="1:14" x14ac:dyDescent="0.3">
      <c r="A1007" s="10" t="s">
        <v>1464</v>
      </c>
      <c r="B1007" s="10">
        <v>70</v>
      </c>
      <c r="C1007" s="10" t="str">
        <f>VLOOKUP(B1007,comm_names!$A$2:$B$325,2,FALSE)</f>
        <v>Charter Communications Inc, Frontier</v>
      </c>
      <c r="D1007" s="10" t="s">
        <v>1580</v>
      </c>
      <c r="E1007" s="10" t="str">
        <f>VLOOKUP(MID(D1007,3,3),CA_Counties_TIGER2016!$B$2:$E$59,4,FALSE)</f>
        <v>Riverside</v>
      </c>
      <c r="F1007" s="10" t="s">
        <v>1581</v>
      </c>
      <c r="G1007" s="11">
        <v>87.270798999999997</v>
      </c>
      <c r="H1007" s="12">
        <v>0.87407299999999999</v>
      </c>
      <c r="I1007" s="15">
        <v>7962.3657083547996</v>
      </c>
      <c r="J1007" s="13">
        <v>0.156997962926019</v>
      </c>
      <c r="K1007" s="13">
        <v>3.8072346503787498E-2</v>
      </c>
      <c r="L1007" s="12">
        <v>0.83406754772393499</v>
      </c>
      <c r="M1007" s="12">
        <v>0.83773861967694596</v>
      </c>
      <c r="N1007" s="10" t="b">
        <v>0</v>
      </c>
    </row>
    <row r="1008" spans="1:14" x14ac:dyDescent="0.3">
      <c r="A1008" s="6" t="s">
        <v>1464</v>
      </c>
      <c r="B1008" s="6">
        <v>70</v>
      </c>
      <c r="C1008" s="6" t="str">
        <f>VLOOKUP(B1008,comm_names!$A$2:$B$325,2,FALSE)</f>
        <v>Charter Communications Inc, Frontier</v>
      </c>
      <c r="D1008" s="6" t="s">
        <v>1582</v>
      </c>
      <c r="E1008" s="6" t="str">
        <f>VLOOKUP(MID(D1008,3,3),CA_Counties_TIGER2016!$B$2:$E$59,4,FALSE)</f>
        <v>Riverside</v>
      </c>
      <c r="F1008" s="6" t="s">
        <v>1583</v>
      </c>
      <c r="G1008" s="7">
        <v>90.693867999999995</v>
      </c>
      <c r="H1008" s="8">
        <v>0.90835699999999997</v>
      </c>
      <c r="I1008" s="14">
        <v>7962.3657083547996</v>
      </c>
      <c r="J1008" s="9">
        <v>0.156997962926019</v>
      </c>
      <c r="K1008" s="9">
        <v>3.8072346503787498E-2</v>
      </c>
      <c r="L1008" s="8">
        <v>0.83406754772393499</v>
      </c>
      <c r="M1008" s="8">
        <v>0.83773861967694596</v>
      </c>
      <c r="N1008" s="6" t="b">
        <v>0</v>
      </c>
    </row>
    <row r="1009" spans="1:14" x14ac:dyDescent="0.3">
      <c r="A1009" s="10" t="s">
        <v>1464</v>
      </c>
      <c r="B1009" s="10">
        <v>70</v>
      </c>
      <c r="C1009" s="10" t="str">
        <f>VLOOKUP(B1009,comm_names!$A$2:$B$325,2,FALSE)</f>
        <v>Charter Communications Inc, Frontier</v>
      </c>
      <c r="D1009" s="10" t="s">
        <v>1574</v>
      </c>
      <c r="E1009" s="10" t="str">
        <f>VLOOKUP(MID(D1009,3,3),CA_Counties_TIGER2016!$B$2:$E$59,4,FALSE)</f>
        <v>Riverside</v>
      </c>
      <c r="F1009" s="10" t="s">
        <v>1575</v>
      </c>
      <c r="G1009" s="11">
        <v>82.637016000000003</v>
      </c>
      <c r="H1009" s="12">
        <v>0.82766300000000004</v>
      </c>
      <c r="I1009" s="15">
        <v>7962.3657083547996</v>
      </c>
      <c r="J1009" s="13">
        <v>0.156997962926019</v>
      </c>
      <c r="K1009" s="13">
        <v>3.8072346503787498E-2</v>
      </c>
      <c r="L1009" s="12">
        <v>0.83406754772393499</v>
      </c>
      <c r="M1009" s="12">
        <v>0.83773861967694596</v>
      </c>
      <c r="N1009" s="10" t="b">
        <v>0</v>
      </c>
    </row>
    <row r="1010" spans="1:14" x14ac:dyDescent="0.3">
      <c r="A1010" s="6" t="s">
        <v>1464</v>
      </c>
      <c r="B1010" s="6">
        <v>70</v>
      </c>
      <c r="C1010" s="6" t="str">
        <f>VLOOKUP(B1010,comm_names!$A$2:$B$325,2,FALSE)</f>
        <v>Charter Communications Inc, Frontier</v>
      </c>
      <c r="D1010" s="6" t="s">
        <v>1576</v>
      </c>
      <c r="E1010" s="6" t="str">
        <f>VLOOKUP(MID(D1010,3,3),CA_Counties_TIGER2016!$B$2:$E$59,4,FALSE)</f>
        <v>Riverside</v>
      </c>
      <c r="F1010" s="6" t="s">
        <v>1577</v>
      </c>
      <c r="G1010" s="7">
        <v>80.671857000000003</v>
      </c>
      <c r="H1010" s="8">
        <v>0.80798000000000003</v>
      </c>
      <c r="I1010" s="14">
        <v>7962.3657083547996</v>
      </c>
      <c r="J1010" s="9">
        <v>0.156997962926019</v>
      </c>
      <c r="K1010" s="9">
        <v>3.8072346503787498E-2</v>
      </c>
      <c r="L1010" s="8">
        <v>0.83406754772393499</v>
      </c>
      <c r="M1010" s="8">
        <v>0.83773861967694596</v>
      </c>
      <c r="N1010" s="6" t="b">
        <v>0</v>
      </c>
    </row>
    <row r="1011" spans="1:14" x14ac:dyDescent="0.3">
      <c r="A1011" s="10" t="s">
        <v>1464</v>
      </c>
      <c r="B1011" s="10">
        <v>70</v>
      </c>
      <c r="C1011" s="10" t="str">
        <f>VLOOKUP(B1011,comm_names!$A$2:$B$325,2,FALSE)</f>
        <v>Charter Communications Inc, Frontier</v>
      </c>
      <c r="D1011" s="10" t="s">
        <v>1560</v>
      </c>
      <c r="E1011" s="10" t="str">
        <f>VLOOKUP(MID(D1011,3,3),CA_Counties_TIGER2016!$B$2:$E$59,4,FALSE)</f>
        <v>Riverside</v>
      </c>
      <c r="F1011" s="10" t="s">
        <v>1561</v>
      </c>
      <c r="G1011" s="11">
        <v>88.44941</v>
      </c>
      <c r="H1011" s="12">
        <v>0.88587800000000005</v>
      </c>
      <c r="I1011" s="15">
        <v>7962.3657083547996</v>
      </c>
      <c r="J1011" s="13">
        <v>0.156997962926019</v>
      </c>
      <c r="K1011" s="13">
        <v>3.8072346503787498E-2</v>
      </c>
      <c r="L1011" s="12">
        <v>0.83406754772393499</v>
      </c>
      <c r="M1011" s="12">
        <v>0.83773861967694596</v>
      </c>
      <c r="N1011" s="10" t="b">
        <v>0</v>
      </c>
    </row>
    <row r="1012" spans="1:14" x14ac:dyDescent="0.3">
      <c r="A1012" s="6" t="s">
        <v>1464</v>
      </c>
      <c r="B1012" s="6">
        <v>70</v>
      </c>
      <c r="C1012" s="6" t="str">
        <f>VLOOKUP(B1012,comm_names!$A$2:$B$325,2,FALSE)</f>
        <v>Charter Communications Inc, Frontier</v>
      </c>
      <c r="D1012" s="6" t="s">
        <v>1578</v>
      </c>
      <c r="E1012" s="6" t="str">
        <f>VLOOKUP(MID(D1012,3,3),CA_Counties_TIGER2016!$B$2:$E$59,4,FALSE)</f>
        <v>Riverside</v>
      </c>
      <c r="F1012" s="6" t="s">
        <v>1579</v>
      </c>
      <c r="G1012" s="7">
        <v>95.789562000000004</v>
      </c>
      <c r="H1012" s="8">
        <v>0.95939399999999997</v>
      </c>
      <c r="I1012" s="14">
        <v>7962.3657083547996</v>
      </c>
      <c r="J1012" s="9">
        <v>0.156997962926019</v>
      </c>
      <c r="K1012" s="9">
        <v>3.8072346503787498E-2</v>
      </c>
      <c r="L1012" s="8">
        <v>0.83406754772393499</v>
      </c>
      <c r="M1012" s="8">
        <v>0.83773861967694596</v>
      </c>
      <c r="N1012" s="6" t="b">
        <v>0</v>
      </c>
    </row>
    <row r="1013" spans="1:14" x14ac:dyDescent="0.3">
      <c r="A1013" s="10" t="s">
        <v>1464</v>
      </c>
      <c r="B1013" s="10">
        <v>70</v>
      </c>
      <c r="C1013" s="10" t="str">
        <f>VLOOKUP(B1013,comm_names!$A$2:$B$325,2,FALSE)</f>
        <v>Charter Communications Inc, Frontier</v>
      </c>
      <c r="D1013" s="10" t="s">
        <v>1570</v>
      </c>
      <c r="E1013" s="10" t="str">
        <f>VLOOKUP(MID(D1013,3,3),CA_Counties_TIGER2016!$B$2:$E$59,4,FALSE)</f>
        <v>Riverside</v>
      </c>
      <c r="F1013" s="10" t="s">
        <v>1571</v>
      </c>
      <c r="G1013" s="11">
        <v>88.663062999999994</v>
      </c>
      <c r="H1013" s="12">
        <v>0.88801799999999997</v>
      </c>
      <c r="I1013" s="15">
        <v>7962.3657083547996</v>
      </c>
      <c r="J1013" s="13">
        <v>0.156997962926019</v>
      </c>
      <c r="K1013" s="13">
        <v>3.8072346503787498E-2</v>
      </c>
      <c r="L1013" s="12">
        <v>0.83406754772393499</v>
      </c>
      <c r="M1013" s="12">
        <v>0.83773861967694596</v>
      </c>
      <c r="N1013" s="10" t="b">
        <v>0</v>
      </c>
    </row>
    <row r="1014" spans="1:14" x14ac:dyDescent="0.3">
      <c r="A1014" s="6" t="s">
        <v>1464</v>
      </c>
      <c r="B1014" s="6">
        <v>70</v>
      </c>
      <c r="C1014" s="6" t="str">
        <f>VLOOKUP(B1014,comm_names!$A$2:$B$325,2,FALSE)</f>
        <v>Charter Communications Inc, Frontier</v>
      </c>
      <c r="D1014" s="6" t="s">
        <v>1556</v>
      </c>
      <c r="E1014" s="6" t="str">
        <f>VLOOKUP(MID(D1014,3,3),CA_Counties_TIGER2016!$B$2:$E$59,4,FALSE)</f>
        <v>Riverside</v>
      </c>
      <c r="F1014" s="6" t="s">
        <v>1557</v>
      </c>
      <c r="G1014" s="7">
        <v>89.168443999999994</v>
      </c>
      <c r="H1014" s="8">
        <v>0.89307899999999996</v>
      </c>
      <c r="I1014" s="14">
        <v>7962.3657083547996</v>
      </c>
      <c r="J1014" s="9">
        <v>0.156997962926019</v>
      </c>
      <c r="K1014" s="9">
        <v>3.8072346503787498E-2</v>
      </c>
      <c r="L1014" s="8">
        <v>0.83406754772393499</v>
      </c>
      <c r="M1014" s="8">
        <v>0.83773861967694596</v>
      </c>
      <c r="N1014" s="6" t="b">
        <v>0</v>
      </c>
    </row>
    <row r="1015" spans="1:14" x14ac:dyDescent="0.3">
      <c r="A1015" s="10" t="s">
        <v>1464</v>
      </c>
      <c r="B1015" s="10">
        <v>149</v>
      </c>
      <c r="C1015" s="10" t="str">
        <f>VLOOKUP(B1015,comm_names!$A$2:$B$325,2,FALSE)</f>
        <v>GeoLinks, Frontier</v>
      </c>
      <c r="D1015" s="10" t="s">
        <v>1556</v>
      </c>
      <c r="E1015" s="10" t="str">
        <f>VLOOKUP(MID(D1015,3,3),CA_Counties_TIGER2016!$B$2:$E$59,4,FALSE)</f>
        <v>Riverside</v>
      </c>
      <c r="F1015" s="10" t="s">
        <v>1557</v>
      </c>
      <c r="G1015" s="11">
        <v>89.168443999999994</v>
      </c>
      <c r="H1015" s="12">
        <v>0.89307899999999996</v>
      </c>
      <c r="I1015" s="15">
        <v>8.7200117440000007</v>
      </c>
      <c r="J1015" s="13">
        <v>0.55421386718045895</v>
      </c>
      <c r="K1015" s="13">
        <v>0.135492349949762</v>
      </c>
      <c r="L1015" s="12">
        <v>0.98164464023494902</v>
      </c>
      <c r="M1015" s="12">
        <v>0.990088105726872</v>
      </c>
      <c r="N1015" s="10" t="b">
        <v>0</v>
      </c>
    </row>
    <row r="1016" spans="1:14" x14ac:dyDescent="0.3">
      <c r="A1016" s="6" t="s">
        <v>1464</v>
      </c>
      <c r="B1016" s="6">
        <v>189</v>
      </c>
      <c r="C1016" s="6" t="str">
        <f>VLOOKUP(B1016,comm_names!$A$2:$B$325,2,FALSE)</f>
        <v>Pacific Lightwave Inc, Frontier</v>
      </c>
      <c r="D1016" s="6" t="s">
        <v>1556</v>
      </c>
      <c r="E1016" s="6" t="str">
        <f>VLOOKUP(MID(D1016,3,3),CA_Counties_TIGER2016!$B$2:$E$59,4,FALSE)</f>
        <v>Riverside</v>
      </c>
      <c r="F1016" s="6" t="s">
        <v>1557</v>
      </c>
      <c r="G1016" s="7">
        <v>89.168443999999994</v>
      </c>
      <c r="H1016" s="8">
        <v>0.89307899999999996</v>
      </c>
      <c r="I1016" s="14">
        <v>311.35609441600002</v>
      </c>
      <c r="J1016" s="9">
        <v>0.171981532877099</v>
      </c>
      <c r="K1016" s="9">
        <v>4.2080216326927003E-2</v>
      </c>
      <c r="L1016" s="8">
        <v>0.85499265785609402</v>
      </c>
      <c r="M1016" s="8">
        <v>0.85719530102789998</v>
      </c>
      <c r="N1016" s="6" t="b">
        <v>0</v>
      </c>
    </row>
    <row r="1017" spans="1:14" x14ac:dyDescent="0.3">
      <c r="A1017" s="10" t="s">
        <v>1464</v>
      </c>
      <c r="B1017" s="10">
        <v>189</v>
      </c>
      <c r="C1017" s="10" t="str">
        <f>VLOOKUP(B1017,comm_names!$A$2:$B$325,2,FALSE)</f>
        <v>Pacific Lightwave Inc, Frontier</v>
      </c>
      <c r="D1017" s="10" t="s">
        <v>1564</v>
      </c>
      <c r="E1017" s="10" t="str">
        <f>VLOOKUP(MID(D1017,3,3),CA_Counties_TIGER2016!$B$2:$E$59,4,FALSE)</f>
        <v>Riverside</v>
      </c>
      <c r="F1017" s="10" t="s">
        <v>1565</v>
      </c>
      <c r="G1017" s="11">
        <v>95.597716000000005</v>
      </c>
      <c r="H1017" s="12">
        <v>0.95747300000000002</v>
      </c>
      <c r="I1017" s="15">
        <v>311.35609441600002</v>
      </c>
      <c r="J1017" s="13">
        <v>0.171981532877099</v>
      </c>
      <c r="K1017" s="13">
        <v>4.2080216326927003E-2</v>
      </c>
      <c r="L1017" s="12">
        <v>0.85499265785609402</v>
      </c>
      <c r="M1017" s="12">
        <v>0.85719530102789998</v>
      </c>
      <c r="N1017" s="10" t="b">
        <v>0</v>
      </c>
    </row>
    <row r="1018" spans="1:14" x14ac:dyDescent="0.3">
      <c r="A1018" s="6" t="s">
        <v>1470</v>
      </c>
      <c r="B1018" s="6">
        <v>135</v>
      </c>
      <c r="C1018" s="6" t="str">
        <f>VLOOKUP(B1018,comm_names!$A$2:$B$325,2,FALSE)</f>
        <v>FlashByte Digital, LLC, Frontier</v>
      </c>
      <c r="D1018" s="6" t="s">
        <v>1473</v>
      </c>
      <c r="E1018" s="6" t="str">
        <f>VLOOKUP(MID(D1018,3,3),CA_Counties_TIGER2016!$B$2:$E$59,4,FALSE)</f>
        <v>Riverside</v>
      </c>
      <c r="F1018" s="6" t="s">
        <v>1474</v>
      </c>
      <c r="G1018" s="7">
        <v>84.175291999999999</v>
      </c>
      <c r="H1018" s="8">
        <v>0.84306999999999999</v>
      </c>
      <c r="I1018" s="14">
        <v>8.5279013579999994</v>
      </c>
      <c r="J1018" s="9">
        <v>0.159665132922308</v>
      </c>
      <c r="K1018" s="9">
        <v>3.8742270162879497E-2</v>
      </c>
      <c r="L1018" s="8">
        <v>0.83957415565345095</v>
      </c>
      <c r="M1018" s="8">
        <v>0.84361233480176201</v>
      </c>
      <c r="N1018" s="6" t="b">
        <v>0</v>
      </c>
    </row>
    <row r="1019" spans="1:14" x14ac:dyDescent="0.3">
      <c r="A1019" s="10" t="s">
        <v>1831</v>
      </c>
      <c r="B1019" s="10">
        <v>148</v>
      </c>
      <c r="C1019" s="10" t="str">
        <f>VLOOKUP(B1019,comm_names!$A$2:$B$325,2,FALSE)</f>
        <v>GeoLinks, AT&amp;T California</v>
      </c>
      <c r="D1019" s="10" t="s">
        <v>1832</v>
      </c>
      <c r="E1019" s="10" t="str">
        <f>VLOOKUP(MID(D1019,3,3),CA_Counties_TIGER2016!$B$2:$E$59,4,FALSE)</f>
        <v>Riverside</v>
      </c>
      <c r="F1019" s="10" t="s">
        <v>1833</v>
      </c>
      <c r="G1019" s="11">
        <v>88.256970999999993</v>
      </c>
      <c r="H1019" s="12">
        <v>0.88395000000000001</v>
      </c>
      <c r="I1019" s="15">
        <v>22.687513269</v>
      </c>
      <c r="J1019" s="13">
        <v>0.31242188266264898</v>
      </c>
      <c r="K1019" s="13">
        <v>7.5396960080574393E-2</v>
      </c>
      <c r="L1019" s="12">
        <v>0.94383259911894302</v>
      </c>
      <c r="M1019" s="12">
        <v>0.94089574155653499</v>
      </c>
      <c r="N1019" s="10" t="b">
        <v>0</v>
      </c>
    </row>
    <row r="1020" spans="1:14" x14ac:dyDescent="0.3">
      <c r="A1020" s="6" t="s">
        <v>1831</v>
      </c>
      <c r="B1020" s="6">
        <v>149</v>
      </c>
      <c r="C1020" s="6" t="str">
        <f>VLOOKUP(B1020,comm_names!$A$2:$B$325,2,FALSE)</f>
        <v>GeoLinks, Frontier</v>
      </c>
      <c r="D1020" s="6" t="s">
        <v>1834</v>
      </c>
      <c r="E1020" s="6" t="str">
        <f>VLOOKUP(MID(D1020,3,3),CA_Counties_TIGER2016!$B$2:$E$59,4,FALSE)</f>
        <v>Riverside</v>
      </c>
      <c r="F1020" s="6" t="s">
        <v>1835</v>
      </c>
      <c r="G1020" s="7">
        <v>91.068832</v>
      </c>
      <c r="H1020" s="8">
        <v>0.91211299999999995</v>
      </c>
      <c r="I1020" s="14">
        <v>5.1176578743599999</v>
      </c>
      <c r="J1020" s="9">
        <v>0.32050416217441002</v>
      </c>
      <c r="K1020" s="9">
        <v>7.5048225529377205E-2</v>
      </c>
      <c r="L1020" s="8">
        <v>0.94787077826725397</v>
      </c>
      <c r="M1020" s="8">
        <v>0.93979441997063096</v>
      </c>
      <c r="N1020" s="6" t="b">
        <v>1</v>
      </c>
    </row>
    <row r="1021" spans="1:14" x14ac:dyDescent="0.3">
      <c r="A1021" s="10" t="s">
        <v>1041</v>
      </c>
      <c r="B1021" s="10">
        <v>34</v>
      </c>
      <c r="C1021" s="10" t="str">
        <f>VLOOKUP(B1021,comm_names!$A$2:$B$325,2,FALSE)</f>
        <v>AT&amp;T Service, Inc., AT&amp;T California</v>
      </c>
      <c r="D1021" s="10" t="s">
        <v>1042</v>
      </c>
      <c r="E1021" s="10" t="str">
        <f>VLOOKUP(MID(D1021,3,3),CA_Counties_TIGER2016!$B$2:$E$59,4,FALSE)</f>
        <v>Sacramento</v>
      </c>
      <c r="F1021" s="10" t="s">
        <v>1043</v>
      </c>
      <c r="G1021" s="11">
        <v>81.512309999999999</v>
      </c>
      <c r="H1021" s="12">
        <v>0.81639799999999996</v>
      </c>
      <c r="I1021" s="15">
        <v>44509.897374769702</v>
      </c>
      <c r="J1021" s="13">
        <v>0.16329618942691301</v>
      </c>
      <c r="K1021" s="13">
        <v>3.1259658774919902E-2</v>
      </c>
      <c r="L1021" s="12">
        <v>0.845447870778267</v>
      </c>
      <c r="M1021" s="12">
        <v>0.77349486049926597</v>
      </c>
      <c r="N1021" s="10" t="b">
        <v>0</v>
      </c>
    </row>
    <row r="1022" spans="1:14" x14ac:dyDescent="0.3">
      <c r="A1022" s="6" t="s">
        <v>1041</v>
      </c>
      <c r="B1022" s="6">
        <v>84</v>
      </c>
      <c r="C1022" s="6" t="str">
        <f>VLOOKUP(B1022,comm_names!$A$2:$B$325,2,FALSE)</f>
        <v>Comcast, AT&amp;T California</v>
      </c>
      <c r="D1022" s="6" t="s">
        <v>1042</v>
      </c>
      <c r="E1022" s="6" t="str">
        <f>VLOOKUP(MID(D1022,3,3),CA_Counties_TIGER2016!$B$2:$E$59,4,FALSE)</f>
        <v>Sacramento</v>
      </c>
      <c r="F1022" s="6" t="s">
        <v>1043</v>
      </c>
      <c r="G1022" s="7">
        <v>81.512309999999999</v>
      </c>
      <c r="H1022" s="8">
        <v>0.81639799999999996</v>
      </c>
      <c r="I1022" s="14">
        <v>2524.665994513</v>
      </c>
      <c r="J1022" s="9">
        <v>0.16376184818817999</v>
      </c>
      <c r="K1022" s="9">
        <v>3.1277250771634402E-2</v>
      </c>
      <c r="L1022" s="8">
        <v>0.84618208516886895</v>
      </c>
      <c r="M1022" s="8">
        <v>0.77422907488986803</v>
      </c>
      <c r="N1022" s="6" t="b">
        <v>0</v>
      </c>
    </row>
    <row r="1023" spans="1:14" x14ac:dyDescent="0.3">
      <c r="A1023" s="10" t="s">
        <v>1044</v>
      </c>
      <c r="B1023" s="10">
        <v>33</v>
      </c>
      <c r="C1023" s="10" t="str">
        <f>VLOOKUP(B1023,comm_names!$A$2:$B$325,2,FALSE)</f>
        <v>AT&amp;T Service, Inc., AT&amp;T California</v>
      </c>
      <c r="D1023" s="10" t="s">
        <v>1058</v>
      </c>
      <c r="E1023" s="10" t="str">
        <f>VLOOKUP(MID(D1023,3,3),CA_Counties_TIGER2016!$B$2:$E$59,4,FALSE)</f>
        <v>Sacramento</v>
      </c>
      <c r="F1023" s="10" t="s">
        <v>1059</v>
      </c>
      <c r="G1023" s="11">
        <v>90.194019999999995</v>
      </c>
      <c r="H1023" s="12">
        <v>0.90335100000000002</v>
      </c>
      <c r="I1023" s="15">
        <v>38943.668371376101</v>
      </c>
      <c r="J1023" s="13">
        <v>0.14181003663685501</v>
      </c>
      <c r="K1023" s="13">
        <v>3.0656789799401899E-2</v>
      </c>
      <c r="L1023" s="12">
        <v>0.80873715124816403</v>
      </c>
      <c r="M1023" s="12">
        <v>0.76762114537444903</v>
      </c>
      <c r="N1023" s="10" t="b">
        <v>0</v>
      </c>
    </row>
    <row r="1024" spans="1:14" x14ac:dyDescent="0.3">
      <c r="A1024" s="6" t="s">
        <v>1044</v>
      </c>
      <c r="B1024" s="6">
        <v>33</v>
      </c>
      <c r="C1024" s="6" t="str">
        <f>VLOOKUP(B1024,comm_names!$A$2:$B$325,2,FALSE)</f>
        <v>AT&amp;T Service, Inc., AT&amp;T California</v>
      </c>
      <c r="D1024" s="6" t="s">
        <v>1074</v>
      </c>
      <c r="E1024" s="6" t="str">
        <f>VLOOKUP(MID(D1024,3,3),CA_Counties_TIGER2016!$B$2:$E$59,4,FALSE)</f>
        <v>Sacramento</v>
      </c>
      <c r="F1024" s="6" t="s">
        <v>1075</v>
      </c>
      <c r="G1024" s="7">
        <v>87.080403000000004</v>
      </c>
      <c r="H1024" s="8">
        <v>0.872166</v>
      </c>
      <c r="I1024" s="14">
        <v>38943.668371376101</v>
      </c>
      <c r="J1024" s="9">
        <v>0.14181003663685501</v>
      </c>
      <c r="K1024" s="9">
        <v>3.0656789799401899E-2</v>
      </c>
      <c r="L1024" s="8">
        <v>0.80873715124816403</v>
      </c>
      <c r="M1024" s="8">
        <v>0.76762114537444903</v>
      </c>
      <c r="N1024" s="6" t="b">
        <v>0</v>
      </c>
    </row>
    <row r="1025" spans="1:14" x14ac:dyDescent="0.3">
      <c r="A1025" s="10" t="s">
        <v>1044</v>
      </c>
      <c r="B1025" s="10">
        <v>33</v>
      </c>
      <c r="C1025" s="10" t="str">
        <f>VLOOKUP(B1025,comm_names!$A$2:$B$325,2,FALSE)</f>
        <v>AT&amp;T Service, Inc., AT&amp;T California</v>
      </c>
      <c r="D1025" s="10" t="s">
        <v>1046</v>
      </c>
      <c r="E1025" s="10" t="str">
        <f>VLOOKUP(MID(D1025,3,3),CA_Counties_TIGER2016!$B$2:$E$59,4,FALSE)</f>
        <v>Sacramento</v>
      </c>
      <c r="F1025" s="10" t="s">
        <v>1047</v>
      </c>
      <c r="G1025" s="11">
        <v>82.271304000000001</v>
      </c>
      <c r="H1025" s="12">
        <v>0.82399999999999995</v>
      </c>
      <c r="I1025" s="15">
        <v>38943.668371376101</v>
      </c>
      <c r="J1025" s="13">
        <v>0.14181003663685501</v>
      </c>
      <c r="K1025" s="13">
        <v>3.0656789799401899E-2</v>
      </c>
      <c r="L1025" s="12">
        <v>0.80873715124816403</v>
      </c>
      <c r="M1025" s="12">
        <v>0.76762114537444903</v>
      </c>
      <c r="N1025" s="10" t="b">
        <v>0</v>
      </c>
    </row>
    <row r="1026" spans="1:14" x14ac:dyDescent="0.3">
      <c r="A1026" s="6" t="s">
        <v>1044</v>
      </c>
      <c r="B1026" s="6">
        <v>33</v>
      </c>
      <c r="C1026" s="6" t="str">
        <f>VLOOKUP(B1026,comm_names!$A$2:$B$325,2,FALSE)</f>
        <v>AT&amp;T Service, Inc., AT&amp;T California</v>
      </c>
      <c r="D1026" s="6" t="s">
        <v>1070</v>
      </c>
      <c r="E1026" s="6" t="str">
        <f>VLOOKUP(MID(D1026,3,3),CA_Counties_TIGER2016!$B$2:$E$59,4,FALSE)</f>
        <v>Sacramento</v>
      </c>
      <c r="F1026" s="6" t="s">
        <v>1071</v>
      </c>
      <c r="G1026" s="7">
        <v>84.801721000000001</v>
      </c>
      <c r="H1026" s="8">
        <v>0.84934399999999999</v>
      </c>
      <c r="I1026" s="14">
        <v>38943.668371376101</v>
      </c>
      <c r="J1026" s="9">
        <v>0.14181003663685501</v>
      </c>
      <c r="K1026" s="9">
        <v>3.0656789799401899E-2</v>
      </c>
      <c r="L1026" s="8">
        <v>0.80873715124816403</v>
      </c>
      <c r="M1026" s="8">
        <v>0.76762114537444903</v>
      </c>
      <c r="N1026" s="6" t="b">
        <v>0</v>
      </c>
    </row>
    <row r="1027" spans="1:14" x14ac:dyDescent="0.3">
      <c r="A1027" s="10" t="s">
        <v>1044</v>
      </c>
      <c r="B1027" s="10">
        <v>33</v>
      </c>
      <c r="C1027" s="10" t="str">
        <f>VLOOKUP(B1027,comm_names!$A$2:$B$325,2,FALSE)</f>
        <v>AT&amp;T Service, Inc., AT&amp;T California</v>
      </c>
      <c r="D1027" s="10" t="s">
        <v>1060</v>
      </c>
      <c r="E1027" s="10" t="str">
        <f>VLOOKUP(MID(D1027,3,3),CA_Counties_TIGER2016!$B$2:$E$59,4,FALSE)</f>
        <v>Sacramento</v>
      </c>
      <c r="F1027" s="10" t="s">
        <v>1061</v>
      </c>
      <c r="G1027" s="11">
        <v>89.926287000000002</v>
      </c>
      <c r="H1027" s="12">
        <v>0.90066999999999997</v>
      </c>
      <c r="I1027" s="15">
        <v>38943.668371376101</v>
      </c>
      <c r="J1027" s="13">
        <v>0.14181003663685501</v>
      </c>
      <c r="K1027" s="13">
        <v>3.0656789799401899E-2</v>
      </c>
      <c r="L1027" s="12">
        <v>0.80873715124816403</v>
      </c>
      <c r="M1027" s="12">
        <v>0.76762114537444903</v>
      </c>
      <c r="N1027" s="10" t="b">
        <v>0</v>
      </c>
    </row>
    <row r="1028" spans="1:14" x14ac:dyDescent="0.3">
      <c r="A1028" s="6" t="s">
        <v>1044</v>
      </c>
      <c r="B1028" s="6">
        <v>33</v>
      </c>
      <c r="C1028" s="6" t="str">
        <f>VLOOKUP(B1028,comm_names!$A$2:$B$325,2,FALSE)</f>
        <v>AT&amp;T Service, Inc., AT&amp;T California</v>
      </c>
      <c r="D1028" s="6" t="s">
        <v>1048</v>
      </c>
      <c r="E1028" s="6" t="str">
        <f>VLOOKUP(MID(D1028,3,3),CA_Counties_TIGER2016!$B$2:$E$59,4,FALSE)</f>
        <v>Sacramento</v>
      </c>
      <c r="F1028" s="6" t="s">
        <v>1049</v>
      </c>
      <c r="G1028" s="7">
        <v>82.313513999999998</v>
      </c>
      <c r="H1028" s="8">
        <v>0.82442300000000002</v>
      </c>
      <c r="I1028" s="14">
        <v>38943.668371376101</v>
      </c>
      <c r="J1028" s="9">
        <v>0.14181003663685501</v>
      </c>
      <c r="K1028" s="9">
        <v>3.0656789799401899E-2</v>
      </c>
      <c r="L1028" s="8">
        <v>0.80873715124816403</v>
      </c>
      <c r="M1028" s="8">
        <v>0.76762114537444903</v>
      </c>
      <c r="N1028" s="6" t="b">
        <v>0</v>
      </c>
    </row>
    <row r="1029" spans="1:14" x14ac:dyDescent="0.3">
      <c r="A1029" s="10" t="s">
        <v>1044</v>
      </c>
      <c r="B1029" s="10">
        <v>33</v>
      </c>
      <c r="C1029" s="10" t="str">
        <f>VLOOKUP(B1029,comm_names!$A$2:$B$325,2,FALSE)</f>
        <v>AT&amp;T Service, Inc., AT&amp;T California</v>
      </c>
      <c r="D1029" s="10" t="s">
        <v>1076</v>
      </c>
      <c r="E1029" s="10" t="str">
        <f>VLOOKUP(MID(D1029,3,3),CA_Counties_TIGER2016!$B$2:$E$59,4,FALSE)</f>
        <v>Sacramento</v>
      </c>
      <c r="F1029" s="10" t="s">
        <v>1077</v>
      </c>
      <c r="G1029" s="11">
        <v>87.079256999999998</v>
      </c>
      <c r="H1029" s="12">
        <v>0.87215500000000001</v>
      </c>
      <c r="I1029" s="15">
        <v>38943.668371376101</v>
      </c>
      <c r="J1029" s="13">
        <v>0.14181003663685501</v>
      </c>
      <c r="K1029" s="13">
        <v>3.0656789799401899E-2</v>
      </c>
      <c r="L1029" s="12">
        <v>0.80873715124816403</v>
      </c>
      <c r="M1029" s="12">
        <v>0.76762114537444903</v>
      </c>
      <c r="N1029" s="10" t="b">
        <v>0</v>
      </c>
    </row>
    <row r="1030" spans="1:14" x14ac:dyDescent="0.3">
      <c r="A1030" s="6" t="s">
        <v>1044</v>
      </c>
      <c r="B1030" s="6">
        <v>33</v>
      </c>
      <c r="C1030" s="6" t="str">
        <f>VLOOKUP(B1030,comm_names!$A$2:$B$325,2,FALSE)</f>
        <v>AT&amp;T Service, Inc., AT&amp;T California</v>
      </c>
      <c r="D1030" s="6" t="s">
        <v>1072</v>
      </c>
      <c r="E1030" s="6" t="str">
        <f>VLOOKUP(MID(D1030,3,3),CA_Counties_TIGER2016!$B$2:$E$59,4,FALSE)</f>
        <v>Sacramento</v>
      </c>
      <c r="F1030" s="6" t="s">
        <v>1073</v>
      </c>
      <c r="G1030" s="7">
        <v>85.301437000000007</v>
      </c>
      <c r="H1030" s="8">
        <v>0.85434900000000003</v>
      </c>
      <c r="I1030" s="14">
        <v>38943.668371376101</v>
      </c>
      <c r="J1030" s="9">
        <v>0.14181003663685501</v>
      </c>
      <c r="K1030" s="9">
        <v>3.0656789799401899E-2</v>
      </c>
      <c r="L1030" s="8">
        <v>0.80873715124816403</v>
      </c>
      <c r="M1030" s="8">
        <v>0.76762114537444903</v>
      </c>
      <c r="N1030" s="6" t="b">
        <v>0</v>
      </c>
    </row>
    <row r="1031" spans="1:14" x14ac:dyDescent="0.3">
      <c r="A1031" s="10" t="s">
        <v>1044</v>
      </c>
      <c r="B1031" s="10">
        <v>33</v>
      </c>
      <c r="C1031" s="10" t="str">
        <f>VLOOKUP(B1031,comm_names!$A$2:$B$325,2,FALSE)</f>
        <v>AT&amp;T Service, Inc., AT&amp;T California</v>
      </c>
      <c r="D1031" s="10" t="s">
        <v>1054</v>
      </c>
      <c r="E1031" s="10" t="str">
        <f>VLOOKUP(MID(D1031,3,3),CA_Counties_TIGER2016!$B$2:$E$59,4,FALSE)</f>
        <v>Sacramento</v>
      </c>
      <c r="F1031" s="10" t="s">
        <v>1055</v>
      </c>
      <c r="G1031" s="11">
        <v>89.629799000000006</v>
      </c>
      <c r="H1031" s="12">
        <v>0.89770000000000005</v>
      </c>
      <c r="I1031" s="15">
        <v>38943.668371376101</v>
      </c>
      <c r="J1031" s="13">
        <v>0.14181003663685501</v>
      </c>
      <c r="K1031" s="13">
        <v>3.0656789799401899E-2</v>
      </c>
      <c r="L1031" s="12">
        <v>0.80873715124816403</v>
      </c>
      <c r="M1031" s="12">
        <v>0.76762114537444903</v>
      </c>
      <c r="N1031" s="10" t="b">
        <v>0</v>
      </c>
    </row>
    <row r="1032" spans="1:14" x14ac:dyDescent="0.3">
      <c r="A1032" s="6" t="s">
        <v>1044</v>
      </c>
      <c r="B1032" s="6">
        <v>33</v>
      </c>
      <c r="C1032" s="6" t="str">
        <f>VLOOKUP(B1032,comm_names!$A$2:$B$325,2,FALSE)</f>
        <v>AT&amp;T Service, Inc., AT&amp;T California</v>
      </c>
      <c r="D1032" s="6" t="s">
        <v>1078</v>
      </c>
      <c r="E1032" s="6" t="str">
        <f>VLOOKUP(MID(D1032,3,3),CA_Counties_TIGER2016!$B$2:$E$59,4,FALSE)</f>
        <v>Sacramento</v>
      </c>
      <c r="F1032" s="6" t="s">
        <v>1079</v>
      </c>
      <c r="G1032" s="7">
        <v>87.272846000000001</v>
      </c>
      <c r="H1032" s="8">
        <v>0.87409400000000004</v>
      </c>
      <c r="I1032" s="14">
        <v>38943.668371376101</v>
      </c>
      <c r="J1032" s="9">
        <v>0.14181003663685501</v>
      </c>
      <c r="K1032" s="9">
        <v>3.0656789799401899E-2</v>
      </c>
      <c r="L1032" s="8">
        <v>0.80873715124816403</v>
      </c>
      <c r="M1032" s="8">
        <v>0.76762114537444903</v>
      </c>
      <c r="N1032" s="6" t="b">
        <v>0</v>
      </c>
    </row>
    <row r="1033" spans="1:14" x14ac:dyDescent="0.3">
      <c r="A1033" s="10" t="s">
        <v>1044</v>
      </c>
      <c r="B1033" s="10">
        <v>33</v>
      </c>
      <c r="C1033" s="10" t="str">
        <f>VLOOKUP(B1033,comm_names!$A$2:$B$325,2,FALSE)</f>
        <v>AT&amp;T Service, Inc., AT&amp;T California</v>
      </c>
      <c r="D1033" s="10" t="s">
        <v>1062</v>
      </c>
      <c r="E1033" s="10" t="str">
        <f>VLOOKUP(MID(D1033,3,3),CA_Counties_TIGER2016!$B$2:$E$59,4,FALSE)</f>
        <v>Sacramento</v>
      </c>
      <c r="F1033" s="10" t="s">
        <v>97</v>
      </c>
      <c r="G1033" s="11">
        <v>85.008065000000002</v>
      </c>
      <c r="H1033" s="12">
        <v>0.85141</v>
      </c>
      <c r="I1033" s="15">
        <v>38943.668371376101</v>
      </c>
      <c r="J1033" s="13">
        <v>0.14181003663685501</v>
      </c>
      <c r="K1033" s="13">
        <v>3.0656789799401899E-2</v>
      </c>
      <c r="L1033" s="12">
        <v>0.80873715124816403</v>
      </c>
      <c r="M1033" s="12">
        <v>0.76762114537444903</v>
      </c>
      <c r="N1033" s="10" t="b">
        <v>0</v>
      </c>
    </row>
    <row r="1034" spans="1:14" x14ac:dyDescent="0.3">
      <c r="A1034" s="6" t="s">
        <v>1044</v>
      </c>
      <c r="B1034" s="6">
        <v>33</v>
      </c>
      <c r="C1034" s="6" t="str">
        <f>VLOOKUP(B1034,comm_names!$A$2:$B$325,2,FALSE)</f>
        <v>AT&amp;T Service, Inc., AT&amp;T California</v>
      </c>
      <c r="D1034" s="6" t="s">
        <v>1063</v>
      </c>
      <c r="E1034" s="6" t="str">
        <f>VLOOKUP(MID(D1034,3,3),CA_Counties_TIGER2016!$B$2:$E$59,4,FALSE)</f>
        <v>Sacramento</v>
      </c>
      <c r="F1034" s="6" t="s">
        <v>74</v>
      </c>
      <c r="G1034" s="7">
        <v>82.126901000000004</v>
      </c>
      <c r="H1034" s="8">
        <v>0.82255400000000001</v>
      </c>
      <c r="I1034" s="14">
        <v>38943.668371376101</v>
      </c>
      <c r="J1034" s="9">
        <v>0.14181003663685501</v>
      </c>
      <c r="K1034" s="9">
        <v>3.0656789799401899E-2</v>
      </c>
      <c r="L1034" s="8">
        <v>0.80873715124816403</v>
      </c>
      <c r="M1034" s="8">
        <v>0.76762114537444903</v>
      </c>
      <c r="N1034" s="6" t="b">
        <v>0</v>
      </c>
    </row>
    <row r="1035" spans="1:14" x14ac:dyDescent="0.3">
      <c r="A1035" s="10" t="s">
        <v>1044</v>
      </c>
      <c r="B1035" s="10">
        <v>33</v>
      </c>
      <c r="C1035" s="10" t="str">
        <f>VLOOKUP(B1035,comm_names!$A$2:$B$325,2,FALSE)</f>
        <v>AT&amp;T Service, Inc., AT&amp;T California</v>
      </c>
      <c r="D1035" s="10" t="s">
        <v>1068</v>
      </c>
      <c r="E1035" s="10" t="str">
        <f>VLOOKUP(MID(D1035,3,3),CA_Counties_TIGER2016!$B$2:$E$59,4,FALSE)</f>
        <v>Sacramento</v>
      </c>
      <c r="F1035" s="10" t="s">
        <v>1069</v>
      </c>
      <c r="G1035" s="11">
        <v>81.698684</v>
      </c>
      <c r="H1035" s="12">
        <v>0.81826500000000002</v>
      </c>
      <c r="I1035" s="15">
        <v>38943.668371376101</v>
      </c>
      <c r="J1035" s="13">
        <v>0.14181003663685501</v>
      </c>
      <c r="K1035" s="13">
        <v>3.0656789799401899E-2</v>
      </c>
      <c r="L1035" s="12">
        <v>0.80873715124816403</v>
      </c>
      <c r="M1035" s="12">
        <v>0.76762114537444903</v>
      </c>
      <c r="N1035" s="10" t="b">
        <v>0</v>
      </c>
    </row>
    <row r="1036" spans="1:14" x14ac:dyDescent="0.3">
      <c r="A1036" s="6" t="s">
        <v>1044</v>
      </c>
      <c r="B1036" s="6">
        <v>33</v>
      </c>
      <c r="C1036" s="6" t="str">
        <f>VLOOKUP(B1036,comm_names!$A$2:$B$325,2,FALSE)</f>
        <v>AT&amp;T Service, Inc., AT&amp;T California</v>
      </c>
      <c r="D1036" s="6" t="s">
        <v>1050</v>
      </c>
      <c r="E1036" s="6" t="str">
        <f>VLOOKUP(MID(D1036,3,3),CA_Counties_TIGER2016!$B$2:$E$59,4,FALSE)</f>
        <v>Sacramento</v>
      </c>
      <c r="F1036" s="6" t="s">
        <v>1051</v>
      </c>
      <c r="G1036" s="7">
        <v>90.407195000000002</v>
      </c>
      <c r="H1036" s="8">
        <v>0.90548600000000001</v>
      </c>
      <c r="I1036" s="14">
        <v>38943.668371376101</v>
      </c>
      <c r="J1036" s="9">
        <v>0.14181003663685501</v>
      </c>
      <c r="K1036" s="9">
        <v>3.0656789799401899E-2</v>
      </c>
      <c r="L1036" s="8">
        <v>0.80873715124816403</v>
      </c>
      <c r="M1036" s="8">
        <v>0.76762114537444903</v>
      </c>
      <c r="N1036" s="6" t="b">
        <v>0</v>
      </c>
    </row>
    <row r="1037" spans="1:14" x14ac:dyDescent="0.3">
      <c r="A1037" s="10" t="s">
        <v>1044</v>
      </c>
      <c r="B1037" s="10">
        <v>33</v>
      </c>
      <c r="C1037" s="10" t="str">
        <f>VLOOKUP(B1037,comm_names!$A$2:$B$325,2,FALSE)</f>
        <v>AT&amp;T Service, Inc., AT&amp;T California</v>
      </c>
      <c r="D1037" s="10" t="s">
        <v>1066</v>
      </c>
      <c r="E1037" s="10" t="str">
        <f>VLOOKUP(MID(D1037,3,3),CA_Counties_TIGER2016!$B$2:$E$59,4,FALSE)</f>
        <v>Sacramento</v>
      </c>
      <c r="F1037" s="10" t="s">
        <v>1067</v>
      </c>
      <c r="G1037" s="11">
        <v>89.796711000000002</v>
      </c>
      <c r="H1037" s="12">
        <v>0.89937199999999995</v>
      </c>
      <c r="I1037" s="15">
        <v>38943.668371376101</v>
      </c>
      <c r="J1037" s="13">
        <v>0.14181003663685501</v>
      </c>
      <c r="K1037" s="13">
        <v>3.0656789799401899E-2</v>
      </c>
      <c r="L1037" s="12">
        <v>0.80873715124816403</v>
      </c>
      <c r="M1037" s="12">
        <v>0.76762114537444903</v>
      </c>
      <c r="N1037" s="10" t="b">
        <v>0</v>
      </c>
    </row>
    <row r="1038" spans="1:14" x14ac:dyDescent="0.3">
      <c r="A1038" s="6" t="s">
        <v>1044</v>
      </c>
      <c r="B1038" s="6">
        <v>33</v>
      </c>
      <c r="C1038" s="6" t="str">
        <f>VLOOKUP(B1038,comm_names!$A$2:$B$325,2,FALSE)</f>
        <v>AT&amp;T Service, Inc., AT&amp;T California</v>
      </c>
      <c r="D1038" s="6" t="s">
        <v>1045</v>
      </c>
      <c r="E1038" s="6" t="str">
        <f>VLOOKUP(MID(D1038,3,3),CA_Counties_TIGER2016!$B$2:$E$59,4,FALSE)</f>
        <v>Sacramento</v>
      </c>
      <c r="F1038" s="6" t="s">
        <v>76</v>
      </c>
      <c r="G1038" s="7">
        <v>81.461644000000007</v>
      </c>
      <c r="H1038" s="8">
        <v>0.81589100000000003</v>
      </c>
      <c r="I1038" s="14">
        <v>38943.668371376101</v>
      </c>
      <c r="J1038" s="9">
        <v>0.14181003663685501</v>
      </c>
      <c r="K1038" s="9">
        <v>3.0656789799401899E-2</v>
      </c>
      <c r="L1038" s="8">
        <v>0.80873715124816403</v>
      </c>
      <c r="M1038" s="8">
        <v>0.76762114537444903</v>
      </c>
      <c r="N1038" s="6" t="b">
        <v>0</v>
      </c>
    </row>
    <row r="1039" spans="1:14" x14ac:dyDescent="0.3">
      <c r="A1039" s="10" t="s">
        <v>1044</v>
      </c>
      <c r="B1039" s="10">
        <v>33</v>
      </c>
      <c r="C1039" s="10" t="str">
        <f>VLOOKUP(B1039,comm_names!$A$2:$B$325,2,FALSE)</f>
        <v>AT&amp;T Service, Inc., AT&amp;T California</v>
      </c>
      <c r="D1039" s="10" t="s">
        <v>1064</v>
      </c>
      <c r="E1039" s="10" t="str">
        <f>VLOOKUP(MID(D1039,3,3),CA_Counties_TIGER2016!$B$2:$E$59,4,FALSE)</f>
        <v>Sacramento</v>
      </c>
      <c r="F1039" s="10" t="s">
        <v>1065</v>
      </c>
      <c r="G1039" s="11">
        <v>80.648912999999993</v>
      </c>
      <c r="H1039" s="12">
        <v>0.807751</v>
      </c>
      <c r="I1039" s="15">
        <v>38943.668371376101</v>
      </c>
      <c r="J1039" s="13">
        <v>0.14181003663685501</v>
      </c>
      <c r="K1039" s="13">
        <v>3.0656789799401899E-2</v>
      </c>
      <c r="L1039" s="12">
        <v>0.80873715124816403</v>
      </c>
      <c r="M1039" s="12">
        <v>0.76762114537444903</v>
      </c>
      <c r="N1039" s="10" t="b">
        <v>0</v>
      </c>
    </row>
    <row r="1040" spans="1:14" x14ac:dyDescent="0.3">
      <c r="A1040" s="6" t="s">
        <v>1044</v>
      </c>
      <c r="B1040" s="6">
        <v>33</v>
      </c>
      <c r="C1040" s="6" t="str">
        <f>VLOOKUP(B1040,comm_names!$A$2:$B$325,2,FALSE)</f>
        <v>AT&amp;T Service, Inc., AT&amp;T California</v>
      </c>
      <c r="D1040" s="6" t="s">
        <v>1056</v>
      </c>
      <c r="E1040" s="6" t="str">
        <f>VLOOKUP(MID(D1040,3,3),CA_Counties_TIGER2016!$B$2:$E$59,4,FALSE)</f>
        <v>Sacramento</v>
      </c>
      <c r="F1040" s="6" t="s">
        <v>1057</v>
      </c>
      <c r="G1040" s="7">
        <v>84.430420999999996</v>
      </c>
      <c r="H1040" s="8">
        <v>0.84562499999999996</v>
      </c>
      <c r="I1040" s="14">
        <v>38943.668371376101</v>
      </c>
      <c r="J1040" s="9">
        <v>0.14181003663685501</v>
      </c>
      <c r="K1040" s="9">
        <v>3.0656789799401899E-2</v>
      </c>
      <c r="L1040" s="8">
        <v>0.80873715124816403</v>
      </c>
      <c r="M1040" s="8">
        <v>0.76762114537444903</v>
      </c>
      <c r="N1040" s="6" t="b">
        <v>0</v>
      </c>
    </row>
    <row r="1041" spans="1:14" x14ac:dyDescent="0.3">
      <c r="A1041" s="10" t="s">
        <v>1044</v>
      </c>
      <c r="B1041" s="10">
        <v>33</v>
      </c>
      <c r="C1041" s="10" t="str">
        <f>VLOOKUP(B1041,comm_names!$A$2:$B$325,2,FALSE)</f>
        <v>AT&amp;T Service, Inc., AT&amp;T California</v>
      </c>
      <c r="D1041" s="10" t="s">
        <v>1052</v>
      </c>
      <c r="E1041" s="10" t="str">
        <f>VLOOKUP(MID(D1041,3,3),CA_Counties_TIGER2016!$B$2:$E$59,4,FALSE)</f>
        <v>Sacramento</v>
      </c>
      <c r="F1041" s="10" t="s">
        <v>1053</v>
      </c>
      <c r="G1041" s="11">
        <v>87.835063000000005</v>
      </c>
      <c r="H1041" s="12">
        <v>0.87972499999999998</v>
      </c>
      <c r="I1041" s="15">
        <v>38943.668371376101</v>
      </c>
      <c r="J1041" s="13">
        <v>0.14181003663685501</v>
      </c>
      <c r="K1041" s="13">
        <v>3.0656789799401899E-2</v>
      </c>
      <c r="L1041" s="12">
        <v>0.80873715124816403</v>
      </c>
      <c r="M1041" s="12">
        <v>0.76762114537444903</v>
      </c>
      <c r="N1041" s="10" t="b">
        <v>0</v>
      </c>
    </row>
    <row r="1042" spans="1:14" x14ac:dyDescent="0.3">
      <c r="A1042" s="6" t="s">
        <v>1044</v>
      </c>
      <c r="B1042" s="6">
        <v>84</v>
      </c>
      <c r="C1042" s="6" t="str">
        <f>VLOOKUP(B1042,comm_names!$A$2:$B$325,2,FALSE)</f>
        <v>Comcast, AT&amp;T California</v>
      </c>
      <c r="D1042" s="6" t="s">
        <v>1074</v>
      </c>
      <c r="E1042" s="6" t="str">
        <f>VLOOKUP(MID(D1042,3,3),CA_Counties_TIGER2016!$B$2:$E$59,4,FALSE)</f>
        <v>Sacramento</v>
      </c>
      <c r="F1042" s="6" t="s">
        <v>1075</v>
      </c>
      <c r="G1042" s="7">
        <v>87.080403000000004</v>
      </c>
      <c r="H1042" s="8">
        <v>0.872166</v>
      </c>
      <c r="I1042" s="14">
        <v>1815.4079942180001</v>
      </c>
      <c r="J1042" s="9">
        <v>0.14047858974324701</v>
      </c>
      <c r="K1042" s="9">
        <v>3.05901588016089E-2</v>
      </c>
      <c r="L1042" s="8">
        <v>0.80543318649045503</v>
      </c>
      <c r="M1042" s="8">
        <v>0.76578560939794404</v>
      </c>
      <c r="N1042" s="6" t="b">
        <v>0</v>
      </c>
    </row>
    <row r="1043" spans="1:14" x14ac:dyDescent="0.3">
      <c r="A1043" s="10" t="s">
        <v>1044</v>
      </c>
      <c r="B1043" s="10">
        <v>84</v>
      </c>
      <c r="C1043" s="10" t="str">
        <f>VLOOKUP(B1043,comm_names!$A$2:$B$325,2,FALSE)</f>
        <v>Comcast, AT&amp;T California</v>
      </c>
      <c r="D1043" s="10" t="s">
        <v>1052</v>
      </c>
      <c r="E1043" s="10" t="str">
        <f>VLOOKUP(MID(D1043,3,3),CA_Counties_TIGER2016!$B$2:$E$59,4,FALSE)</f>
        <v>Sacramento</v>
      </c>
      <c r="F1043" s="10" t="s">
        <v>1053</v>
      </c>
      <c r="G1043" s="11">
        <v>87.835063000000005</v>
      </c>
      <c r="H1043" s="12">
        <v>0.87972499999999998</v>
      </c>
      <c r="I1043" s="15">
        <v>1815.4079942180001</v>
      </c>
      <c r="J1043" s="13">
        <v>0.14047858974324701</v>
      </c>
      <c r="K1043" s="13">
        <v>3.05901588016089E-2</v>
      </c>
      <c r="L1043" s="12">
        <v>0.80543318649045503</v>
      </c>
      <c r="M1043" s="12">
        <v>0.76578560939794404</v>
      </c>
      <c r="N1043" s="10" t="b">
        <v>0</v>
      </c>
    </row>
    <row r="1044" spans="1:14" x14ac:dyDescent="0.3">
      <c r="A1044" s="6" t="s">
        <v>1044</v>
      </c>
      <c r="B1044" s="6">
        <v>84</v>
      </c>
      <c r="C1044" s="6" t="str">
        <f>VLOOKUP(B1044,comm_names!$A$2:$B$325,2,FALSE)</f>
        <v>Comcast, AT&amp;T California</v>
      </c>
      <c r="D1044" s="6" t="s">
        <v>1062</v>
      </c>
      <c r="E1044" s="6" t="str">
        <f>VLOOKUP(MID(D1044,3,3),CA_Counties_TIGER2016!$B$2:$E$59,4,FALSE)</f>
        <v>Sacramento</v>
      </c>
      <c r="F1044" s="6" t="s">
        <v>97</v>
      </c>
      <c r="G1044" s="7">
        <v>85.008065000000002</v>
      </c>
      <c r="H1044" s="8">
        <v>0.85141</v>
      </c>
      <c r="I1044" s="14">
        <v>1815.4079942180001</v>
      </c>
      <c r="J1044" s="9">
        <v>0.14047858974324701</v>
      </c>
      <c r="K1044" s="9">
        <v>3.05901588016089E-2</v>
      </c>
      <c r="L1044" s="8">
        <v>0.80543318649045503</v>
      </c>
      <c r="M1044" s="8">
        <v>0.76578560939794404</v>
      </c>
      <c r="N1044" s="6" t="b">
        <v>0</v>
      </c>
    </row>
    <row r="1045" spans="1:14" x14ac:dyDescent="0.3">
      <c r="A1045" s="10" t="s">
        <v>1044</v>
      </c>
      <c r="B1045" s="10">
        <v>84</v>
      </c>
      <c r="C1045" s="10" t="str">
        <f>VLOOKUP(B1045,comm_names!$A$2:$B$325,2,FALSE)</f>
        <v>Comcast, AT&amp;T California</v>
      </c>
      <c r="D1045" s="10" t="s">
        <v>1064</v>
      </c>
      <c r="E1045" s="10" t="str">
        <f>VLOOKUP(MID(D1045,3,3),CA_Counties_TIGER2016!$B$2:$E$59,4,FALSE)</f>
        <v>Sacramento</v>
      </c>
      <c r="F1045" s="10" t="s">
        <v>1065</v>
      </c>
      <c r="G1045" s="11">
        <v>80.648912999999993</v>
      </c>
      <c r="H1045" s="12">
        <v>0.807751</v>
      </c>
      <c r="I1045" s="15">
        <v>1815.4079942180001</v>
      </c>
      <c r="J1045" s="13">
        <v>0.14047858974324701</v>
      </c>
      <c r="K1045" s="13">
        <v>3.05901588016089E-2</v>
      </c>
      <c r="L1045" s="12">
        <v>0.80543318649045503</v>
      </c>
      <c r="M1045" s="12">
        <v>0.76578560939794404</v>
      </c>
      <c r="N1045" s="10" t="b">
        <v>0</v>
      </c>
    </row>
    <row r="1046" spans="1:14" x14ac:dyDescent="0.3">
      <c r="A1046" s="6" t="s">
        <v>1044</v>
      </c>
      <c r="B1046" s="6">
        <v>84</v>
      </c>
      <c r="C1046" s="6" t="str">
        <f>VLOOKUP(B1046,comm_names!$A$2:$B$325,2,FALSE)</f>
        <v>Comcast, AT&amp;T California</v>
      </c>
      <c r="D1046" s="6" t="s">
        <v>1063</v>
      </c>
      <c r="E1046" s="6" t="str">
        <f>VLOOKUP(MID(D1046,3,3),CA_Counties_TIGER2016!$B$2:$E$59,4,FALSE)</f>
        <v>Sacramento</v>
      </c>
      <c r="F1046" s="6" t="s">
        <v>74</v>
      </c>
      <c r="G1046" s="7">
        <v>82.126901000000004</v>
      </c>
      <c r="H1046" s="8">
        <v>0.82255400000000001</v>
      </c>
      <c r="I1046" s="14">
        <v>1815.4079942180001</v>
      </c>
      <c r="J1046" s="9">
        <v>0.14047858974324701</v>
      </c>
      <c r="K1046" s="9">
        <v>3.05901588016089E-2</v>
      </c>
      <c r="L1046" s="8">
        <v>0.80543318649045503</v>
      </c>
      <c r="M1046" s="8">
        <v>0.76578560939794404</v>
      </c>
      <c r="N1046" s="6" t="b">
        <v>0</v>
      </c>
    </row>
    <row r="1047" spans="1:14" x14ac:dyDescent="0.3">
      <c r="A1047" s="10" t="s">
        <v>1044</v>
      </c>
      <c r="B1047" s="10">
        <v>84</v>
      </c>
      <c r="C1047" s="10" t="str">
        <f>VLOOKUP(B1047,comm_names!$A$2:$B$325,2,FALSE)</f>
        <v>Comcast, AT&amp;T California</v>
      </c>
      <c r="D1047" s="10" t="s">
        <v>1078</v>
      </c>
      <c r="E1047" s="10" t="str">
        <f>VLOOKUP(MID(D1047,3,3),CA_Counties_TIGER2016!$B$2:$E$59,4,FALSE)</f>
        <v>Sacramento</v>
      </c>
      <c r="F1047" s="10" t="s">
        <v>1079</v>
      </c>
      <c r="G1047" s="11">
        <v>87.272846000000001</v>
      </c>
      <c r="H1047" s="12">
        <v>0.87409400000000004</v>
      </c>
      <c r="I1047" s="15">
        <v>1815.4079942180001</v>
      </c>
      <c r="J1047" s="13">
        <v>0.14047858974324701</v>
      </c>
      <c r="K1047" s="13">
        <v>3.05901588016089E-2</v>
      </c>
      <c r="L1047" s="12">
        <v>0.80543318649045503</v>
      </c>
      <c r="M1047" s="12">
        <v>0.76578560939794404</v>
      </c>
      <c r="N1047" s="10" t="b">
        <v>0</v>
      </c>
    </row>
    <row r="1048" spans="1:14" x14ac:dyDescent="0.3">
      <c r="A1048" s="6" t="s">
        <v>1044</v>
      </c>
      <c r="B1048" s="6">
        <v>84</v>
      </c>
      <c r="C1048" s="6" t="str">
        <f>VLOOKUP(B1048,comm_names!$A$2:$B$325,2,FALSE)</f>
        <v>Comcast, AT&amp;T California</v>
      </c>
      <c r="D1048" s="6" t="s">
        <v>1056</v>
      </c>
      <c r="E1048" s="6" t="str">
        <f>VLOOKUP(MID(D1048,3,3),CA_Counties_TIGER2016!$B$2:$E$59,4,FALSE)</f>
        <v>Sacramento</v>
      </c>
      <c r="F1048" s="6" t="s">
        <v>1057</v>
      </c>
      <c r="G1048" s="7">
        <v>84.430420999999996</v>
      </c>
      <c r="H1048" s="8">
        <v>0.84562499999999996</v>
      </c>
      <c r="I1048" s="14">
        <v>1815.4079942180001</v>
      </c>
      <c r="J1048" s="9">
        <v>0.14047858974324701</v>
      </c>
      <c r="K1048" s="9">
        <v>3.05901588016089E-2</v>
      </c>
      <c r="L1048" s="8">
        <v>0.80543318649045503</v>
      </c>
      <c r="M1048" s="8">
        <v>0.76578560939794404</v>
      </c>
      <c r="N1048" s="6" t="b">
        <v>0</v>
      </c>
    </row>
    <row r="1049" spans="1:14" x14ac:dyDescent="0.3">
      <c r="A1049" s="10" t="s">
        <v>1044</v>
      </c>
      <c r="B1049" s="10">
        <v>84</v>
      </c>
      <c r="C1049" s="10" t="str">
        <f>VLOOKUP(B1049,comm_names!$A$2:$B$325,2,FALSE)</f>
        <v>Comcast, AT&amp;T California</v>
      </c>
      <c r="D1049" s="10" t="s">
        <v>1054</v>
      </c>
      <c r="E1049" s="10" t="str">
        <f>VLOOKUP(MID(D1049,3,3),CA_Counties_TIGER2016!$B$2:$E$59,4,FALSE)</f>
        <v>Sacramento</v>
      </c>
      <c r="F1049" s="10" t="s">
        <v>1055</v>
      </c>
      <c r="G1049" s="11">
        <v>89.629799000000006</v>
      </c>
      <c r="H1049" s="12">
        <v>0.89770000000000005</v>
      </c>
      <c r="I1049" s="15">
        <v>1815.4079942180001</v>
      </c>
      <c r="J1049" s="13">
        <v>0.14047858974324701</v>
      </c>
      <c r="K1049" s="13">
        <v>3.05901588016089E-2</v>
      </c>
      <c r="L1049" s="12">
        <v>0.80543318649045503</v>
      </c>
      <c r="M1049" s="12">
        <v>0.76578560939794404</v>
      </c>
      <c r="N1049" s="10" t="b">
        <v>0</v>
      </c>
    </row>
    <row r="1050" spans="1:14" x14ac:dyDescent="0.3">
      <c r="A1050" s="6" t="s">
        <v>1044</v>
      </c>
      <c r="B1050" s="6">
        <v>84</v>
      </c>
      <c r="C1050" s="6" t="str">
        <f>VLOOKUP(B1050,comm_names!$A$2:$B$325,2,FALSE)</f>
        <v>Comcast, AT&amp;T California</v>
      </c>
      <c r="D1050" s="6" t="s">
        <v>1048</v>
      </c>
      <c r="E1050" s="6" t="str">
        <f>VLOOKUP(MID(D1050,3,3),CA_Counties_TIGER2016!$B$2:$E$59,4,FALSE)</f>
        <v>Sacramento</v>
      </c>
      <c r="F1050" s="6" t="s">
        <v>1049</v>
      </c>
      <c r="G1050" s="7">
        <v>82.313513999999998</v>
      </c>
      <c r="H1050" s="8">
        <v>0.82442300000000002</v>
      </c>
      <c r="I1050" s="14">
        <v>1815.4079942180001</v>
      </c>
      <c r="J1050" s="9">
        <v>0.14047858974324701</v>
      </c>
      <c r="K1050" s="9">
        <v>3.05901588016089E-2</v>
      </c>
      <c r="L1050" s="8">
        <v>0.80543318649045503</v>
      </c>
      <c r="M1050" s="8">
        <v>0.76578560939794404</v>
      </c>
      <c r="N1050" s="6" t="b">
        <v>0</v>
      </c>
    </row>
    <row r="1051" spans="1:14" x14ac:dyDescent="0.3">
      <c r="A1051" s="10" t="s">
        <v>1044</v>
      </c>
      <c r="B1051" s="10">
        <v>84</v>
      </c>
      <c r="C1051" s="10" t="str">
        <f>VLOOKUP(B1051,comm_names!$A$2:$B$325,2,FALSE)</f>
        <v>Comcast, AT&amp;T California</v>
      </c>
      <c r="D1051" s="10" t="s">
        <v>1070</v>
      </c>
      <c r="E1051" s="10" t="str">
        <f>VLOOKUP(MID(D1051,3,3),CA_Counties_TIGER2016!$B$2:$E$59,4,FALSE)</f>
        <v>Sacramento</v>
      </c>
      <c r="F1051" s="10" t="s">
        <v>1071</v>
      </c>
      <c r="G1051" s="11">
        <v>84.801721000000001</v>
      </c>
      <c r="H1051" s="12">
        <v>0.84934399999999999</v>
      </c>
      <c r="I1051" s="15">
        <v>1815.4079942180001</v>
      </c>
      <c r="J1051" s="13">
        <v>0.14047858974324701</v>
      </c>
      <c r="K1051" s="13">
        <v>3.05901588016089E-2</v>
      </c>
      <c r="L1051" s="12">
        <v>0.80543318649045503</v>
      </c>
      <c r="M1051" s="12">
        <v>0.76578560939794404</v>
      </c>
      <c r="N1051" s="10" t="b">
        <v>0</v>
      </c>
    </row>
    <row r="1052" spans="1:14" x14ac:dyDescent="0.3">
      <c r="A1052" s="6" t="s">
        <v>1044</v>
      </c>
      <c r="B1052" s="6">
        <v>84</v>
      </c>
      <c r="C1052" s="6" t="str">
        <f>VLOOKUP(B1052,comm_names!$A$2:$B$325,2,FALSE)</f>
        <v>Comcast, AT&amp;T California</v>
      </c>
      <c r="D1052" s="6" t="s">
        <v>1066</v>
      </c>
      <c r="E1052" s="6" t="str">
        <f>VLOOKUP(MID(D1052,3,3),CA_Counties_TIGER2016!$B$2:$E$59,4,FALSE)</f>
        <v>Sacramento</v>
      </c>
      <c r="F1052" s="6" t="s">
        <v>1067</v>
      </c>
      <c r="G1052" s="7">
        <v>89.796711000000002</v>
      </c>
      <c r="H1052" s="8">
        <v>0.89937199999999995</v>
      </c>
      <c r="I1052" s="14">
        <v>1815.4079942180001</v>
      </c>
      <c r="J1052" s="9">
        <v>0.14047858974324701</v>
      </c>
      <c r="K1052" s="9">
        <v>3.05901588016089E-2</v>
      </c>
      <c r="L1052" s="8">
        <v>0.80543318649045503</v>
      </c>
      <c r="M1052" s="8">
        <v>0.76578560939794404</v>
      </c>
      <c r="N1052" s="6" t="b">
        <v>0</v>
      </c>
    </row>
    <row r="1053" spans="1:14" x14ac:dyDescent="0.3">
      <c r="A1053" s="10" t="s">
        <v>1044</v>
      </c>
      <c r="B1053" s="10">
        <v>84</v>
      </c>
      <c r="C1053" s="10" t="str">
        <f>VLOOKUP(B1053,comm_names!$A$2:$B$325,2,FALSE)</f>
        <v>Comcast, AT&amp;T California</v>
      </c>
      <c r="D1053" s="10" t="s">
        <v>1058</v>
      </c>
      <c r="E1053" s="10" t="str">
        <f>VLOOKUP(MID(D1053,3,3),CA_Counties_TIGER2016!$B$2:$E$59,4,FALSE)</f>
        <v>Sacramento</v>
      </c>
      <c r="F1053" s="10" t="s">
        <v>1059</v>
      </c>
      <c r="G1053" s="11">
        <v>90.194019999999995</v>
      </c>
      <c r="H1053" s="12">
        <v>0.90335100000000002</v>
      </c>
      <c r="I1053" s="15">
        <v>1815.4079942180001</v>
      </c>
      <c r="J1053" s="13">
        <v>0.14047858974324701</v>
      </c>
      <c r="K1053" s="13">
        <v>3.05901588016089E-2</v>
      </c>
      <c r="L1053" s="12">
        <v>0.80543318649045503</v>
      </c>
      <c r="M1053" s="12">
        <v>0.76578560939794404</v>
      </c>
      <c r="N1053" s="10" t="b">
        <v>0</v>
      </c>
    </row>
    <row r="1054" spans="1:14" x14ac:dyDescent="0.3">
      <c r="A1054" s="6" t="s">
        <v>1044</v>
      </c>
      <c r="B1054" s="6">
        <v>84</v>
      </c>
      <c r="C1054" s="6" t="str">
        <f>VLOOKUP(B1054,comm_names!$A$2:$B$325,2,FALSE)</f>
        <v>Comcast, AT&amp;T California</v>
      </c>
      <c r="D1054" s="6" t="s">
        <v>1046</v>
      </c>
      <c r="E1054" s="6" t="str">
        <f>VLOOKUP(MID(D1054,3,3),CA_Counties_TIGER2016!$B$2:$E$59,4,FALSE)</f>
        <v>Sacramento</v>
      </c>
      <c r="F1054" s="6" t="s">
        <v>1047</v>
      </c>
      <c r="G1054" s="7">
        <v>82.271304000000001</v>
      </c>
      <c r="H1054" s="8">
        <v>0.82399999999999995</v>
      </c>
      <c r="I1054" s="14">
        <v>1815.4079942180001</v>
      </c>
      <c r="J1054" s="9">
        <v>0.14047858974324701</v>
      </c>
      <c r="K1054" s="9">
        <v>3.05901588016089E-2</v>
      </c>
      <c r="L1054" s="8">
        <v>0.80543318649045503</v>
      </c>
      <c r="M1054" s="8">
        <v>0.76578560939794404</v>
      </c>
      <c r="N1054" s="6" t="b">
        <v>0</v>
      </c>
    </row>
    <row r="1055" spans="1:14" x14ac:dyDescent="0.3">
      <c r="A1055" s="10" t="s">
        <v>1044</v>
      </c>
      <c r="B1055" s="10">
        <v>84</v>
      </c>
      <c r="C1055" s="10" t="str">
        <f>VLOOKUP(B1055,comm_names!$A$2:$B$325,2,FALSE)</f>
        <v>Comcast, AT&amp;T California</v>
      </c>
      <c r="D1055" s="10" t="s">
        <v>1045</v>
      </c>
      <c r="E1055" s="10" t="str">
        <f>VLOOKUP(MID(D1055,3,3),CA_Counties_TIGER2016!$B$2:$E$59,4,FALSE)</f>
        <v>Sacramento</v>
      </c>
      <c r="F1055" s="10" t="s">
        <v>76</v>
      </c>
      <c r="G1055" s="11">
        <v>81.461644000000007</v>
      </c>
      <c r="H1055" s="12">
        <v>0.81589100000000003</v>
      </c>
      <c r="I1055" s="15">
        <v>1815.4079942180001</v>
      </c>
      <c r="J1055" s="13">
        <v>0.14047858974324701</v>
      </c>
      <c r="K1055" s="13">
        <v>3.05901588016089E-2</v>
      </c>
      <c r="L1055" s="12">
        <v>0.80543318649045503</v>
      </c>
      <c r="M1055" s="12">
        <v>0.76578560939794404</v>
      </c>
      <c r="N1055" s="10" t="b">
        <v>0</v>
      </c>
    </row>
    <row r="1056" spans="1:14" x14ac:dyDescent="0.3">
      <c r="A1056" s="6" t="s">
        <v>1044</v>
      </c>
      <c r="B1056" s="6">
        <v>84</v>
      </c>
      <c r="C1056" s="6" t="str">
        <f>VLOOKUP(B1056,comm_names!$A$2:$B$325,2,FALSE)</f>
        <v>Comcast, AT&amp;T California</v>
      </c>
      <c r="D1056" s="6" t="s">
        <v>1072</v>
      </c>
      <c r="E1056" s="6" t="str">
        <f>VLOOKUP(MID(D1056,3,3),CA_Counties_TIGER2016!$B$2:$E$59,4,FALSE)</f>
        <v>Sacramento</v>
      </c>
      <c r="F1056" s="6" t="s">
        <v>1073</v>
      </c>
      <c r="G1056" s="7">
        <v>85.301437000000007</v>
      </c>
      <c r="H1056" s="8">
        <v>0.85434900000000003</v>
      </c>
      <c r="I1056" s="14">
        <v>1815.4079942180001</v>
      </c>
      <c r="J1056" s="9">
        <v>0.14047858974324701</v>
      </c>
      <c r="K1056" s="9">
        <v>3.05901588016089E-2</v>
      </c>
      <c r="L1056" s="8">
        <v>0.80543318649045503</v>
      </c>
      <c r="M1056" s="8">
        <v>0.76578560939794404</v>
      </c>
      <c r="N1056" s="6" t="b">
        <v>0</v>
      </c>
    </row>
    <row r="1057" spans="1:14" x14ac:dyDescent="0.3">
      <c r="A1057" s="10" t="s">
        <v>1044</v>
      </c>
      <c r="B1057" s="10">
        <v>84</v>
      </c>
      <c r="C1057" s="10" t="str">
        <f>VLOOKUP(B1057,comm_names!$A$2:$B$325,2,FALSE)</f>
        <v>Comcast, AT&amp;T California</v>
      </c>
      <c r="D1057" s="10" t="s">
        <v>1076</v>
      </c>
      <c r="E1057" s="10" t="str">
        <f>VLOOKUP(MID(D1057,3,3),CA_Counties_TIGER2016!$B$2:$E$59,4,FALSE)</f>
        <v>Sacramento</v>
      </c>
      <c r="F1057" s="10" t="s">
        <v>1077</v>
      </c>
      <c r="G1057" s="11">
        <v>87.079256999999998</v>
      </c>
      <c r="H1057" s="12">
        <v>0.87215500000000001</v>
      </c>
      <c r="I1057" s="15">
        <v>1815.4079942180001</v>
      </c>
      <c r="J1057" s="13">
        <v>0.14047858974324701</v>
      </c>
      <c r="K1057" s="13">
        <v>3.05901588016089E-2</v>
      </c>
      <c r="L1057" s="12">
        <v>0.80543318649045503</v>
      </c>
      <c r="M1057" s="12">
        <v>0.76578560939794404</v>
      </c>
      <c r="N1057" s="10" t="b">
        <v>0</v>
      </c>
    </row>
    <row r="1058" spans="1:14" x14ac:dyDescent="0.3">
      <c r="A1058" s="6" t="s">
        <v>1044</v>
      </c>
      <c r="B1058" s="6">
        <v>255</v>
      </c>
      <c r="C1058" s="6" t="str">
        <f>VLOOKUP(B1058,comm_names!$A$2:$B$325,2,FALSE)</f>
        <v>Sonic.net, AT&amp;T California</v>
      </c>
      <c r="D1058" s="6" t="s">
        <v>1074</v>
      </c>
      <c r="E1058" s="6" t="str">
        <f>VLOOKUP(MID(D1058,3,3),CA_Counties_TIGER2016!$B$2:$E$59,4,FALSE)</f>
        <v>Sacramento</v>
      </c>
      <c r="F1058" s="6" t="s">
        <v>1075</v>
      </c>
      <c r="G1058" s="7">
        <v>87.080403000000004</v>
      </c>
      <c r="H1058" s="8">
        <v>0.872166</v>
      </c>
      <c r="I1058" s="14">
        <v>2796.3656702361</v>
      </c>
      <c r="J1058" s="9">
        <v>0.13964259098201301</v>
      </c>
      <c r="K1058" s="9">
        <v>3.05494135461804E-2</v>
      </c>
      <c r="L1058" s="8">
        <v>0.80286343612334798</v>
      </c>
      <c r="M1058" s="8">
        <v>0.76505139500734198</v>
      </c>
      <c r="N1058" s="6" t="b">
        <v>0</v>
      </c>
    </row>
    <row r="1059" spans="1:14" x14ac:dyDescent="0.3">
      <c r="A1059" s="10" t="s">
        <v>1044</v>
      </c>
      <c r="B1059" s="10">
        <v>255</v>
      </c>
      <c r="C1059" s="10" t="str">
        <f>VLOOKUP(B1059,comm_names!$A$2:$B$325,2,FALSE)</f>
        <v>Sonic.net, AT&amp;T California</v>
      </c>
      <c r="D1059" s="10" t="s">
        <v>1050</v>
      </c>
      <c r="E1059" s="10" t="str">
        <f>VLOOKUP(MID(D1059,3,3),CA_Counties_TIGER2016!$B$2:$E$59,4,FALSE)</f>
        <v>Sacramento</v>
      </c>
      <c r="F1059" s="10" t="s">
        <v>1051</v>
      </c>
      <c r="G1059" s="11">
        <v>90.407195000000002</v>
      </c>
      <c r="H1059" s="12">
        <v>0.90548600000000001</v>
      </c>
      <c r="I1059" s="15">
        <v>2796.3656702361</v>
      </c>
      <c r="J1059" s="13">
        <v>0.13964259098201301</v>
      </c>
      <c r="K1059" s="13">
        <v>3.05494135461804E-2</v>
      </c>
      <c r="L1059" s="12">
        <v>0.80286343612334798</v>
      </c>
      <c r="M1059" s="12">
        <v>0.76505139500734198</v>
      </c>
      <c r="N1059" s="10" t="b">
        <v>0</v>
      </c>
    </row>
    <row r="1060" spans="1:14" x14ac:dyDescent="0.3">
      <c r="A1060" s="6" t="s">
        <v>1044</v>
      </c>
      <c r="B1060" s="6">
        <v>255</v>
      </c>
      <c r="C1060" s="6" t="str">
        <f>VLOOKUP(B1060,comm_names!$A$2:$B$325,2,FALSE)</f>
        <v>Sonic.net, AT&amp;T California</v>
      </c>
      <c r="D1060" s="6" t="s">
        <v>1060</v>
      </c>
      <c r="E1060" s="6" t="str">
        <f>VLOOKUP(MID(D1060,3,3),CA_Counties_TIGER2016!$B$2:$E$59,4,FALSE)</f>
        <v>Sacramento</v>
      </c>
      <c r="F1060" s="6" t="s">
        <v>1061</v>
      </c>
      <c r="G1060" s="7">
        <v>89.926287000000002</v>
      </c>
      <c r="H1060" s="8">
        <v>0.90066999999999997</v>
      </c>
      <c r="I1060" s="14">
        <v>2796.3656702361</v>
      </c>
      <c r="J1060" s="9">
        <v>0.13964259098201301</v>
      </c>
      <c r="K1060" s="9">
        <v>3.05494135461804E-2</v>
      </c>
      <c r="L1060" s="8">
        <v>0.80286343612334798</v>
      </c>
      <c r="M1060" s="8">
        <v>0.76505139500734198</v>
      </c>
      <c r="N1060" s="6" t="b">
        <v>0</v>
      </c>
    </row>
    <row r="1061" spans="1:14" x14ac:dyDescent="0.3">
      <c r="A1061" s="10" t="s">
        <v>1044</v>
      </c>
      <c r="B1061" s="10">
        <v>255</v>
      </c>
      <c r="C1061" s="10" t="str">
        <f>VLOOKUP(B1061,comm_names!$A$2:$B$325,2,FALSE)</f>
        <v>Sonic.net, AT&amp;T California</v>
      </c>
      <c r="D1061" s="10" t="s">
        <v>1056</v>
      </c>
      <c r="E1061" s="10" t="str">
        <f>VLOOKUP(MID(D1061,3,3),CA_Counties_TIGER2016!$B$2:$E$59,4,FALSE)</f>
        <v>Sacramento</v>
      </c>
      <c r="F1061" s="10" t="s">
        <v>1057</v>
      </c>
      <c r="G1061" s="11">
        <v>84.430420999999996</v>
      </c>
      <c r="H1061" s="12">
        <v>0.84562499999999996</v>
      </c>
      <c r="I1061" s="15">
        <v>2796.3656702361</v>
      </c>
      <c r="J1061" s="13">
        <v>0.13964259098201301</v>
      </c>
      <c r="K1061" s="13">
        <v>3.05494135461804E-2</v>
      </c>
      <c r="L1061" s="12">
        <v>0.80286343612334798</v>
      </c>
      <c r="M1061" s="12">
        <v>0.76505139500734198</v>
      </c>
      <c r="N1061" s="10" t="b">
        <v>0</v>
      </c>
    </row>
    <row r="1062" spans="1:14" x14ac:dyDescent="0.3">
      <c r="A1062" s="6" t="s">
        <v>1044</v>
      </c>
      <c r="B1062" s="6">
        <v>255</v>
      </c>
      <c r="C1062" s="6" t="str">
        <f>VLOOKUP(B1062,comm_names!$A$2:$B$325,2,FALSE)</f>
        <v>Sonic.net, AT&amp;T California</v>
      </c>
      <c r="D1062" s="6" t="s">
        <v>1066</v>
      </c>
      <c r="E1062" s="6" t="str">
        <f>VLOOKUP(MID(D1062,3,3),CA_Counties_TIGER2016!$B$2:$E$59,4,FALSE)</f>
        <v>Sacramento</v>
      </c>
      <c r="F1062" s="6" t="s">
        <v>1067</v>
      </c>
      <c r="G1062" s="7">
        <v>89.796711000000002</v>
      </c>
      <c r="H1062" s="8">
        <v>0.89937199999999995</v>
      </c>
      <c r="I1062" s="14">
        <v>2796.3656702361</v>
      </c>
      <c r="J1062" s="9">
        <v>0.13964259098201301</v>
      </c>
      <c r="K1062" s="9">
        <v>3.05494135461804E-2</v>
      </c>
      <c r="L1062" s="8">
        <v>0.80286343612334798</v>
      </c>
      <c r="M1062" s="8">
        <v>0.76505139500734198</v>
      </c>
      <c r="N1062" s="6" t="b">
        <v>0</v>
      </c>
    </row>
    <row r="1063" spans="1:14" x14ac:dyDescent="0.3">
      <c r="A1063" s="10" t="s">
        <v>1044</v>
      </c>
      <c r="B1063" s="10">
        <v>255</v>
      </c>
      <c r="C1063" s="10" t="str">
        <f>VLOOKUP(B1063,comm_names!$A$2:$B$325,2,FALSE)</f>
        <v>Sonic.net, AT&amp;T California</v>
      </c>
      <c r="D1063" s="10" t="s">
        <v>1045</v>
      </c>
      <c r="E1063" s="10" t="str">
        <f>VLOOKUP(MID(D1063,3,3),CA_Counties_TIGER2016!$B$2:$E$59,4,FALSE)</f>
        <v>Sacramento</v>
      </c>
      <c r="F1063" s="10" t="s">
        <v>76</v>
      </c>
      <c r="G1063" s="11">
        <v>81.461644000000007</v>
      </c>
      <c r="H1063" s="12">
        <v>0.81589100000000003</v>
      </c>
      <c r="I1063" s="15">
        <v>2796.3656702361</v>
      </c>
      <c r="J1063" s="13">
        <v>0.13964259098201301</v>
      </c>
      <c r="K1063" s="13">
        <v>3.05494135461804E-2</v>
      </c>
      <c r="L1063" s="12">
        <v>0.80286343612334798</v>
      </c>
      <c r="M1063" s="12">
        <v>0.76505139500734198</v>
      </c>
      <c r="N1063" s="10" t="b">
        <v>0</v>
      </c>
    </row>
    <row r="1064" spans="1:14" x14ac:dyDescent="0.3">
      <c r="A1064" s="6" t="s">
        <v>1044</v>
      </c>
      <c r="B1064" s="6">
        <v>255</v>
      </c>
      <c r="C1064" s="6" t="str">
        <f>VLOOKUP(B1064,comm_names!$A$2:$B$325,2,FALSE)</f>
        <v>Sonic.net, AT&amp;T California</v>
      </c>
      <c r="D1064" s="6" t="s">
        <v>1052</v>
      </c>
      <c r="E1064" s="6" t="str">
        <f>VLOOKUP(MID(D1064,3,3),CA_Counties_TIGER2016!$B$2:$E$59,4,FALSE)</f>
        <v>Sacramento</v>
      </c>
      <c r="F1064" s="6" t="s">
        <v>1053</v>
      </c>
      <c r="G1064" s="7">
        <v>87.835063000000005</v>
      </c>
      <c r="H1064" s="8">
        <v>0.87972499999999998</v>
      </c>
      <c r="I1064" s="14">
        <v>2796.3656702361</v>
      </c>
      <c r="J1064" s="9">
        <v>0.13964259098201301</v>
      </c>
      <c r="K1064" s="9">
        <v>3.05494135461804E-2</v>
      </c>
      <c r="L1064" s="8">
        <v>0.80286343612334798</v>
      </c>
      <c r="M1064" s="8">
        <v>0.76505139500734198</v>
      </c>
      <c r="N1064" s="6" t="b">
        <v>0</v>
      </c>
    </row>
    <row r="1065" spans="1:14" x14ac:dyDescent="0.3">
      <c r="A1065" s="10" t="s">
        <v>1044</v>
      </c>
      <c r="B1065" s="10">
        <v>255</v>
      </c>
      <c r="C1065" s="10" t="str">
        <f>VLOOKUP(B1065,comm_names!$A$2:$B$325,2,FALSE)</f>
        <v>Sonic.net, AT&amp;T California</v>
      </c>
      <c r="D1065" s="10" t="s">
        <v>1054</v>
      </c>
      <c r="E1065" s="10" t="str">
        <f>VLOOKUP(MID(D1065,3,3),CA_Counties_TIGER2016!$B$2:$E$59,4,FALSE)</f>
        <v>Sacramento</v>
      </c>
      <c r="F1065" s="10" t="s">
        <v>1055</v>
      </c>
      <c r="G1065" s="11">
        <v>89.629799000000006</v>
      </c>
      <c r="H1065" s="12">
        <v>0.89770000000000005</v>
      </c>
      <c r="I1065" s="15">
        <v>2796.3656702361</v>
      </c>
      <c r="J1065" s="13">
        <v>0.13964259098201301</v>
      </c>
      <c r="K1065" s="13">
        <v>3.05494135461804E-2</v>
      </c>
      <c r="L1065" s="12">
        <v>0.80286343612334798</v>
      </c>
      <c r="M1065" s="12">
        <v>0.76505139500734198</v>
      </c>
      <c r="N1065" s="10" t="b">
        <v>0</v>
      </c>
    </row>
    <row r="1066" spans="1:14" x14ac:dyDescent="0.3">
      <c r="A1066" s="6" t="s">
        <v>1044</v>
      </c>
      <c r="B1066" s="6">
        <v>255</v>
      </c>
      <c r="C1066" s="6" t="str">
        <f>VLOOKUP(B1066,comm_names!$A$2:$B$325,2,FALSE)</f>
        <v>Sonic.net, AT&amp;T California</v>
      </c>
      <c r="D1066" s="6" t="s">
        <v>1048</v>
      </c>
      <c r="E1066" s="6" t="str">
        <f>VLOOKUP(MID(D1066,3,3),CA_Counties_TIGER2016!$B$2:$E$59,4,FALSE)</f>
        <v>Sacramento</v>
      </c>
      <c r="F1066" s="6" t="s">
        <v>1049</v>
      </c>
      <c r="G1066" s="7">
        <v>82.313513999999998</v>
      </c>
      <c r="H1066" s="8">
        <v>0.82442300000000002</v>
      </c>
      <c r="I1066" s="14">
        <v>2796.3656702361</v>
      </c>
      <c r="J1066" s="9">
        <v>0.13964259098201301</v>
      </c>
      <c r="K1066" s="9">
        <v>3.05494135461804E-2</v>
      </c>
      <c r="L1066" s="8">
        <v>0.80286343612334798</v>
      </c>
      <c r="M1066" s="8">
        <v>0.76505139500734198</v>
      </c>
      <c r="N1066" s="6" t="b">
        <v>0</v>
      </c>
    </row>
    <row r="1067" spans="1:14" x14ac:dyDescent="0.3">
      <c r="A1067" s="10" t="s">
        <v>1593</v>
      </c>
      <c r="B1067" s="10">
        <v>149</v>
      </c>
      <c r="C1067" s="10" t="str">
        <f>VLOOKUP(B1067,comm_names!$A$2:$B$325,2,FALSE)</f>
        <v>GeoLinks, Frontier</v>
      </c>
      <c r="D1067" s="10" t="s">
        <v>1599</v>
      </c>
      <c r="E1067" s="10" t="str">
        <f>VLOOKUP(MID(D1067,3,3),CA_Counties_TIGER2016!$B$2:$E$59,4,FALSE)</f>
        <v>San Bernardino</v>
      </c>
      <c r="F1067" s="10" t="s">
        <v>1600</v>
      </c>
      <c r="G1067" s="11">
        <v>89.970370000000003</v>
      </c>
      <c r="H1067" s="12">
        <v>0.901111</v>
      </c>
      <c r="I1067" s="15">
        <v>6.2583932029999998</v>
      </c>
      <c r="J1067" s="13">
        <v>0.38644566882156101</v>
      </c>
      <c r="K1067" s="13">
        <v>0.1081912255357</v>
      </c>
      <c r="L1067" s="12">
        <v>0.96292217327459595</v>
      </c>
      <c r="M1067" s="12">
        <v>0.97613803230543295</v>
      </c>
      <c r="N1067" s="10" t="b">
        <v>1</v>
      </c>
    </row>
    <row r="1068" spans="1:14" x14ac:dyDescent="0.3">
      <c r="A1068" s="6" t="s">
        <v>1593</v>
      </c>
      <c r="B1068" s="6">
        <v>316</v>
      </c>
      <c r="C1068" s="6" t="str">
        <f>VLOOKUP(B1068,comm_names!$A$2:$B$325,2,FALSE)</f>
        <v>WISPRENN, AT&amp;T California</v>
      </c>
      <c r="D1068" s="6" t="s">
        <v>1597</v>
      </c>
      <c r="E1068" s="6" t="str">
        <f>VLOOKUP(MID(D1068,3,3),CA_Counties_TIGER2016!$B$2:$E$59,4,FALSE)</f>
        <v>San Bernardino</v>
      </c>
      <c r="F1068" s="6" t="s">
        <v>1598</v>
      </c>
      <c r="G1068" s="7">
        <v>84.654691</v>
      </c>
      <c r="H1068" s="8">
        <v>0.84787100000000004</v>
      </c>
      <c r="I1068" s="14">
        <v>9.4871199999999999E-3</v>
      </c>
      <c r="J1068" s="9">
        <v>0.25780702391698002</v>
      </c>
      <c r="K1068" s="9">
        <v>7.3714090623091505E-2</v>
      </c>
      <c r="L1068" s="8">
        <v>0.91960352422907499</v>
      </c>
      <c r="M1068" s="8">
        <v>0.93685756240822304</v>
      </c>
      <c r="N1068" s="6" t="b">
        <v>0</v>
      </c>
    </row>
    <row r="1069" spans="1:14" x14ac:dyDescent="0.3">
      <c r="A1069" s="10" t="s">
        <v>1593</v>
      </c>
      <c r="B1069" s="10">
        <v>317</v>
      </c>
      <c r="C1069" s="10" t="str">
        <f>VLOOKUP(B1069,comm_names!$A$2:$B$325,2,FALSE)</f>
        <v>WISPRENN, Frontier</v>
      </c>
      <c r="D1069" s="10" t="s">
        <v>1597</v>
      </c>
      <c r="E1069" s="10" t="str">
        <f>VLOOKUP(MID(D1069,3,3),CA_Counties_TIGER2016!$B$2:$E$59,4,FALSE)</f>
        <v>San Bernardino</v>
      </c>
      <c r="F1069" s="10" t="s">
        <v>1598</v>
      </c>
      <c r="G1069" s="11">
        <v>84.654691</v>
      </c>
      <c r="H1069" s="12">
        <v>0.84787100000000004</v>
      </c>
      <c r="I1069" s="15">
        <v>245.167911389464</v>
      </c>
      <c r="J1069" s="13">
        <v>0.25368007251987401</v>
      </c>
      <c r="K1069" s="13">
        <v>7.2273751131598493E-2</v>
      </c>
      <c r="L1069" s="12">
        <v>0.91776798825257</v>
      </c>
      <c r="M1069" s="12">
        <v>0.93355359765051404</v>
      </c>
      <c r="N1069" s="10" t="b">
        <v>0</v>
      </c>
    </row>
    <row r="1070" spans="1:14" x14ac:dyDescent="0.3">
      <c r="A1070" s="6" t="s">
        <v>1836</v>
      </c>
      <c r="B1070" s="6">
        <v>148</v>
      </c>
      <c r="C1070" s="6" t="str">
        <f>VLOOKUP(B1070,comm_names!$A$2:$B$325,2,FALSE)</f>
        <v>GeoLinks, AT&amp;T California</v>
      </c>
      <c r="D1070" s="6" t="s">
        <v>1837</v>
      </c>
      <c r="E1070" s="6" t="str">
        <f>VLOOKUP(MID(D1070,3,3),CA_Counties_TIGER2016!$B$2:$E$59,4,FALSE)</f>
        <v>San Bernardino</v>
      </c>
      <c r="F1070" s="6" t="s">
        <v>1838</v>
      </c>
      <c r="G1070" s="7">
        <v>80.847849999999994</v>
      </c>
      <c r="H1070" s="8">
        <v>0.80974299999999999</v>
      </c>
      <c r="I1070" s="14">
        <v>98.499151890739995</v>
      </c>
      <c r="J1070" s="9">
        <v>0.30502975248929798</v>
      </c>
      <c r="K1070" s="9">
        <v>9.5770553860572399E-2</v>
      </c>
      <c r="L1070" s="8">
        <v>0.94089574155653499</v>
      </c>
      <c r="M1070" s="8">
        <v>0.96182085168869302</v>
      </c>
      <c r="N1070" s="6" t="b">
        <v>0</v>
      </c>
    </row>
    <row r="1071" spans="1:14" x14ac:dyDescent="0.3">
      <c r="A1071" s="10" t="s">
        <v>1080</v>
      </c>
      <c r="B1071" s="10">
        <v>69</v>
      </c>
      <c r="C1071" s="10" t="str">
        <f>VLOOKUP(B1071,comm_names!$A$2:$B$325,2,FALSE)</f>
        <v>Charter Communications Inc, AT&amp;T California</v>
      </c>
      <c r="D1071" s="10" t="s">
        <v>1081</v>
      </c>
      <c r="E1071" s="10" t="str">
        <f>VLOOKUP(MID(D1071,3,3),CA_Counties_TIGER2016!$B$2:$E$59,4,FALSE)</f>
        <v>San Bernardino</v>
      </c>
      <c r="F1071" s="10" t="s">
        <v>1082</v>
      </c>
      <c r="G1071" s="11">
        <v>91.594318999999999</v>
      </c>
      <c r="H1071" s="12">
        <v>0.91737599999999997</v>
      </c>
      <c r="I1071" s="15">
        <v>1387.679203791</v>
      </c>
      <c r="J1071" s="13">
        <v>0.15800018741817301</v>
      </c>
      <c r="K1071" s="13">
        <v>3.4982519289705201E-2</v>
      </c>
      <c r="L1071" s="12">
        <v>0.83516886930983802</v>
      </c>
      <c r="M1071" s="12">
        <v>0.819016152716593</v>
      </c>
      <c r="N1071" s="10" t="b">
        <v>0</v>
      </c>
    </row>
    <row r="1072" spans="1:14" x14ac:dyDescent="0.3">
      <c r="A1072" s="6" t="s">
        <v>1080</v>
      </c>
      <c r="B1072" s="6">
        <v>69</v>
      </c>
      <c r="C1072" s="6" t="str">
        <f>VLOOKUP(B1072,comm_names!$A$2:$B$325,2,FALSE)</f>
        <v>Charter Communications Inc, AT&amp;T California</v>
      </c>
      <c r="D1072" s="6" t="s">
        <v>1083</v>
      </c>
      <c r="E1072" s="6" t="str">
        <f>VLOOKUP(MID(D1072,3,3),CA_Counties_TIGER2016!$B$2:$E$59,4,FALSE)</f>
        <v>San Bernardino</v>
      </c>
      <c r="F1072" s="6" t="s">
        <v>1084</v>
      </c>
      <c r="G1072" s="7">
        <v>83.288960000000003</v>
      </c>
      <c r="H1072" s="8">
        <v>0.83419200000000004</v>
      </c>
      <c r="I1072" s="14">
        <v>1387.679203791</v>
      </c>
      <c r="J1072" s="9">
        <v>0.15800018741817301</v>
      </c>
      <c r="K1072" s="9">
        <v>3.4982519289705201E-2</v>
      </c>
      <c r="L1072" s="8">
        <v>0.83516886930983802</v>
      </c>
      <c r="M1072" s="8">
        <v>0.819016152716593</v>
      </c>
      <c r="N1072" s="6" t="b">
        <v>0</v>
      </c>
    </row>
    <row r="1073" spans="1:14" x14ac:dyDescent="0.3">
      <c r="A1073" s="10" t="s">
        <v>1080</v>
      </c>
      <c r="B1073" s="10">
        <v>69</v>
      </c>
      <c r="C1073" s="10" t="str">
        <f>VLOOKUP(B1073,comm_names!$A$2:$B$325,2,FALSE)</f>
        <v>Charter Communications Inc, AT&amp;T California</v>
      </c>
      <c r="D1073" s="10" t="s">
        <v>1095</v>
      </c>
      <c r="E1073" s="10" t="str">
        <f>VLOOKUP(MID(D1073,3,3),CA_Counties_TIGER2016!$B$2:$E$59,4,FALSE)</f>
        <v>San Bernardino</v>
      </c>
      <c r="F1073" s="10" t="s">
        <v>1096</v>
      </c>
      <c r="G1073" s="11">
        <v>88.403989999999993</v>
      </c>
      <c r="H1073" s="12">
        <v>0.88542299999999996</v>
      </c>
      <c r="I1073" s="15">
        <v>1387.679203791</v>
      </c>
      <c r="J1073" s="13">
        <v>0.15800018741817301</v>
      </c>
      <c r="K1073" s="13">
        <v>3.4982519289705201E-2</v>
      </c>
      <c r="L1073" s="12">
        <v>0.83516886930983802</v>
      </c>
      <c r="M1073" s="12">
        <v>0.819016152716593</v>
      </c>
      <c r="N1073" s="10" t="b">
        <v>0</v>
      </c>
    </row>
    <row r="1074" spans="1:14" x14ac:dyDescent="0.3">
      <c r="A1074" s="6" t="s">
        <v>1080</v>
      </c>
      <c r="B1074" s="6">
        <v>70</v>
      </c>
      <c r="C1074" s="6" t="str">
        <f>VLOOKUP(B1074,comm_names!$A$2:$B$325,2,FALSE)</f>
        <v>Charter Communications Inc, Frontier</v>
      </c>
      <c r="D1074" s="6" t="s">
        <v>1091</v>
      </c>
      <c r="E1074" s="6" t="str">
        <f>VLOOKUP(MID(D1074,3,3),CA_Counties_TIGER2016!$B$2:$E$59,4,FALSE)</f>
        <v>San Bernardino</v>
      </c>
      <c r="F1074" s="6" t="s">
        <v>1092</v>
      </c>
      <c r="G1074" s="7">
        <v>80.515604999999994</v>
      </c>
      <c r="H1074" s="8">
        <v>0.80641600000000002</v>
      </c>
      <c r="I1074" s="14">
        <v>2689.2617516452401</v>
      </c>
      <c r="J1074" s="9">
        <v>0.14988092424163699</v>
      </c>
      <c r="K1074" s="9">
        <v>3.3249492985606401E-2</v>
      </c>
      <c r="L1074" s="8">
        <v>0.82121879588839897</v>
      </c>
      <c r="M1074" s="8">
        <v>0.79882525697503703</v>
      </c>
      <c r="N1074" s="6" t="b">
        <v>0</v>
      </c>
    </row>
    <row r="1075" spans="1:14" x14ac:dyDescent="0.3">
      <c r="A1075" s="10" t="s">
        <v>1080</v>
      </c>
      <c r="B1075" s="10">
        <v>70</v>
      </c>
      <c r="C1075" s="10" t="str">
        <f>VLOOKUP(B1075,comm_names!$A$2:$B$325,2,FALSE)</f>
        <v>Charter Communications Inc, Frontier</v>
      </c>
      <c r="D1075" s="10" t="s">
        <v>1087</v>
      </c>
      <c r="E1075" s="10" t="str">
        <f>VLOOKUP(MID(D1075,3,3),CA_Counties_TIGER2016!$B$2:$E$59,4,FALSE)</f>
        <v>San Bernardino</v>
      </c>
      <c r="F1075" s="10" t="s">
        <v>1088</v>
      </c>
      <c r="G1075" s="11">
        <v>91.161074999999997</v>
      </c>
      <c r="H1075" s="12">
        <v>0.91303699999999999</v>
      </c>
      <c r="I1075" s="15">
        <v>2689.2617516452401</v>
      </c>
      <c r="J1075" s="13">
        <v>0.14988092424163699</v>
      </c>
      <c r="K1075" s="13">
        <v>3.3249492985606401E-2</v>
      </c>
      <c r="L1075" s="12">
        <v>0.82121879588839897</v>
      </c>
      <c r="M1075" s="12">
        <v>0.79882525697503703</v>
      </c>
      <c r="N1075" s="10" t="b">
        <v>0</v>
      </c>
    </row>
    <row r="1076" spans="1:14" x14ac:dyDescent="0.3">
      <c r="A1076" s="6" t="s">
        <v>1080</v>
      </c>
      <c r="B1076" s="6">
        <v>70</v>
      </c>
      <c r="C1076" s="6" t="str">
        <f>VLOOKUP(B1076,comm_names!$A$2:$B$325,2,FALSE)</f>
        <v>Charter Communications Inc, Frontier</v>
      </c>
      <c r="D1076" s="6" t="s">
        <v>1093</v>
      </c>
      <c r="E1076" s="6" t="str">
        <f>VLOOKUP(MID(D1076,3,3),CA_Counties_TIGER2016!$B$2:$E$59,4,FALSE)</f>
        <v>San Bernardino</v>
      </c>
      <c r="F1076" s="6" t="s">
        <v>1094</v>
      </c>
      <c r="G1076" s="7">
        <v>83.483249000000001</v>
      </c>
      <c r="H1076" s="8">
        <v>0.83613800000000005</v>
      </c>
      <c r="I1076" s="14">
        <v>2689.2617516452401</v>
      </c>
      <c r="J1076" s="9">
        <v>0.14988092424163699</v>
      </c>
      <c r="K1076" s="9">
        <v>3.3249492985606401E-2</v>
      </c>
      <c r="L1076" s="8">
        <v>0.82121879588839897</v>
      </c>
      <c r="M1076" s="8">
        <v>0.79882525697503703</v>
      </c>
      <c r="N1076" s="6" t="b">
        <v>0</v>
      </c>
    </row>
    <row r="1077" spans="1:14" x14ac:dyDescent="0.3">
      <c r="A1077" s="10" t="s">
        <v>1080</v>
      </c>
      <c r="B1077" s="10">
        <v>70</v>
      </c>
      <c r="C1077" s="10" t="str">
        <f>VLOOKUP(B1077,comm_names!$A$2:$B$325,2,FALSE)</f>
        <v>Charter Communications Inc, Frontier</v>
      </c>
      <c r="D1077" s="10" t="s">
        <v>1081</v>
      </c>
      <c r="E1077" s="10" t="str">
        <f>VLOOKUP(MID(D1077,3,3),CA_Counties_TIGER2016!$B$2:$E$59,4,FALSE)</f>
        <v>San Bernardino</v>
      </c>
      <c r="F1077" s="10" t="s">
        <v>1082</v>
      </c>
      <c r="G1077" s="11">
        <v>91.594318999999999</v>
      </c>
      <c r="H1077" s="12">
        <v>0.91737599999999997</v>
      </c>
      <c r="I1077" s="15">
        <v>2689.2617516452401</v>
      </c>
      <c r="J1077" s="13">
        <v>0.14988092424163699</v>
      </c>
      <c r="K1077" s="13">
        <v>3.3249492985606401E-2</v>
      </c>
      <c r="L1077" s="12">
        <v>0.82121879588839897</v>
      </c>
      <c r="M1077" s="12">
        <v>0.79882525697503703</v>
      </c>
      <c r="N1077" s="10" t="b">
        <v>0</v>
      </c>
    </row>
    <row r="1078" spans="1:14" x14ac:dyDescent="0.3">
      <c r="A1078" s="6" t="s">
        <v>1080</v>
      </c>
      <c r="B1078" s="6">
        <v>70</v>
      </c>
      <c r="C1078" s="6" t="str">
        <f>VLOOKUP(B1078,comm_names!$A$2:$B$325,2,FALSE)</f>
        <v>Charter Communications Inc, Frontier</v>
      </c>
      <c r="D1078" s="6" t="s">
        <v>1085</v>
      </c>
      <c r="E1078" s="6" t="str">
        <f>VLOOKUP(MID(D1078,3,3),CA_Counties_TIGER2016!$B$2:$E$59,4,FALSE)</f>
        <v>San Bernardino</v>
      </c>
      <c r="F1078" s="6" t="s">
        <v>1086</v>
      </c>
      <c r="G1078" s="7">
        <v>87.894188</v>
      </c>
      <c r="H1078" s="8">
        <v>0.88031700000000002</v>
      </c>
      <c r="I1078" s="14">
        <v>2689.2617516452401</v>
      </c>
      <c r="J1078" s="9">
        <v>0.14988092424163699</v>
      </c>
      <c r="K1078" s="9">
        <v>3.3249492985606401E-2</v>
      </c>
      <c r="L1078" s="8">
        <v>0.82121879588839897</v>
      </c>
      <c r="M1078" s="8">
        <v>0.79882525697503703</v>
      </c>
      <c r="N1078" s="6" t="b">
        <v>0</v>
      </c>
    </row>
    <row r="1079" spans="1:14" x14ac:dyDescent="0.3">
      <c r="A1079" s="10" t="s">
        <v>1080</v>
      </c>
      <c r="B1079" s="10">
        <v>149</v>
      </c>
      <c r="C1079" s="10" t="str">
        <f>VLOOKUP(B1079,comm_names!$A$2:$B$325,2,FALSE)</f>
        <v>GeoLinks, Frontier</v>
      </c>
      <c r="D1079" s="10" t="s">
        <v>1087</v>
      </c>
      <c r="E1079" s="10" t="str">
        <f>VLOOKUP(MID(D1079,3,3),CA_Counties_TIGER2016!$B$2:$E$59,4,FALSE)</f>
        <v>San Bernardino</v>
      </c>
      <c r="F1079" s="10" t="s">
        <v>1088</v>
      </c>
      <c r="G1079" s="11">
        <v>91.161074999999997</v>
      </c>
      <c r="H1079" s="12">
        <v>0.91303699999999999</v>
      </c>
      <c r="I1079" s="15">
        <v>28.075805680999999</v>
      </c>
      <c r="J1079" s="13">
        <v>0.524156529866592</v>
      </c>
      <c r="K1079" s="13">
        <v>0.11809379828019299</v>
      </c>
      <c r="L1079" s="12">
        <v>0.97944199706314194</v>
      </c>
      <c r="M1079" s="12">
        <v>0.98274596182085205</v>
      </c>
      <c r="N1079" s="10" t="b">
        <v>1</v>
      </c>
    </row>
    <row r="1080" spans="1:14" x14ac:dyDescent="0.3">
      <c r="A1080" s="6" t="s">
        <v>1097</v>
      </c>
      <c r="B1080" s="6">
        <v>33</v>
      </c>
      <c r="C1080" s="6" t="str">
        <f>VLOOKUP(B1080,comm_names!$A$2:$B$325,2,FALSE)</f>
        <v>AT&amp;T Service, Inc., AT&amp;T California</v>
      </c>
      <c r="D1080" s="6" t="s">
        <v>1100</v>
      </c>
      <c r="E1080" s="6" t="str">
        <f>VLOOKUP(MID(D1080,3,3),CA_Counties_TIGER2016!$B$2:$E$59,4,FALSE)</f>
        <v>San Bernardino</v>
      </c>
      <c r="F1080" s="6" t="s">
        <v>1101</v>
      </c>
      <c r="G1080" s="7">
        <v>87.521304000000001</v>
      </c>
      <c r="H1080" s="8">
        <v>0.87658199999999997</v>
      </c>
      <c r="I1080" s="14">
        <v>1368.94392735974</v>
      </c>
      <c r="J1080" s="9">
        <v>0.152281595961132</v>
      </c>
      <c r="K1080" s="9">
        <v>3.0261971769346301E-2</v>
      </c>
      <c r="L1080" s="8">
        <v>0.82488986784141005</v>
      </c>
      <c r="M1080" s="8">
        <v>0.76064610866372995</v>
      </c>
      <c r="N1080" s="6" t="b">
        <v>0</v>
      </c>
    </row>
    <row r="1081" spans="1:14" x14ac:dyDescent="0.3">
      <c r="A1081" s="10" t="s">
        <v>1097</v>
      </c>
      <c r="B1081" s="10">
        <v>33</v>
      </c>
      <c r="C1081" s="10" t="str">
        <f>VLOOKUP(B1081,comm_names!$A$2:$B$325,2,FALSE)</f>
        <v>AT&amp;T Service, Inc., AT&amp;T California</v>
      </c>
      <c r="D1081" s="10" t="s">
        <v>1116</v>
      </c>
      <c r="E1081" s="10" t="str">
        <f>VLOOKUP(MID(D1081,3,3),CA_Counties_TIGER2016!$B$2:$E$59,4,FALSE)</f>
        <v>San Bernardino</v>
      </c>
      <c r="F1081" s="10" t="s">
        <v>1117</v>
      </c>
      <c r="G1081" s="11">
        <v>85.658610999999993</v>
      </c>
      <c r="H1081" s="12">
        <v>0.85792599999999997</v>
      </c>
      <c r="I1081" s="15">
        <v>1368.94392735974</v>
      </c>
      <c r="J1081" s="13">
        <v>0.152281595961132</v>
      </c>
      <c r="K1081" s="13">
        <v>3.0261971769346301E-2</v>
      </c>
      <c r="L1081" s="12">
        <v>0.82488986784141005</v>
      </c>
      <c r="M1081" s="12">
        <v>0.76064610866372995</v>
      </c>
      <c r="N1081" s="10" t="b">
        <v>0</v>
      </c>
    </row>
    <row r="1082" spans="1:14" x14ac:dyDescent="0.3">
      <c r="A1082" s="6" t="s">
        <v>1097</v>
      </c>
      <c r="B1082" s="6">
        <v>33</v>
      </c>
      <c r="C1082" s="6" t="str">
        <f>VLOOKUP(B1082,comm_names!$A$2:$B$325,2,FALSE)</f>
        <v>AT&amp;T Service, Inc., AT&amp;T California</v>
      </c>
      <c r="D1082" s="6" t="s">
        <v>1098</v>
      </c>
      <c r="E1082" s="6" t="str">
        <f>VLOOKUP(MID(D1082,3,3),CA_Counties_TIGER2016!$B$2:$E$59,4,FALSE)</f>
        <v>San Bernardino</v>
      </c>
      <c r="F1082" s="6" t="s">
        <v>1099</v>
      </c>
      <c r="G1082" s="7">
        <v>81.026030000000006</v>
      </c>
      <c r="H1082" s="8">
        <v>0.81152800000000003</v>
      </c>
      <c r="I1082" s="14">
        <v>1368.94392735974</v>
      </c>
      <c r="J1082" s="9">
        <v>0.152281595961132</v>
      </c>
      <c r="K1082" s="9">
        <v>3.0261971769346301E-2</v>
      </c>
      <c r="L1082" s="8">
        <v>0.82488986784141005</v>
      </c>
      <c r="M1082" s="8">
        <v>0.76064610866372995</v>
      </c>
      <c r="N1082" s="6" t="b">
        <v>0</v>
      </c>
    </row>
    <row r="1083" spans="1:14" x14ac:dyDescent="0.3">
      <c r="A1083" s="10" t="s">
        <v>1097</v>
      </c>
      <c r="B1083" s="10">
        <v>36</v>
      </c>
      <c r="C1083" s="10" t="str">
        <f>VLOOKUP(B1083,comm_names!$A$2:$B$325,2,FALSE)</f>
        <v>AT&amp;T Service, Inc., Frontier</v>
      </c>
      <c r="D1083" s="10" t="s">
        <v>1100</v>
      </c>
      <c r="E1083" s="10" t="str">
        <f>VLOOKUP(MID(D1083,3,3),CA_Counties_TIGER2016!$B$2:$E$59,4,FALSE)</f>
        <v>San Bernardino</v>
      </c>
      <c r="F1083" s="10" t="s">
        <v>1101</v>
      </c>
      <c r="G1083" s="11">
        <v>87.521304000000001</v>
      </c>
      <c r="H1083" s="12">
        <v>0.87658199999999997</v>
      </c>
      <c r="I1083" s="15">
        <v>462.51483592300002</v>
      </c>
      <c r="J1083" s="13">
        <v>0.144874517946144</v>
      </c>
      <c r="K1083" s="13">
        <v>2.84819918854551E-2</v>
      </c>
      <c r="L1083" s="12">
        <v>0.81277533039647598</v>
      </c>
      <c r="M1083" s="12">
        <v>0.73568281938325997</v>
      </c>
      <c r="N1083" s="10" t="b">
        <v>0</v>
      </c>
    </row>
    <row r="1084" spans="1:14" x14ac:dyDescent="0.3">
      <c r="A1084" s="6" t="s">
        <v>1097</v>
      </c>
      <c r="B1084" s="6">
        <v>36</v>
      </c>
      <c r="C1084" s="6" t="str">
        <f>VLOOKUP(B1084,comm_names!$A$2:$B$325,2,FALSE)</f>
        <v>AT&amp;T Service, Inc., Frontier</v>
      </c>
      <c r="D1084" s="6" t="s">
        <v>1116</v>
      </c>
      <c r="E1084" s="6" t="str">
        <f>VLOOKUP(MID(D1084,3,3),CA_Counties_TIGER2016!$B$2:$E$59,4,FALSE)</f>
        <v>San Bernardino</v>
      </c>
      <c r="F1084" s="6" t="s">
        <v>1117</v>
      </c>
      <c r="G1084" s="7">
        <v>85.658610999999993</v>
      </c>
      <c r="H1084" s="8">
        <v>0.85792599999999997</v>
      </c>
      <c r="I1084" s="14">
        <v>462.51483592300002</v>
      </c>
      <c r="J1084" s="9">
        <v>0.144874517946144</v>
      </c>
      <c r="K1084" s="9">
        <v>2.84819918854551E-2</v>
      </c>
      <c r="L1084" s="8">
        <v>0.81277533039647598</v>
      </c>
      <c r="M1084" s="8">
        <v>0.73568281938325997</v>
      </c>
      <c r="N1084" s="6" t="b">
        <v>0</v>
      </c>
    </row>
    <row r="1085" spans="1:14" x14ac:dyDescent="0.3">
      <c r="A1085" s="10" t="s">
        <v>1097</v>
      </c>
      <c r="B1085" s="10">
        <v>36</v>
      </c>
      <c r="C1085" s="10" t="str">
        <f>VLOOKUP(B1085,comm_names!$A$2:$B$325,2,FALSE)</f>
        <v>AT&amp;T Service, Inc., Frontier</v>
      </c>
      <c r="D1085" s="10" t="s">
        <v>1098</v>
      </c>
      <c r="E1085" s="10" t="str">
        <f>VLOOKUP(MID(D1085,3,3),CA_Counties_TIGER2016!$B$2:$E$59,4,FALSE)</f>
        <v>San Bernardino</v>
      </c>
      <c r="F1085" s="10" t="s">
        <v>1099</v>
      </c>
      <c r="G1085" s="11">
        <v>81.026030000000006</v>
      </c>
      <c r="H1085" s="12">
        <v>0.81152800000000003</v>
      </c>
      <c r="I1085" s="15">
        <v>462.51483592300002</v>
      </c>
      <c r="J1085" s="13">
        <v>0.144874517946144</v>
      </c>
      <c r="K1085" s="13">
        <v>2.84819918854551E-2</v>
      </c>
      <c r="L1085" s="12">
        <v>0.81277533039647598</v>
      </c>
      <c r="M1085" s="12">
        <v>0.73568281938325997</v>
      </c>
      <c r="N1085" s="10" t="b">
        <v>0</v>
      </c>
    </row>
    <row r="1086" spans="1:14" x14ac:dyDescent="0.3">
      <c r="A1086" s="6" t="s">
        <v>1097</v>
      </c>
      <c r="B1086" s="6">
        <v>69</v>
      </c>
      <c r="C1086" s="6" t="str">
        <f>VLOOKUP(B1086,comm_names!$A$2:$B$325,2,FALSE)</f>
        <v>Charter Communications Inc, AT&amp;T California</v>
      </c>
      <c r="D1086" s="6" t="s">
        <v>1116</v>
      </c>
      <c r="E1086" s="6" t="str">
        <f>VLOOKUP(MID(D1086,3,3),CA_Counties_TIGER2016!$B$2:$E$59,4,FALSE)</f>
        <v>San Bernardino</v>
      </c>
      <c r="F1086" s="6" t="s">
        <v>1117</v>
      </c>
      <c r="G1086" s="7">
        <v>85.658610999999993</v>
      </c>
      <c r="H1086" s="8">
        <v>0.85792599999999997</v>
      </c>
      <c r="I1086" s="14">
        <v>175.54449038913</v>
      </c>
      <c r="J1086" s="9">
        <v>0.18829396097209899</v>
      </c>
      <c r="K1086" s="9">
        <v>3.7969599586963297E-2</v>
      </c>
      <c r="L1086" s="8">
        <v>0.87701908957415597</v>
      </c>
      <c r="M1086" s="8">
        <v>0.83700440528634401</v>
      </c>
      <c r="N1086" s="6" t="b">
        <v>0</v>
      </c>
    </row>
    <row r="1087" spans="1:14" x14ac:dyDescent="0.3">
      <c r="A1087" s="10" t="s">
        <v>1097</v>
      </c>
      <c r="B1087" s="10">
        <v>69</v>
      </c>
      <c r="C1087" s="10" t="str">
        <f>VLOOKUP(B1087,comm_names!$A$2:$B$325,2,FALSE)</f>
        <v>Charter Communications Inc, AT&amp;T California</v>
      </c>
      <c r="D1087" s="10" t="s">
        <v>1098</v>
      </c>
      <c r="E1087" s="10" t="str">
        <f>VLOOKUP(MID(D1087,3,3),CA_Counties_TIGER2016!$B$2:$E$59,4,FALSE)</f>
        <v>San Bernardino</v>
      </c>
      <c r="F1087" s="10" t="s">
        <v>1099</v>
      </c>
      <c r="G1087" s="11">
        <v>81.026030000000006</v>
      </c>
      <c r="H1087" s="12">
        <v>0.81152800000000003</v>
      </c>
      <c r="I1087" s="15">
        <v>175.54449038913</v>
      </c>
      <c r="J1087" s="13">
        <v>0.18829396097209899</v>
      </c>
      <c r="K1087" s="13">
        <v>3.7969599586963297E-2</v>
      </c>
      <c r="L1087" s="12">
        <v>0.87701908957415597</v>
      </c>
      <c r="M1087" s="12">
        <v>0.83700440528634401</v>
      </c>
      <c r="N1087" s="10" t="b">
        <v>0</v>
      </c>
    </row>
    <row r="1088" spans="1:14" x14ac:dyDescent="0.3">
      <c r="A1088" s="6" t="s">
        <v>1097</v>
      </c>
      <c r="B1088" s="6">
        <v>70</v>
      </c>
      <c r="C1088" s="6" t="str">
        <f>VLOOKUP(B1088,comm_names!$A$2:$B$325,2,FALSE)</f>
        <v>Charter Communications Inc, Frontier</v>
      </c>
      <c r="D1088" s="6" t="s">
        <v>1112</v>
      </c>
      <c r="E1088" s="6" t="str">
        <f>VLOOKUP(MID(D1088,3,3),CA_Counties_TIGER2016!$B$2:$E$59,4,FALSE)</f>
        <v>San Bernardino</v>
      </c>
      <c r="F1088" s="6" t="s">
        <v>1113</v>
      </c>
      <c r="G1088" s="7">
        <v>93.128742000000003</v>
      </c>
      <c r="H1088" s="8">
        <v>0.93274400000000002</v>
      </c>
      <c r="I1088" s="14">
        <v>5936.4785187992002</v>
      </c>
      <c r="J1088" s="9">
        <v>0.18489056788007799</v>
      </c>
      <c r="K1088" s="9">
        <v>3.6360381425580998E-2</v>
      </c>
      <c r="L1088" s="8">
        <v>0.87261380323054305</v>
      </c>
      <c r="M1088" s="8">
        <v>0.82819383259911905</v>
      </c>
      <c r="N1088" s="6" t="b">
        <v>0</v>
      </c>
    </row>
    <row r="1089" spans="1:14" x14ac:dyDescent="0.3">
      <c r="A1089" s="10" t="s">
        <v>1097</v>
      </c>
      <c r="B1089" s="10">
        <v>70</v>
      </c>
      <c r="C1089" s="10" t="str">
        <f>VLOOKUP(B1089,comm_names!$A$2:$B$325,2,FALSE)</f>
        <v>Charter Communications Inc, Frontier</v>
      </c>
      <c r="D1089" s="10" t="s">
        <v>1126</v>
      </c>
      <c r="E1089" s="10" t="str">
        <f>VLOOKUP(MID(D1089,3,3),CA_Counties_TIGER2016!$B$2:$E$59,4,FALSE)</f>
        <v>San Bernardino</v>
      </c>
      <c r="F1089" s="10" t="s">
        <v>1127</v>
      </c>
      <c r="G1089" s="11">
        <v>90.286359000000004</v>
      </c>
      <c r="H1089" s="12">
        <v>0.90427599999999997</v>
      </c>
      <c r="I1089" s="15">
        <v>5936.4785187992002</v>
      </c>
      <c r="J1089" s="13">
        <v>0.18489056788007799</v>
      </c>
      <c r="K1089" s="13">
        <v>3.6360381425580998E-2</v>
      </c>
      <c r="L1089" s="12">
        <v>0.87261380323054305</v>
      </c>
      <c r="M1089" s="12">
        <v>0.82819383259911905</v>
      </c>
      <c r="N1089" s="10" t="b">
        <v>0</v>
      </c>
    </row>
    <row r="1090" spans="1:14" x14ac:dyDescent="0.3">
      <c r="A1090" s="6" t="s">
        <v>1097</v>
      </c>
      <c r="B1090" s="6">
        <v>70</v>
      </c>
      <c r="C1090" s="6" t="str">
        <f>VLOOKUP(B1090,comm_names!$A$2:$B$325,2,FALSE)</f>
        <v>Charter Communications Inc, Frontier</v>
      </c>
      <c r="D1090" s="6" t="s">
        <v>1114</v>
      </c>
      <c r="E1090" s="6" t="str">
        <f>VLOOKUP(MID(D1090,3,3),CA_Counties_TIGER2016!$B$2:$E$59,4,FALSE)</f>
        <v>San Bernardino</v>
      </c>
      <c r="F1090" s="6" t="s">
        <v>1115</v>
      </c>
      <c r="G1090" s="7">
        <v>86.104190000000003</v>
      </c>
      <c r="H1090" s="8">
        <v>0.86238899999999996</v>
      </c>
      <c r="I1090" s="14">
        <v>5936.4785187992002</v>
      </c>
      <c r="J1090" s="9">
        <v>0.18489056788007799</v>
      </c>
      <c r="K1090" s="9">
        <v>3.6360381425580998E-2</v>
      </c>
      <c r="L1090" s="8">
        <v>0.87261380323054305</v>
      </c>
      <c r="M1090" s="8">
        <v>0.82819383259911905</v>
      </c>
      <c r="N1090" s="6" t="b">
        <v>0</v>
      </c>
    </row>
    <row r="1091" spans="1:14" x14ac:dyDescent="0.3">
      <c r="A1091" s="10" t="s">
        <v>1097</v>
      </c>
      <c r="B1091" s="10">
        <v>70</v>
      </c>
      <c r="C1091" s="10" t="str">
        <f>VLOOKUP(B1091,comm_names!$A$2:$B$325,2,FALSE)</f>
        <v>Charter Communications Inc, Frontier</v>
      </c>
      <c r="D1091" s="10" t="s">
        <v>1106</v>
      </c>
      <c r="E1091" s="10" t="str">
        <f>VLOOKUP(MID(D1091,3,3),CA_Counties_TIGER2016!$B$2:$E$59,4,FALSE)</f>
        <v>San Bernardino</v>
      </c>
      <c r="F1091" s="10" t="s">
        <v>1107</v>
      </c>
      <c r="G1091" s="11">
        <v>89.757583999999994</v>
      </c>
      <c r="H1091" s="12">
        <v>0.89898</v>
      </c>
      <c r="I1091" s="15">
        <v>5936.4785187992002</v>
      </c>
      <c r="J1091" s="13">
        <v>0.18489056788007799</v>
      </c>
      <c r="K1091" s="13">
        <v>3.6360381425580998E-2</v>
      </c>
      <c r="L1091" s="12">
        <v>0.87261380323054305</v>
      </c>
      <c r="M1091" s="12">
        <v>0.82819383259911905</v>
      </c>
      <c r="N1091" s="10" t="b">
        <v>0</v>
      </c>
    </row>
    <row r="1092" spans="1:14" x14ac:dyDescent="0.3">
      <c r="A1092" s="6" t="s">
        <v>1097</v>
      </c>
      <c r="B1092" s="6">
        <v>70</v>
      </c>
      <c r="C1092" s="6" t="str">
        <f>VLOOKUP(B1092,comm_names!$A$2:$B$325,2,FALSE)</f>
        <v>Charter Communications Inc, Frontier</v>
      </c>
      <c r="D1092" s="6" t="s">
        <v>1118</v>
      </c>
      <c r="E1092" s="6" t="str">
        <f>VLOOKUP(MID(D1092,3,3),CA_Counties_TIGER2016!$B$2:$E$59,4,FALSE)</f>
        <v>San Bernardino</v>
      </c>
      <c r="F1092" s="6" t="s">
        <v>1119</v>
      </c>
      <c r="G1092" s="7">
        <v>91.867599999999996</v>
      </c>
      <c r="H1092" s="8">
        <v>0.92011299999999996</v>
      </c>
      <c r="I1092" s="14">
        <v>5936.4785187992002</v>
      </c>
      <c r="J1092" s="9">
        <v>0.18489056788007799</v>
      </c>
      <c r="K1092" s="9">
        <v>3.6360381425580998E-2</v>
      </c>
      <c r="L1092" s="8">
        <v>0.87261380323054305</v>
      </c>
      <c r="M1092" s="8">
        <v>0.82819383259911905</v>
      </c>
      <c r="N1092" s="6" t="b">
        <v>0</v>
      </c>
    </row>
    <row r="1093" spans="1:14" x14ac:dyDescent="0.3">
      <c r="A1093" s="10" t="s">
        <v>1097</v>
      </c>
      <c r="B1093" s="10">
        <v>70</v>
      </c>
      <c r="C1093" s="10" t="str">
        <f>VLOOKUP(B1093,comm_names!$A$2:$B$325,2,FALSE)</f>
        <v>Charter Communications Inc, Frontier</v>
      </c>
      <c r="D1093" s="10" t="s">
        <v>1124</v>
      </c>
      <c r="E1093" s="10" t="str">
        <f>VLOOKUP(MID(D1093,3,3),CA_Counties_TIGER2016!$B$2:$E$59,4,FALSE)</f>
        <v>San Bernardino</v>
      </c>
      <c r="F1093" s="10" t="s">
        <v>1125</v>
      </c>
      <c r="G1093" s="11">
        <v>81.488698999999997</v>
      </c>
      <c r="H1093" s="12">
        <v>0.81616200000000005</v>
      </c>
      <c r="I1093" s="15">
        <v>5936.4785187992002</v>
      </c>
      <c r="J1093" s="13">
        <v>0.18489056788007799</v>
      </c>
      <c r="K1093" s="13">
        <v>3.6360381425580998E-2</v>
      </c>
      <c r="L1093" s="12">
        <v>0.87261380323054305</v>
      </c>
      <c r="M1093" s="12">
        <v>0.82819383259911905</v>
      </c>
      <c r="N1093" s="10" t="b">
        <v>0</v>
      </c>
    </row>
    <row r="1094" spans="1:14" x14ac:dyDescent="0.3">
      <c r="A1094" s="6" t="s">
        <v>1097</v>
      </c>
      <c r="B1094" s="6">
        <v>70</v>
      </c>
      <c r="C1094" s="6" t="str">
        <f>VLOOKUP(B1094,comm_names!$A$2:$B$325,2,FALSE)</f>
        <v>Charter Communications Inc, Frontier</v>
      </c>
      <c r="D1094" s="6" t="s">
        <v>1102</v>
      </c>
      <c r="E1094" s="6" t="str">
        <f>VLOOKUP(MID(D1094,3,3),CA_Counties_TIGER2016!$B$2:$E$59,4,FALSE)</f>
        <v>San Bernardino</v>
      </c>
      <c r="F1094" s="6" t="s">
        <v>1103</v>
      </c>
      <c r="G1094" s="7">
        <v>84.828280000000007</v>
      </c>
      <c r="H1094" s="8">
        <v>0.84960999999999998</v>
      </c>
      <c r="I1094" s="14">
        <v>5936.4785187992002</v>
      </c>
      <c r="J1094" s="9">
        <v>0.18489056788007799</v>
      </c>
      <c r="K1094" s="9">
        <v>3.6360381425580998E-2</v>
      </c>
      <c r="L1094" s="8">
        <v>0.87261380323054305</v>
      </c>
      <c r="M1094" s="8">
        <v>0.82819383259911905</v>
      </c>
      <c r="N1094" s="6" t="b">
        <v>0</v>
      </c>
    </row>
    <row r="1095" spans="1:14" x14ac:dyDescent="0.3">
      <c r="A1095" s="10" t="s">
        <v>1097</v>
      </c>
      <c r="B1095" s="10">
        <v>70</v>
      </c>
      <c r="C1095" s="10" t="str">
        <f>VLOOKUP(B1095,comm_names!$A$2:$B$325,2,FALSE)</f>
        <v>Charter Communications Inc, Frontier</v>
      </c>
      <c r="D1095" s="10" t="s">
        <v>1108</v>
      </c>
      <c r="E1095" s="10" t="str">
        <f>VLOOKUP(MID(D1095,3,3),CA_Counties_TIGER2016!$B$2:$E$59,4,FALSE)</f>
        <v>San Bernardino</v>
      </c>
      <c r="F1095" s="10" t="s">
        <v>1109</v>
      </c>
      <c r="G1095" s="11">
        <v>86.628908999999993</v>
      </c>
      <c r="H1095" s="12">
        <v>0.86764399999999997</v>
      </c>
      <c r="I1095" s="15">
        <v>5936.4785187992002</v>
      </c>
      <c r="J1095" s="13">
        <v>0.18489056788007799</v>
      </c>
      <c r="K1095" s="13">
        <v>3.6360381425580998E-2</v>
      </c>
      <c r="L1095" s="12">
        <v>0.87261380323054305</v>
      </c>
      <c r="M1095" s="12">
        <v>0.82819383259911905</v>
      </c>
      <c r="N1095" s="10" t="b">
        <v>0</v>
      </c>
    </row>
    <row r="1096" spans="1:14" x14ac:dyDescent="0.3">
      <c r="A1096" s="6" t="s">
        <v>1097</v>
      </c>
      <c r="B1096" s="6">
        <v>70</v>
      </c>
      <c r="C1096" s="6" t="str">
        <f>VLOOKUP(B1096,comm_names!$A$2:$B$325,2,FALSE)</f>
        <v>Charter Communications Inc, Frontier</v>
      </c>
      <c r="D1096" s="6" t="s">
        <v>1120</v>
      </c>
      <c r="E1096" s="6" t="str">
        <f>VLOOKUP(MID(D1096,3,3),CA_Counties_TIGER2016!$B$2:$E$59,4,FALSE)</f>
        <v>San Bernardino</v>
      </c>
      <c r="F1096" s="6" t="s">
        <v>1121</v>
      </c>
      <c r="G1096" s="7">
        <v>86.758623999999998</v>
      </c>
      <c r="H1096" s="8">
        <v>0.86894300000000002</v>
      </c>
      <c r="I1096" s="14">
        <v>5936.4785187992002</v>
      </c>
      <c r="J1096" s="9">
        <v>0.18489056788007799</v>
      </c>
      <c r="K1096" s="9">
        <v>3.6360381425580998E-2</v>
      </c>
      <c r="L1096" s="8">
        <v>0.87261380323054305</v>
      </c>
      <c r="M1096" s="8">
        <v>0.82819383259911905</v>
      </c>
      <c r="N1096" s="6" t="b">
        <v>0</v>
      </c>
    </row>
    <row r="1097" spans="1:14" x14ac:dyDescent="0.3">
      <c r="A1097" s="10" t="s">
        <v>1097</v>
      </c>
      <c r="B1097" s="10">
        <v>70</v>
      </c>
      <c r="C1097" s="10" t="str">
        <f>VLOOKUP(B1097,comm_names!$A$2:$B$325,2,FALSE)</f>
        <v>Charter Communications Inc, Frontier</v>
      </c>
      <c r="D1097" s="10" t="s">
        <v>1098</v>
      </c>
      <c r="E1097" s="10" t="str">
        <f>VLOOKUP(MID(D1097,3,3),CA_Counties_TIGER2016!$B$2:$E$59,4,FALSE)</f>
        <v>San Bernardino</v>
      </c>
      <c r="F1097" s="10" t="s">
        <v>1099</v>
      </c>
      <c r="G1097" s="11">
        <v>81.026030000000006</v>
      </c>
      <c r="H1097" s="12">
        <v>0.81152800000000003</v>
      </c>
      <c r="I1097" s="15">
        <v>5936.4785187992002</v>
      </c>
      <c r="J1097" s="13">
        <v>0.18489056788007799</v>
      </c>
      <c r="K1097" s="13">
        <v>3.6360381425580998E-2</v>
      </c>
      <c r="L1097" s="12">
        <v>0.87261380323054305</v>
      </c>
      <c r="M1097" s="12">
        <v>0.82819383259911905</v>
      </c>
      <c r="N1097" s="10" t="b">
        <v>0</v>
      </c>
    </row>
    <row r="1098" spans="1:14" x14ac:dyDescent="0.3">
      <c r="A1098" s="6" t="s">
        <v>1097</v>
      </c>
      <c r="B1098" s="6">
        <v>70</v>
      </c>
      <c r="C1098" s="6" t="str">
        <f>VLOOKUP(B1098,comm_names!$A$2:$B$325,2,FALSE)</f>
        <v>Charter Communications Inc, Frontier</v>
      </c>
      <c r="D1098" s="6" t="s">
        <v>1128</v>
      </c>
      <c r="E1098" s="6" t="str">
        <f>VLOOKUP(MID(D1098,3,3),CA_Counties_TIGER2016!$B$2:$E$59,4,FALSE)</f>
        <v>San Bernardino</v>
      </c>
      <c r="F1098" s="6" t="s">
        <v>1129</v>
      </c>
      <c r="G1098" s="7">
        <v>89.480282000000003</v>
      </c>
      <c r="H1098" s="8">
        <v>0.89620299999999997</v>
      </c>
      <c r="I1098" s="14">
        <v>5936.4785187992002</v>
      </c>
      <c r="J1098" s="9">
        <v>0.18489056788007799</v>
      </c>
      <c r="K1098" s="9">
        <v>3.6360381425580998E-2</v>
      </c>
      <c r="L1098" s="8">
        <v>0.87261380323054305</v>
      </c>
      <c r="M1098" s="8">
        <v>0.82819383259911905</v>
      </c>
      <c r="N1098" s="6" t="b">
        <v>0</v>
      </c>
    </row>
    <row r="1099" spans="1:14" x14ac:dyDescent="0.3">
      <c r="A1099" s="10" t="s">
        <v>1097</v>
      </c>
      <c r="B1099" s="10">
        <v>70</v>
      </c>
      <c r="C1099" s="10" t="str">
        <f>VLOOKUP(B1099,comm_names!$A$2:$B$325,2,FALSE)</f>
        <v>Charter Communications Inc, Frontier</v>
      </c>
      <c r="D1099" s="10" t="s">
        <v>1104</v>
      </c>
      <c r="E1099" s="10" t="str">
        <f>VLOOKUP(MID(D1099,3,3),CA_Counties_TIGER2016!$B$2:$E$59,4,FALSE)</f>
        <v>San Bernardino</v>
      </c>
      <c r="F1099" s="10" t="s">
        <v>1105</v>
      </c>
      <c r="G1099" s="11">
        <v>86.737562999999994</v>
      </c>
      <c r="H1099" s="12">
        <v>0.86873199999999995</v>
      </c>
      <c r="I1099" s="15">
        <v>5936.4785187992002</v>
      </c>
      <c r="J1099" s="13">
        <v>0.18489056788007799</v>
      </c>
      <c r="K1099" s="13">
        <v>3.6360381425580998E-2</v>
      </c>
      <c r="L1099" s="12">
        <v>0.87261380323054305</v>
      </c>
      <c r="M1099" s="12">
        <v>0.82819383259911905</v>
      </c>
      <c r="N1099" s="10" t="b">
        <v>0</v>
      </c>
    </row>
    <row r="1100" spans="1:14" x14ac:dyDescent="0.3">
      <c r="A1100" s="6" t="s">
        <v>1097</v>
      </c>
      <c r="B1100" s="6">
        <v>70</v>
      </c>
      <c r="C1100" s="6" t="str">
        <f>VLOOKUP(B1100,comm_names!$A$2:$B$325,2,FALSE)</f>
        <v>Charter Communications Inc, Frontier</v>
      </c>
      <c r="D1100" s="6" t="s">
        <v>1122</v>
      </c>
      <c r="E1100" s="6" t="str">
        <f>VLOOKUP(MID(D1100,3,3),CA_Counties_TIGER2016!$B$2:$E$59,4,FALSE)</f>
        <v>San Bernardino</v>
      </c>
      <c r="F1100" s="6" t="s">
        <v>1123</v>
      </c>
      <c r="G1100" s="7">
        <v>95.232479999999995</v>
      </c>
      <c r="H1100" s="8">
        <v>0.95381400000000005</v>
      </c>
      <c r="I1100" s="14">
        <v>5936.4785187992002</v>
      </c>
      <c r="J1100" s="9">
        <v>0.18489056788007799</v>
      </c>
      <c r="K1100" s="9">
        <v>3.6360381425580998E-2</v>
      </c>
      <c r="L1100" s="8">
        <v>0.87261380323054305</v>
      </c>
      <c r="M1100" s="8">
        <v>0.82819383259911905</v>
      </c>
      <c r="N1100" s="6" t="b">
        <v>0</v>
      </c>
    </row>
    <row r="1101" spans="1:14" x14ac:dyDescent="0.3">
      <c r="A1101" s="10" t="s">
        <v>1097</v>
      </c>
      <c r="B1101" s="10">
        <v>70</v>
      </c>
      <c r="C1101" s="10" t="str">
        <f>VLOOKUP(B1101,comm_names!$A$2:$B$325,2,FALSE)</f>
        <v>Charter Communications Inc, Frontier</v>
      </c>
      <c r="D1101" s="10" t="s">
        <v>1116</v>
      </c>
      <c r="E1101" s="10" t="str">
        <f>VLOOKUP(MID(D1101,3,3),CA_Counties_TIGER2016!$B$2:$E$59,4,FALSE)</f>
        <v>San Bernardino</v>
      </c>
      <c r="F1101" s="10" t="s">
        <v>1117</v>
      </c>
      <c r="G1101" s="11">
        <v>85.658610999999993</v>
      </c>
      <c r="H1101" s="12">
        <v>0.85792599999999997</v>
      </c>
      <c r="I1101" s="15">
        <v>5936.4785187992002</v>
      </c>
      <c r="J1101" s="13">
        <v>0.18489056788007799</v>
      </c>
      <c r="K1101" s="13">
        <v>3.6360381425580998E-2</v>
      </c>
      <c r="L1101" s="12">
        <v>0.87261380323054305</v>
      </c>
      <c r="M1101" s="12">
        <v>0.82819383259911905</v>
      </c>
      <c r="N1101" s="10" t="b">
        <v>0</v>
      </c>
    </row>
    <row r="1102" spans="1:14" x14ac:dyDescent="0.3">
      <c r="A1102" s="6" t="s">
        <v>1097</v>
      </c>
      <c r="B1102" s="6">
        <v>70</v>
      </c>
      <c r="C1102" s="6" t="str">
        <f>VLOOKUP(B1102,comm_names!$A$2:$B$325,2,FALSE)</f>
        <v>Charter Communications Inc, Frontier</v>
      </c>
      <c r="D1102" s="6" t="s">
        <v>1085</v>
      </c>
      <c r="E1102" s="6" t="str">
        <f>VLOOKUP(MID(D1102,3,3),CA_Counties_TIGER2016!$B$2:$E$59,4,FALSE)</f>
        <v>San Bernardino</v>
      </c>
      <c r="F1102" s="6" t="s">
        <v>1086</v>
      </c>
      <c r="G1102" s="7">
        <v>87.894188</v>
      </c>
      <c r="H1102" s="8">
        <v>0.88031700000000002</v>
      </c>
      <c r="I1102" s="14">
        <v>5936.4785187992002</v>
      </c>
      <c r="J1102" s="9">
        <v>0.18489056788007799</v>
      </c>
      <c r="K1102" s="9">
        <v>3.6360381425580998E-2</v>
      </c>
      <c r="L1102" s="8">
        <v>0.87261380323054305</v>
      </c>
      <c r="M1102" s="8">
        <v>0.82819383259911905</v>
      </c>
      <c r="N1102" s="6" t="b">
        <v>0</v>
      </c>
    </row>
    <row r="1103" spans="1:14" x14ac:dyDescent="0.3">
      <c r="A1103" s="10" t="s">
        <v>1097</v>
      </c>
      <c r="B1103" s="10">
        <v>140</v>
      </c>
      <c r="C1103" s="10" t="str">
        <f>VLOOKUP(B1103,comm_names!$A$2:$B$325,2,FALSE)</f>
        <v>Frontier Communications, AT&amp;T California</v>
      </c>
      <c r="D1103" s="10" t="s">
        <v>1098</v>
      </c>
      <c r="E1103" s="10" t="str">
        <f>VLOOKUP(MID(D1103,3,3),CA_Counties_TIGER2016!$B$2:$E$59,4,FALSE)</f>
        <v>San Bernardino</v>
      </c>
      <c r="F1103" s="10" t="s">
        <v>1099</v>
      </c>
      <c r="G1103" s="11">
        <v>81.026030000000006</v>
      </c>
      <c r="H1103" s="12">
        <v>0.81152800000000003</v>
      </c>
      <c r="I1103" s="15">
        <v>58.409407289999997</v>
      </c>
      <c r="J1103" s="13">
        <v>0.14598002318024</v>
      </c>
      <c r="K1103" s="13">
        <v>3.0000344632715999E-2</v>
      </c>
      <c r="L1103" s="12">
        <v>0.81424375917767999</v>
      </c>
      <c r="M1103" s="12">
        <v>0.75697503671071997</v>
      </c>
      <c r="N1103" s="10" t="b">
        <v>0</v>
      </c>
    </row>
    <row r="1104" spans="1:14" x14ac:dyDescent="0.3">
      <c r="A1104" s="6" t="s">
        <v>1097</v>
      </c>
      <c r="B1104" s="6">
        <v>141</v>
      </c>
      <c r="C1104" s="6" t="str">
        <f>VLOOKUP(B1104,comm_names!$A$2:$B$325,2,FALSE)</f>
        <v>Frontier Communications, Frontier</v>
      </c>
      <c r="D1104" s="6" t="s">
        <v>1102</v>
      </c>
      <c r="E1104" s="6" t="str">
        <f>VLOOKUP(MID(D1104,3,3),CA_Counties_TIGER2016!$B$2:$E$59,4,FALSE)</f>
        <v>San Bernardino</v>
      </c>
      <c r="F1104" s="6" t="s">
        <v>1103</v>
      </c>
      <c r="G1104" s="7">
        <v>84.828280000000007</v>
      </c>
      <c r="H1104" s="8">
        <v>0.84960999999999998</v>
      </c>
      <c r="I1104" s="14">
        <v>43242.1478726938</v>
      </c>
      <c r="J1104" s="9">
        <v>0.145056390853914</v>
      </c>
      <c r="K1104" s="9">
        <v>2.84906239821285E-2</v>
      </c>
      <c r="L1104" s="8">
        <v>0.81350954478707804</v>
      </c>
      <c r="M1104" s="8">
        <v>0.73641703377386203</v>
      </c>
      <c r="N1104" s="6" t="b">
        <v>0</v>
      </c>
    </row>
    <row r="1105" spans="1:14" x14ac:dyDescent="0.3">
      <c r="A1105" s="10" t="s">
        <v>1097</v>
      </c>
      <c r="B1105" s="10">
        <v>141</v>
      </c>
      <c r="C1105" s="10" t="str">
        <f>VLOOKUP(B1105,comm_names!$A$2:$B$325,2,FALSE)</f>
        <v>Frontier Communications, Frontier</v>
      </c>
      <c r="D1105" s="10" t="s">
        <v>1106</v>
      </c>
      <c r="E1105" s="10" t="str">
        <f>VLOOKUP(MID(D1105,3,3),CA_Counties_TIGER2016!$B$2:$E$59,4,FALSE)</f>
        <v>San Bernardino</v>
      </c>
      <c r="F1105" s="10" t="s">
        <v>1107</v>
      </c>
      <c r="G1105" s="11">
        <v>89.757583999999994</v>
      </c>
      <c r="H1105" s="12">
        <v>0.89898</v>
      </c>
      <c r="I1105" s="15">
        <v>43242.1478726938</v>
      </c>
      <c r="J1105" s="13">
        <v>0.145056390853914</v>
      </c>
      <c r="K1105" s="13">
        <v>2.84906239821285E-2</v>
      </c>
      <c r="L1105" s="12">
        <v>0.81350954478707804</v>
      </c>
      <c r="M1105" s="12">
        <v>0.73641703377386203</v>
      </c>
      <c r="N1105" s="10" t="b">
        <v>0</v>
      </c>
    </row>
    <row r="1106" spans="1:14" x14ac:dyDescent="0.3">
      <c r="A1106" s="6" t="s">
        <v>1097</v>
      </c>
      <c r="B1106" s="6">
        <v>141</v>
      </c>
      <c r="C1106" s="6" t="str">
        <f>VLOOKUP(B1106,comm_names!$A$2:$B$325,2,FALSE)</f>
        <v>Frontier Communications, Frontier</v>
      </c>
      <c r="D1106" s="6" t="s">
        <v>1114</v>
      </c>
      <c r="E1106" s="6" t="str">
        <f>VLOOKUP(MID(D1106,3,3),CA_Counties_TIGER2016!$B$2:$E$59,4,FALSE)</f>
        <v>San Bernardino</v>
      </c>
      <c r="F1106" s="6" t="s">
        <v>1115</v>
      </c>
      <c r="G1106" s="7">
        <v>86.104190000000003</v>
      </c>
      <c r="H1106" s="8">
        <v>0.86238899999999996</v>
      </c>
      <c r="I1106" s="14">
        <v>43242.1478726938</v>
      </c>
      <c r="J1106" s="9">
        <v>0.145056390853914</v>
      </c>
      <c r="K1106" s="9">
        <v>2.84906239821285E-2</v>
      </c>
      <c r="L1106" s="8">
        <v>0.81350954478707804</v>
      </c>
      <c r="M1106" s="8">
        <v>0.73641703377386203</v>
      </c>
      <c r="N1106" s="6" t="b">
        <v>0</v>
      </c>
    </row>
    <row r="1107" spans="1:14" x14ac:dyDescent="0.3">
      <c r="A1107" s="10" t="s">
        <v>1097</v>
      </c>
      <c r="B1107" s="10">
        <v>141</v>
      </c>
      <c r="C1107" s="10" t="str">
        <f>VLOOKUP(B1107,comm_names!$A$2:$B$325,2,FALSE)</f>
        <v>Frontier Communications, Frontier</v>
      </c>
      <c r="D1107" s="10" t="s">
        <v>1112</v>
      </c>
      <c r="E1107" s="10" t="str">
        <f>VLOOKUP(MID(D1107,3,3),CA_Counties_TIGER2016!$B$2:$E$59,4,FALSE)</f>
        <v>San Bernardino</v>
      </c>
      <c r="F1107" s="10" t="s">
        <v>1113</v>
      </c>
      <c r="G1107" s="11">
        <v>93.128742000000003</v>
      </c>
      <c r="H1107" s="12">
        <v>0.93274400000000002</v>
      </c>
      <c r="I1107" s="15">
        <v>43242.1478726938</v>
      </c>
      <c r="J1107" s="13">
        <v>0.145056390853914</v>
      </c>
      <c r="K1107" s="13">
        <v>2.84906239821285E-2</v>
      </c>
      <c r="L1107" s="12">
        <v>0.81350954478707804</v>
      </c>
      <c r="M1107" s="12">
        <v>0.73641703377386203</v>
      </c>
      <c r="N1107" s="10" t="b">
        <v>0</v>
      </c>
    </row>
    <row r="1108" spans="1:14" x14ac:dyDescent="0.3">
      <c r="A1108" s="6" t="s">
        <v>1097</v>
      </c>
      <c r="B1108" s="6">
        <v>141</v>
      </c>
      <c r="C1108" s="6" t="str">
        <f>VLOOKUP(B1108,comm_names!$A$2:$B$325,2,FALSE)</f>
        <v>Frontier Communications, Frontier</v>
      </c>
      <c r="D1108" s="6" t="s">
        <v>1098</v>
      </c>
      <c r="E1108" s="6" t="str">
        <f>VLOOKUP(MID(D1108,3,3),CA_Counties_TIGER2016!$B$2:$E$59,4,FALSE)</f>
        <v>San Bernardino</v>
      </c>
      <c r="F1108" s="6" t="s">
        <v>1099</v>
      </c>
      <c r="G1108" s="7">
        <v>81.026030000000006</v>
      </c>
      <c r="H1108" s="8">
        <v>0.81152800000000003</v>
      </c>
      <c r="I1108" s="14">
        <v>43242.1478726938</v>
      </c>
      <c r="J1108" s="9">
        <v>0.145056390853914</v>
      </c>
      <c r="K1108" s="9">
        <v>2.84906239821285E-2</v>
      </c>
      <c r="L1108" s="8">
        <v>0.81350954478707804</v>
      </c>
      <c r="M1108" s="8">
        <v>0.73641703377386203</v>
      </c>
      <c r="N1108" s="6" t="b">
        <v>0</v>
      </c>
    </row>
    <row r="1109" spans="1:14" x14ac:dyDescent="0.3">
      <c r="A1109" s="10" t="s">
        <v>1097</v>
      </c>
      <c r="B1109" s="10">
        <v>141</v>
      </c>
      <c r="C1109" s="10" t="str">
        <f>VLOOKUP(B1109,comm_names!$A$2:$B$325,2,FALSE)</f>
        <v>Frontier Communications, Frontier</v>
      </c>
      <c r="D1109" s="10" t="s">
        <v>1087</v>
      </c>
      <c r="E1109" s="10" t="str">
        <f>VLOOKUP(MID(D1109,3,3),CA_Counties_TIGER2016!$B$2:$E$59,4,FALSE)</f>
        <v>San Bernardino</v>
      </c>
      <c r="F1109" s="10" t="s">
        <v>1088</v>
      </c>
      <c r="G1109" s="11">
        <v>91.161074999999997</v>
      </c>
      <c r="H1109" s="12">
        <v>0.91303699999999999</v>
      </c>
      <c r="I1109" s="15">
        <v>43242.1478726938</v>
      </c>
      <c r="J1109" s="13">
        <v>0.145056390853914</v>
      </c>
      <c r="K1109" s="13">
        <v>2.84906239821285E-2</v>
      </c>
      <c r="L1109" s="12">
        <v>0.81350954478707804</v>
      </c>
      <c r="M1109" s="12">
        <v>0.73641703377386203</v>
      </c>
      <c r="N1109" s="10" t="b">
        <v>0</v>
      </c>
    </row>
    <row r="1110" spans="1:14" x14ac:dyDescent="0.3">
      <c r="A1110" s="6" t="s">
        <v>1097</v>
      </c>
      <c r="B1110" s="6">
        <v>141</v>
      </c>
      <c r="C1110" s="6" t="str">
        <f>VLOOKUP(B1110,comm_names!$A$2:$B$325,2,FALSE)</f>
        <v>Frontier Communications, Frontier</v>
      </c>
      <c r="D1110" s="6" t="s">
        <v>1126</v>
      </c>
      <c r="E1110" s="6" t="str">
        <f>VLOOKUP(MID(D1110,3,3),CA_Counties_TIGER2016!$B$2:$E$59,4,FALSE)</f>
        <v>San Bernardino</v>
      </c>
      <c r="F1110" s="6" t="s">
        <v>1127</v>
      </c>
      <c r="G1110" s="7">
        <v>90.286359000000004</v>
      </c>
      <c r="H1110" s="8">
        <v>0.90427599999999997</v>
      </c>
      <c r="I1110" s="14">
        <v>43242.1478726938</v>
      </c>
      <c r="J1110" s="9">
        <v>0.145056390853914</v>
      </c>
      <c r="K1110" s="9">
        <v>2.84906239821285E-2</v>
      </c>
      <c r="L1110" s="8">
        <v>0.81350954478707804</v>
      </c>
      <c r="M1110" s="8">
        <v>0.73641703377386203</v>
      </c>
      <c r="N1110" s="6" t="b">
        <v>0</v>
      </c>
    </row>
    <row r="1111" spans="1:14" x14ac:dyDescent="0.3">
      <c r="A1111" s="10" t="s">
        <v>1097</v>
      </c>
      <c r="B1111" s="10">
        <v>141</v>
      </c>
      <c r="C1111" s="10" t="str">
        <f>VLOOKUP(B1111,comm_names!$A$2:$B$325,2,FALSE)</f>
        <v>Frontier Communications, Frontier</v>
      </c>
      <c r="D1111" s="10" t="s">
        <v>1104</v>
      </c>
      <c r="E1111" s="10" t="str">
        <f>VLOOKUP(MID(D1111,3,3),CA_Counties_TIGER2016!$B$2:$E$59,4,FALSE)</f>
        <v>San Bernardino</v>
      </c>
      <c r="F1111" s="10" t="s">
        <v>1105</v>
      </c>
      <c r="G1111" s="11">
        <v>86.737562999999994</v>
      </c>
      <c r="H1111" s="12">
        <v>0.86873199999999995</v>
      </c>
      <c r="I1111" s="15">
        <v>43242.1478726938</v>
      </c>
      <c r="J1111" s="13">
        <v>0.145056390853914</v>
      </c>
      <c r="K1111" s="13">
        <v>2.84906239821285E-2</v>
      </c>
      <c r="L1111" s="12">
        <v>0.81350954478707804</v>
      </c>
      <c r="M1111" s="12">
        <v>0.73641703377386203</v>
      </c>
      <c r="N1111" s="10" t="b">
        <v>0</v>
      </c>
    </row>
    <row r="1112" spans="1:14" x14ac:dyDescent="0.3">
      <c r="A1112" s="6" t="s">
        <v>1097</v>
      </c>
      <c r="B1112" s="6">
        <v>141</v>
      </c>
      <c r="C1112" s="6" t="str">
        <f>VLOOKUP(B1112,comm_names!$A$2:$B$325,2,FALSE)</f>
        <v>Frontier Communications, Frontier</v>
      </c>
      <c r="D1112" s="6" t="s">
        <v>1122</v>
      </c>
      <c r="E1112" s="6" t="str">
        <f>VLOOKUP(MID(D1112,3,3),CA_Counties_TIGER2016!$B$2:$E$59,4,FALSE)</f>
        <v>San Bernardino</v>
      </c>
      <c r="F1112" s="6" t="s">
        <v>1123</v>
      </c>
      <c r="G1112" s="7">
        <v>95.232479999999995</v>
      </c>
      <c r="H1112" s="8">
        <v>0.95381400000000005</v>
      </c>
      <c r="I1112" s="14">
        <v>43242.1478726938</v>
      </c>
      <c r="J1112" s="9">
        <v>0.145056390853914</v>
      </c>
      <c r="K1112" s="9">
        <v>2.84906239821285E-2</v>
      </c>
      <c r="L1112" s="8">
        <v>0.81350954478707804</v>
      </c>
      <c r="M1112" s="8">
        <v>0.73641703377386203</v>
      </c>
      <c r="N1112" s="6" t="b">
        <v>0</v>
      </c>
    </row>
    <row r="1113" spans="1:14" x14ac:dyDescent="0.3">
      <c r="A1113" s="10" t="s">
        <v>1097</v>
      </c>
      <c r="B1113" s="10">
        <v>141</v>
      </c>
      <c r="C1113" s="10" t="str">
        <f>VLOOKUP(B1113,comm_names!$A$2:$B$325,2,FALSE)</f>
        <v>Frontier Communications, Frontier</v>
      </c>
      <c r="D1113" s="10" t="s">
        <v>1128</v>
      </c>
      <c r="E1113" s="10" t="str">
        <f>VLOOKUP(MID(D1113,3,3),CA_Counties_TIGER2016!$B$2:$E$59,4,FALSE)</f>
        <v>San Bernardino</v>
      </c>
      <c r="F1113" s="10" t="s">
        <v>1129</v>
      </c>
      <c r="G1113" s="11">
        <v>89.480282000000003</v>
      </c>
      <c r="H1113" s="12">
        <v>0.89620299999999997</v>
      </c>
      <c r="I1113" s="15">
        <v>43242.1478726938</v>
      </c>
      <c r="J1113" s="13">
        <v>0.145056390853914</v>
      </c>
      <c r="K1113" s="13">
        <v>2.84906239821285E-2</v>
      </c>
      <c r="L1113" s="12">
        <v>0.81350954478707804</v>
      </c>
      <c r="M1113" s="12">
        <v>0.73641703377386203</v>
      </c>
      <c r="N1113" s="10" t="b">
        <v>0</v>
      </c>
    </row>
    <row r="1114" spans="1:14" x14ac:dyDescent="0.3">
      <c r="A1114" s="6" t="s">
        <v>1097</v>
      </c>
      <c r="B1114" s="6">
        <v>141</v>
      </c>
      <c r="C1114" s="6" t="str">
        <f>VLOOKUP(B1114,comm_names!$A$2:$B$325,2,FALSE)</f>
        <v>Frontier Communications, Frontier</v>
      </c>
      <c r="D1114" s="6" t="s">
        <v>1124</v>
      </c>
      <c r="E1114" s="6" t="str">
        <f>VLOOKUP(MID(D1114,3,3),CA_Counties_TIGER2016!$B$2:$E$59,4,FALSE)</f>
        <v>San Bernardino</v>
      </c>
      <c r="F1114" s="6" t="s">
        <v>1125</v>
      </c>
      <c r="G1114" s="7">
        <v>81.488698999999997</v>
      </c>
      <c r="H1114" s="8">
        <v>0.81616200000000005</v>
      </c>
      <c r="I1114" s="14">
        <v>43242.1478726938</v>
      </c>
      <c r="J1114" s="9">
        <v>0.145056390853914</v>
      </c>
      <c r="K1114" s="9">
        <v>2.84906239821285E-2</v>
      </c>
      <c r="L1114" s="8">
        <v>0.81350954478707804</v>
      </c>
      <c r="M1114" s="8">
        <v>0.73641703377386203</v>
      </c>
      <c r="N1114" s="6" t="b">
        <v>0</v>
      </c>
    </row>
    <row r="1115" spans="1:14" x14ac:dyDescent="0.3">
      <c r="A1115" s="10" t="s">
        <v>1097</v>
      </c>
      <c r="B1115" s="10">
        <v>141</v>
      </c>
      <c r="C1115" s="10" t="str">
        <f>VLOOKUP(B1115,comm_names!$A$2:$B$325,2,FALSE)</f>
        <v>Frontier Communications, Frontier</v>
      </c>
      <c r="D1115" s="10" t="s">
        <v>1093</v>
      </c>
      <c r="E1115" s="10" t="str">
        <f>VLOOKUP(MID(D1115,3,3),CA_Counties_TIGER2016!$B$2:$E$59,4,FALSE)</f>
        <v>San Bernardino</v>
      </c>
      <c r="F1115" s="10" t="s">
        <v>1094</v>
      </c>
      <c r="G1115" s="11">
        <v>83.483249000000001</v>
      </c>
      <c r="H1115" s="12">
        <v>0.83613800000000005</v>
      </c>
      <c r="I1115" s="15">
        <v>43242.1478726938</v>
      </c>
      <c r="J1115" s="13">
        <v>0.145056390853914</v>
      </c>
      <c r="K1115" s="13">
        <v>2.84906239821285E-2</v>
      </c>
      <c r="L1115" s="12">
        <v>0.81350954478707804</v>
      </c>
      <c r="M1115" s="12">
        <v>0.73641703377386203</v>
      </c>
      <c r="N1115" s="10" t="b">
        <v>0</v>
      </c>
    </row>
    <row r="1116" spans="1:14" x14ac:dyDescent="0.3">
      <c r="A1116" s="6" t="s">
        <v>1097</v>
      </c>
      <c r="B1116" s="6">
        <v>141</v>
      </c>
      <c r="C1116" s="6" t="str">
        <f>VLOOKUP(B1116,comm_names!$A$2:$B$325,2,FALSE)</f>
        <v>Frontier Communications, Frontier</v>
      </c>
      <c r="D1116" s="6" t="s">
        <v>1110</v>
      </c>
      <c r="E1116" s="6" t="str">
        <f>VLOOKUP(MID(D1116,3,3),CA_Counties_TIGER2016!$B$2:$E$59,4,FALSE)</f>
        <v>San Bernardino</v>
      </c>
      <c r="F1116" s="6" t="s">
        <v>1111</v>
      </c>
      <c r="G1116" s="7">
        <v>83.64134</v>
      </c>
      <c r="H1116" s="8">
        <v>0.83772199999999997</v>
      </c>
      <c r="I1116" s="14">
        <v>43242.1478726938</v>
      </c>
      <c r="J1116" s="9">
        <v>0.145056390853914</v>
      </c>
      <c r="K1116" s="9">
        <v>2.84906239821285E-2</v>
      </c>
      <c r="L1116" s="8">
        <v>0.81350954478707804</v>
      </c>
      <c r="M1116" s="8">
        <v>0.73641703377386203</v>
      </c>
      <c r="N1116" s="6" t="b">
        <v>0</v>
      </c>
    </row>
    <row r="1117" spans="1:14" x14ac:dyDescent="0.3">
      <c r="A1117" s="10" t="s">
        <v>1097</v>
      </c>
      <c r="B1117" s="10">
        <v>141</v>
      </c>
      <c r="C1117" s="10" t="str">
        <f>VLOOKUP(B1117,comm_names!$A$2:$B$325,2,FALSE)</f>
        <v>Frontier Communications, Frontier</v>
      </c>
      <c r="D1117" s="10" t="s">
        <v>1108</v>
      </c>
      <c r="E1117" s="10" t="str">
        <f>VLOOKUP(MID(D1117,3,3),CA_Counties_TIGER2016!$B$2:$E$59,4,FALSE)</f>
        <v>San Bernardino</v>
      </c>
      <c r="F1117" s="10" t="s">
        <v>1109</v>
      </c>
      <c r="G1117" s="11">
        <v>86.628908999999993</v>
      </c>
      <c r="H1117" s="12">
        <v>0.86764399999999997</v>
      </c>
      <c r="I1117" s="15">
        <v>43242.1478726938</v>
      </c>
      <c r="J1117" s="13">
        <v>0.145056390853914</v>
      </c>
      <c r="K1117" s="13">
        <v>2.84906239821285E-2</v>
      </c>
      <c r="L1117" s="12">
        <v>0.81350954478707804</v>
      </c>
      <c r="M1117" s="12">
        <v>0.73641703377386203</v>
      </c>
      <c r="N1117" s="10" t="b">
        <v>0</v>
      </c>
    </row>
    <row r="1118" spans="1:14" x14ac:dyDescent="0.3">
      <c r="A1118" s="6" t="s">
        <v>1097</v>
      </c>
      <c r="B1118" s="6">
        <v>141</v>
      </c>
      <c r="C1118" s="6" t="str">
        <f>VLOOKUP(B1118,comm_names!$A$2:$B$325,2,FALSE)</f>
        <v>Frontier Communications, Frontier</v>
      </c>
      <c r="D1118" s="6" t="s">
        <v>1120</v>
      </c>
      <c r="E1118" s="6" t="str">
        <f>VLOOKUP(MID(D1118,3,3),CA_Counties_TIGER2016!$B$2:$E$59,4,FALSE)</f>
        <v>San Bernardino</v>
      </c>
      <c r="F1118" s="6" t="s">
        <v>1121</v>
      </c>
      <c r="G1118" s="7">
        <v>86.758623999999998</v>
      </c>
      <c r="H1118" s="8">
        <v>0.86894300000000002</v>
      </c>
      <c r="I1118" s="14">
        <v>43242.1478726938</v>
      </c>
      <c r="J1118" s="9">
        <v>0.145056390853914</v>
      </c>
      <c r="K1118" s="9">
        <v>2.84906239821285E-2</v>
      </c>
      <c r="L1118" s="8">
        <v>0.81350954478707804</v>
      </c>
      <c r="M1118" s="8">
        <v>0.73641703377386203</v>
      </c>
      <c r="N1118" s="6" t="b">
        <v>0</v>
      </c>
    </row>
    <row r="1119" spans="1:14" x14ac:dyDescent="0.3">
      <c r="A1119" s="10" t="s">
        <v>1097</v>
      </c>
      <c r="B1119" s="10">
        <v>141</v>
      </c>
      <c r="C1119" s="10" t="str">
        <f>VLOOKUP(B1119,comm_names!$A$2:$B$325,2,FALSE)</f>
        <v>Frontier Communications, Frontier</v>
      </c>
      <c r="D1119" s="10" t="s">
        <v>1118</v>
      </c>
      <c r="E1119" s="10" t="str">
        <f>VLOOKUP(MID(D1119,3,3),CA_Counties_TIGER2016!$B$2:$E$59,4,FALSE)</f>
        <v>San Bernardino</v>
      </c>
      <c r="F1119" s="10" t="s">
        <v>1119</v>
      </c>
      <c r="G1119" s="11">
        <v>91.867599999999996</v>
      </c>
      <c r="H1119" s="12">
        <v>0.92011299999999996</v>
      </c>
      <c r="I1119" s="15">
        <v>43242.1478726938</v>
      </c>
      <c r="J1119" s="13">
        <v>0.145056390853914</v>
      </c>
      <c r="K1119" s="13">
        <v>2.84906239821285E-2</v>
      </c>
      <c r="L1119" s="12">
        <v>0.81350954478707804</v>
      </c>
      <c r="M1119" s="12">
        <v>0.73641703377386203</v>
      </c>
      <c r="N1119" s="10" t="b">
        <v>0</v>
      </c>
    </row>
    <row r="1120" spans="1:14" x14ac:dyDescent="0.3">
      <c r="A1120" s="6" t="s">
        <v>1097</v>
      </c>
      <c r="B1120" s="6">
        <v>141</v>
      </c>
      <c r="C1120" s="6" t="str">
        <f>VLOOKUP(B1120,comm_names!$A$2:$B$325,2,FALSE)</f>
        <v>Frontier Communications, Frontier</v>
      </c>
      <c r="D1120" s="6" t="s">
        <v>1085</v>
      </c>
      <c r="E1120" s="6" t="str">
        <f>VLOOKUP(MID(D1120,3,3),CA_Counties_TIGER2016!$B$2:$E$59,4,FALSE)</f>
        <v>San Bernardino</v>
      </c>
      <c r="F1120" s="6" t="s">
        <v>1086</v>
      </c>
      <c r="G1120" s="7">
        <v>87.894188</v>
      </c>
      <c r="H1120" s="8">
        <v>0.88031700000000002</v>
      </c>
      <c r="I1120" s="14">
        <v>43242.1478726938</v>
      </c>
      <c r="J1120" s="9">
        <v>0.145056390853914</v>
      </c>
      <c r="K1120" s="9">
        <v>2.84906239821285E-2</v>
      </c>
      <c r="L1120" s="8">
        <v>0.81350954478707804</v>
      </c>
      <c r="M1120" s="8">
        <v>0.73641703377386203</v>
      </c>
      <c r="N1120" s="6" t="b">
        <v>0</v>
      </c>
    </row>
    <row r="1121" spans="1:14" x14ac:dyDescent="0.3">
      <c r="A1121" s="10" t="s">
        <v>1097</v>
      </c>
      <c r="B1121" s="10">
        <v>141</v>
      </c>
      <c r="C1121" s="10" t="str">
        <f>VLOOKUP(B1121,comm_names!$A$2:$B$325,2,FALSE)</f>
        <v>Frontier Communications, Frontier</v>
      </c>
      <c r="D1121" s="10" t="s">
        <v>1116</v>
      </c>
      <c r="E1121" s="10" t="str">
        <f>VLOOKUP(MID(D1121,3,3),CA_Counties_TIGER2016!$B$2:$E$59,4,FALSE)</f>
        <v>San Bernardino</v>
      </c>
      <c r="F1121" s="10" t="s">
        <v>1117</v>
      </c>
      <c r="G1121" s="11">
        <v>85.658610999999993</v>
      </c>
      <c r="H1121" s="12">
        <v>0.85792599999999997</v>
      </c>
      <c r="I1121" s="15">
        <v>43242.1478726938</v>
      </c>
      <c r="J1121" s="13">
        <v>0.145056390853914</v>
      </c>
      <c r="K1121" s="13">
        <v>2.84906239821285E-2</v>
      </c>
      <c r="L1121" s="12">
        <v>0.81350954478707804</v>
      </c>
      <c r="M1121" s="12">
        <v>0.73641703377386203</v>
      </c>
      <c r="N1121" s="10" t="b">
        <v>0</v>
      </c>
    </row>
    <row r="1122" spans="1:14" x14ac:dyDescent="0.3">
      <c r="A1122" s="6" t="s">
        <v>1130</v>
      </c>
      <c r="B1122" s="6">
        <v>33</v>
      </c>
      <c r="C1122" s="6" t="str">
        <f>VLOOKUP(B1122,comm_names!$A$2:$B$325,2,FALSE)</f>
        <v>AT&amp;T Service, Inc., AT&amp;T California</v>
      </c>
      <c r="D1122" s="6" t="s">
        <v>1143</v>
      </c>
      <c r="E1122" s="6" t="str">
        <f>VLOOKUP(MID(D1122,3,3),CA_Counties_TIGER2016!$B$2:$E$59,4,FALSE)</f>
        <v>San Diego</v>
      </c>
      <c r="F1122" s="6" t="s">
        <v>1144</v>
      </c>
      <c r="G1122" s="7">
        <v>82.098594000000006</v>
      </c>
      <c r="H1122" s="8">
        <v>0.82226999999999995</v>
      </c>
      <c r="I1122" s="14">
        <v>62481.148332686003</v>
      </c>
      <c r="J1122" s="9">
        <v>0.20568219238084601</v>
      </c>
      <c r="K1122" s="9">
        <v>3.2124444795088601E-2</v>
      </c>
      <c r="L1122" s="8">
        <v>0.89060205580029395</v>
      </c>
      <c r="M1122" s="8">
        <v>0.78267254038179102</v>
      </c>
      <c r="N1122" s="6" t="b">
        <v>0</v>
      </c>
    </row>
    <row r="1123" spans="1:14" x14ac:dyDescent="0.3">
      <c r="A1123" s="10" t="s">
        <v>1130</v>
      </c>
      <c r="B1123" s="10">
        <v>33</v>
      </c>
      <c r="C1123" s="10" t="str">
        <f>VLOOKUP(B1123,comm_names!$A$2:$B$325,2,FALSE)</f>
        <v>AT&amp;T Service, Inc., AT&amp;T California</v>
      </c>
      <c r="D1123" s="10" t="s">
        <v>1136</v>
      </c>
      <c r="E1123" s="10" t="str">
        <f>VLOOKUP(MID(D1123,3,3),CA_Counties_TIGER2016!$B$2:$E$59,4,FALSE)</f>
        <v>San Diego</v>
      </c>
      <c r="F1123" s="10" t="s">
        <v>146</v>
      </c>
      <c r="G1123" s="11">
        <v>86.309335000000004</v>
      </c>
      <c r="H1123" s="12">
        <v>0.86444299999999996</v>
      </c>
      <c r="I1123" s="15">
        <v>62481.148332686003</v>
      </c>
      <c r="J1123" s="13">
        <v>0.20568219238084601</v>
      </c>
      <c r="K1123" s="13">
        <v>3.2124444795088601E-2</v>
      </c>
      <c r="L1123" s="12">
        <v>0.89060205580029395</v>
      </c>
      <c r="M1123" s="12">
        <v>0.78267254038179102</v>
      </c>
      <c r="N1123" s="10" t="b">
        <v>0</v>
      </c>
    </row>
    <row r="1124" spans="1:14" x14ac:dyDescent="0.3">
      <c r="A1124" s="6" t="s">
        <v>1130</v>
      </c>
      <c r="B1124" s="6">
        <v>33</v>
      </c>
      <c r="C1124" s="6" t="str">
        <f>VLOOKUP(B1124,comm_names!$A$2:$B$325,2,FALSE)</f>
        <v>AT&amp;T Service, Inc., AT&amp;T California</v>
      </c>
      <c r="D1124" s="6" t="s">
        <v>1141</v>
      </c>
      <c r="E1124" s="6" t="str">
        <f>VLOOKUP(MID(D1124,3,3),CA_Counties_TIGER2016!$B$2:$E$59,4,FALSE)</f>
        <v>San Diego</v>
      </c>
      <c r="F1124" s="6" t="s">
        <v>1142</v>
      </c>
      <c r="G1124" s="7">
        <v>88.377315999999993</v>
      </c>
      <c r="H1124" s="8">
        <v>0.88515600000000005</v>
      </c>
      <c r="I1124" s="14">
        <v>62481.148332686003</v>
      </c>
      <c r="J1124" s="9">
        <v>0.20568219238084601</v>
      </c>
      <c r="K1124" s="9">
        <v>3.2124444795088601E-2</v>
      </c>
      <c r="L1124" s="8">
        <v>0.89060205580029395</v>
      </c>
      <c r="M1124" s="8">
        <v>0.78267254038179102</v>
      </c>
      <c r="N1124" s="6" t="b">
        <v>0</v>
      </c>
    </row>
    <row r="1125" spans="1:14" x14ac:dyDescent="0.3">
      <c r="A1125" s="10" t="s">
        <v>1130</v>
      </c>
      <c r="B1125" s="10">
        <v>33</v>
      </c>
      <c r="C1125" s="10" t="str">
        <f>VLOOKUP(B1125,comm_names!$A$2:$B$325,2,FALSE)</f>
        <v>AT&amp;T Service, Inc., AT&amp;T California</v>
      </c>
      <c r="D1125" s="10" t="s">
        <v>1131</v>
      </c>
      <c r="E1125" s="10" t="str">
        <f>VLOOKUP(MID(D1125,3,3),CA_Counties_TIGER2016!$B$2:$E$59,4,FALSE)</f>
        <v>San Diego</v>
      </c>
      <c r="F1125" s="10" t="s">
        <v>1132</v>
      </c>
      <c r="G1125" s="11">
        <v>89.819811000000001</v>
      </c>
      <c r="H1125" s="12">
        <v>0.89960300000000004</v>
      </c>
      <c r="I1125" s="15">
        <v>62481.148332686003</v>
      </c>
      <c r="J1125" s="13">
        <v>0.20568219238084601</v>
      </c>
      <c r="K1125" s="13">
        <v>3.2124444795088601E-2</v>
      </c>
      <c r="L1125" s="12">
        <v>0.89060205580029395</v>
      </c>
      <c r="M1125" s="12">
        <v>0.78267254038179102</v>
      </c>
      <c r="N1125" s="10" t="b">
        <v>0</v>
      </c>
    </row>
    <row r="1126" spans="1:14" x14ac:dyDescent="0.3">
      <c r="A1126" s="6" t="s">
        <v>1130</v>
      </c>
      <c r="B1126" s="6">
        <v>33</v>
      </c>
      <c r="C1126" s="6" t="str">
        <f>VLOOKUP(B1126,comm_names!$A$2:$B$325,2,FALSE)</f>
        <v>AT&amp;T Service, Inc., AT&amp;T California</v>
      </c>
      <c r="D1126" s="6" t="s">
        <v>1139</v>
      </c>
      <c r="E1126" s="6" t="str">
        <f>VLOOKUP(MID(D1126,3,3),CA_Counties_TIGER2016!$B$2:$E$59,4,FALSE)</f>
        <v>San Diego</v>
      </c>
      <c r="F1126" s="6" t="s">
        <v>1140</v>
      </c>
      <c r="G1126" s="7">
        <v>87.180919000000003</v>
      </c>
      <c r="H1126" s="8">
        <v>0.87317299999999998</v>
      </c>
      <c r="I1126" s="14">
        <v>62481.148332686003</v>
      </c>
      <c r="J1126" s="9">
        <v>0.20568219238084601</v>
      </c>
      <c r="K1126" s="9">
        <v>3.2124444795088601E-2</v>
      </c>
      <c r="L1126" s="8">
        <v>0.89060205580029395</v>
      </c>
      <c r="M1126" s="8">
        <v>0.78267254038179102</v>
      </c>
      <c r="N1126" s="6" t="b">
        <v>0</v>
      </c>
    </row>
    <row r="1127" spans="1:14" x14ac:dyDescent="0.3">
      <c r="A1127" s="10" t="s">
        <v>1130</v>
      </c>
      <c r="B1127" s="10">
        <v>33</v>
      </c>
      <c r="C1127" s="10" t="str">
        <f>VLOOKUP(B1127,comm_names!$A$2:$B$325,2,FALSE)</f>
        <v>AT&amp;T Service, Inc., AT&amp;T California</v>
      </c>
      <c r="D1127" s="10" t="s">
        <v>1137</v>
      </c>
      <c r="E1127" s="10" t="str">
        <f>VLOOKUP(MID(D1127,3,3),CA_Counties_TIGER2016!$B$2:$E$59,4,FALSE)</f>
        <v>San Diego</v>
      </c>
      <c r="F1127" s="10" t="s">
        <v>1138</v>
      </c>
      <c r="G1127" s="11">
        <v>83.618820999999997</v>
      </c>
      <c r="H1127" s="12">
        <v>0.83749600000000002</v>
      </c>
      <c r="I1127" s="15">
        <v>62481.148332686003</v>
      </c>
      <c r="J1127" s="13">
        <v>0.20568219238084601</v>
      </c>
      <c r="K1127" s="13">
        <v>3.2124444795088601E-2</v>
      </c>
      <c r="L1127" s="12">
        <v>0.89060205580029395</v>
      </c>
      <c r="M1127" s="12">
        <v>0.78267254038179102</v>
      </c>
      <c r="N1127" s="10" t="b">
        <v>0</v>
      </c>
    </row>
    <row r="1128" spans="1:14" x14ac:dyDescent="0.3">
      <c r="A1128" s="6" t="s">
        <v>1130</v>
      </c>
      <c r="B1128" s="6">
        <v>33</v>
      </c>
      <c r="C1128" s="6" t="str">
        <f>VLOOKUP(B1128,comm_names!$A$2:$B$325,2,FALSE)</f>
        <v>AT&amp;T Service, Inc., AT&amp;T California</v>
      </c>
      <c r="D1128" s="6" t="s">
        <v>1145</v>
      </c>
      <c r="E1128" s="6" t="str">
        <f>VLOOKUP(MID(D1128,3,3),CA_Counties_TIGER2016!$B$2:$E$59,4,FALSE)</f>
        <v>San Diego</v>
      </c>
      <c r="F1128" s="6" t="s">
        <v>183</v>
      </c>
      <c r="G1128" s="7">
        <v>95.127184</v>
      </c>
      <c r="H1128" s="8">
        <v>0.95276000000000005</v>
      </c>
      <c r="I1128" s="14">
        <v>62481.148332686003</v>
      </c>
      <c r="J1128" s="9">
        <v>0.20568219238084601</v>
      </c>
      <c r="K1128" s="9">
        <v>3.2124444795088601E-2</v>
      </c>
      <c r="L1128" s="8">
        <v>0.89060205580029395</v>
      </c>
      <c r="M1128" s="8">
        <v>0.78267254038179102</v>
      </c>
      <c r="N1128" s="6" t="b">
        <v>0</v>
      </c>
    </row>
    <row r="1129" spans="1:14" x14ac:dyDescent="0.3">
      <c r="A1129" s="10" t="s">
        <v>1130</v>
      </c>
      <c r="B1129" s="10">
        <v>33</v>
      </c>
      <c r="C1129" s="10" t="str">
        <f>VLOOKUP(B1129,comm_names!$A$2:$B$325,2,FALSE)</f>
        <v>AT&amp;T Service, Inc., AT&amp;T California</v>
      </c>
      <c r="D1129" s="10" t="s">
        <v>1133</v>
      </c>
      <c r="E1129" s="10" t="str">
        <f>VLOOKUP(MID(D1129,3,3),CA_Counties_TIGER2016!$B$2:$E$59,4,FALSE)</f>
        <v>San Diego</v>
      </c>
      <c r="F1129" s="10" t="s">
        <v>1134</v>
      </c>
      <c r="G1129" s="11">
        <v>88.390161000000006</v>
      </c>
      <c r="H1129" s="12">
        <v>0.88528399999999996</v>
      </c>
      <c r="I1129" s="15">
        <v>62481.148332686003</v>
      </c>
      <c r="J1129" s="13">
        <v>0.20568219238084601</v>
      </c>
      <c r="K1129" s="13">
        <v>3.2124444795088601E-2</v>
      </c>
      <c r="L1129" s="12">
        <v>0.89060205580029395</v>
      </c>
      <c r="M1129" s="12">
        <v>0.78267254038179102</v>
      </c>
      <c r="N1129" s="10" t="b">
        <v>0</v>
      </c>
    </row>
    <row r="1130" spans="1:14" x14ac:dyDescent="0.3">
      <c r="A1130" s="6" t="s">
        <v>1130</v>
      </c>
      <c r="B1130" s="6">
        <v>33</v>
      </c>
      <c r="C1130" s="6" t="str">
        <f>VLOOKUP(B1130,comm_names!$A$2:$B$325,2,FALSE)</f>
        <v>AT&amp;T Service, Inc., AT&amp;T California</v>
      </c>
      <c r="D1130" s="6" t="s">
        <v>1135</v>
      </c>
      <c r="E1130" s="6" t="str">
        <f>VLOOKUP(MID(D1130,3,3),CA_Counties_TIGER2016!$B$2:$E$59,4,FALSE)</f>
        <v>San Diego</v>
      </c>
      <c r="F1130" s="6" t="s">
        <v>86</v>
      </c>
      <c r="G1130" s="7">
        <v>81.942244000000002</v>
      </c>
      <c r="H1130" s="8">
        <v>0.82070399999999999</v>
      </c>
      <c r="I1130" s="14">
        <v>62481.148332686003</v>
      </c>
      <c r="J1130" s="9">
        <v>0.20568219238084601</v>
      </c>
      <c r="K1130" s="9">
        <v>3.2124444795088601E-2</v>
      </c>
      <c r="L1130" s="8">
        <v>0.89060205580029395</v>
      </c>
      <c r="M1130" s="8">
        <v>0.78267254038179102</v>
      </c>
      <c r="N1130" s="6" t="b">
        <v>0</v>
      </c>
    </row>
    <row r="1131" spans="1:14" x14ac:dyDescent="0.3">
      <c r="A1131" s="10" t="s">
        <v>1130</v>
      </c>
      <c r="B1131" s="10">
        <v>113</v>
      </c>
      <c r="C1131" s="10" t="str">
        <f>VLOOKUP(B1131,comm_names!$A$2:$B$325,2,FALSE)</f>
        <v>Cox Communications, AT&amp;T California</v>
      </c>
      <c r="D1131" s="10" t="s">
        <v>1135</v>
      </c>
      <c r="E1131" s="10" t="str">
        <f>VLOOKUP(MID(D1131,3,3),CA_Counties_TIGER2016!$B$2:$E$59,4,FALSE)</f>
        <v>San Diego</v>
      </c>
      <c r="F1131" s="10" t="s">
        <v>86</v>
      </c>
      <c r="G1131" s="11">
        <v>81.942244000000002</v>
      </c>
      <c r="H1131" s="12">
        <v>0.82070399999999999</v>
      </c>
      <c r="I1131" s="15">
        <v>1046.814305098</v>
      </c>
      <c r="J1131" s="13">
        <v>0.24888604148334301</v>
      </c>
      <c r="K1131" s="13">
        <v>3.8807605895663198E-2</v>
      </c>
      <c r="L1131" s="12">
        <v>0.91483113069016198</v>
      </c>
      <c r="M1131" s="12">
        <v>0.84397944199706298</v>
      </c>
      <c r="N1131" s="10" t="b">
        <v>0</v>
      </c>
    </row>
    <row r="1132" spans="1:14" x14ac:dyDescent="0.3">
      <c r="A1132" s="6" t="s">
        <v>1130</v>
      </c>
      <c r="B1132" s="6">
        <v>113</v>
      </c>
      <c r="C1132" s="6" t="str">
        <f>VLOOKUP(B1132,comm_names!$A$2:$B$325,2,FALSE)</f>
        <v>Cox Communications, AT&amp;T California</v>
      </c>
      <c r="D1132" s="6" t="s">
        <v>1137</v>
      </c>
      <c r="E1132" s="6" t="str">
        <f>VLOOKUP(MID(D1132,3,3),CA_Counties_TIGER2016!$B$2:$E$59,4,FALSE)</f>
        <v>San Diego</v>
      </c>
      <c r="F1132" s="6" t="s">
        <v>1138</v>
      </c>
      <c r="G1132" s="7">
        <v>83.618820999999997</v>
      </c>
      <c r="H1132" s="8">
        <v>0.83749600000000002</v>
      </c>
      <c r="I1132" s="14">
        <v>1046.814305098</v>
      </c>
      <c r="J1132" s="9">
        <v>0.24888604148334301</v>
      </c>
      <c r="K1132" s="9">
        <v>3.8807605895663198E-2</v>
      </c>
      <c r="L1132" s="8">
        <v>0.91483113069016198</v>
      </c>
      <c r="M1132" s="8">
        <v>0.84397944199706298</v>
      </c>
      <c r="N1132" s="6" t="b">
        <v>0</v>
      </c>
    </row>
    <row r="1133" spans="1:14" x14ac:dyDescent="0.3">
      <c r="A1133" s="10" t="s">
        <v>1130</v>
      </c>
      <c r="B1133" s="10">
        <v>113</v>
      </c>
      <c r="C1133" s="10" t="str">
        <f>VLOOKUP(B1133,comm_names!$A$2:$B$325,2,FALSE)</f>
        <v>Cox Communications, AT&amp;T California</v>
      </c>
      <c r="D1133" s="10" t="s">
        <v>1145</v>
      </c>
      <c r="E1133" s="10" t="str">
        <f>VLOOKUP(MID(D1133,3,3),CA_Counties_TIGER2016!$B$2:$E$59,4,FALSE)</f>
        <v>San Diego</v>
      </c>
      <c r="F1133" s="10" t="s">
        <v>183</v>
      </c>
      <c r="G1133" s="11">
        <v>95.127184</v>
      </c>
      <c r="H1133" s="12">
        <v>0.95276000000000005</v>
      </c>
      <c r="I1133" s="15">
        <v>1046.814305098</v>
      </c>
      <c r="J1133" s="13">
        <v>0.24888604148334301</v>
      </c>
      <c r="K1133" s="13">
        <v>3.8807605895663198E-2</v>
      </c>
      <c r="L1133" s="12">
        <v>0.91483113069016198</v>
      </c>
      <c r="M1133" s="12">
        <v>0.84397944199706298</v>
      </c>
      <c r="N1133" s="10" t="b">
        <v>1</v>
      </c>
    </row>
    <row r="1134" spans="1:14" x14ac:dyDescent="0.3">
      <c r="A1134" s="6" t="s">
        <v>1146</v>
      </c>
      <c r="B1134" s="6">
        <v>113</v>
      </c>
      <c r="C1134" s="6" t="str">
        <f>VLOOKUP(B1134,comm_names!$A$2:$B$325,2,FALSE)</f>
        <v>Cox Communications, AT&amp;T California</v>
      </c>
      <c r="D1134" s="6" t="s">
        <v>1167</v>
      </c>
      <c r="E1134" s="6" t="str">
        <f>VLOOKUP(MID(D1134,3,3),CA_Counties_TIGER2016!$B$2:$E$59,4,FALSE)</f>
        <v>San Diego</v>
      </c>
      <c r="F1134" s="6" t="s">
        <v>1168</v>
      </c>
      <c r="G1134" s="7">
        <v>89.300354999999996</v>
      </c>
      <c r="H1134" s="8">
        <v>0.89439999999999997</v>
      </c>
      <c r="I1134" s="14">
        <v>2153.1766572425399</v>
      </c>
      <c r="J1134" s="9">
        <v>0.141493953763662</v>
      </c>
      <c r="K1134" s="9">
        <v>3.3071890743459599E-2</v>
      </c>
      <c r="L1134" s="8">
        <v>0.807635829662261</v>
      </c>
      <c r="M1134" s="8">
        <v>0.79662261380323096</v>
      </c>
      <c r="N1134" s="6" t="b">
        <v>0</v>
      </c>
    </row>
    <row r="1135" spans="1:14" x14ac:dyDescent="0.3">
      <c r="A1135" s="10" t="s">
        <v>1146</v>
      </c>
      <c r="B1135" s="10">
        <v>113</v>
      </c>
      <c r="C1135" s="10" t="str">
        <f>VLOOKUP(B1135,comm_names!$A$2:$B$325,2,FALSE)</f>
        <v>Cox Communications, AT&amp;T California</v>
      </c>
      <c r="D1135" s="10" t="s">
        <v>1159</v>
      </c>
      <c r="E1135" s="10" t="str">
        <f>VLOOKUP(MID(D1135,3,3),CA_Counties_TIGER2016!$B$2:$E$59,4,FALSE)</f>
        <v>San Diego</v>
      </c>
      <c r="F1135" s="10" t="s">
        <v>1160</v>
      </c>
      <c r="G1135" s="11">
        <v>86.953430999999995</v>
      </c>
      <c r="H1135" s="12">
        <v>0.87089399999999995</v>
      </c>
      <c r="I1135" s="15">
        <v>2153.1766572425399</v>
      </c>
      <c r="J1135" s="13">
        <v>0.141493953763662</v>
      </c>
      <c r="K1135" s="13">
        <v>3.3071890743459599E-2</v>
      </c>
      <c r="L1135" s="12">
        <v>0.807635829662261</v>
      </c>
      <c r="M1135" s="12">
        <v>0.79662261380323096</v>
      </c>
      <c r="N1135" s="10" t="b">
        <v>0</v>
      </c>
    </row>
    <row r="1136" spans="1:14" x14ac:dyDescent="0.3">
      <c r="A1136" s="6" t="s">
        <v>1146</v>
      </c>
      <c r="B1136" s="6">
        <v>113</v>
      </c>
      <c r="C1136" s="6" t="str">
        <f>VLOOKUP(B1136,comm_names!$A$2:$B$325,2,FALSE)</f>
        <v>Cox Communications, AT&amp;T California</v>
      </c>
      <c r="D1136" s="6" t="s">
        <v>1163</v>
      </c>
      <c r="E1136" s="6" t="str">
        <f>VLOOKUP(MID(D1136,3,3),CA_Counties_TIGER2016!$B$2:$E$59,4,FALSE)</f>
        <v>San Diego</v>
      </c>
      <c r="F1136" s="6" t="s">
        <v>1164</v>
      </c>
      <c r="G1136" s="7">
        <v>85.481847999999999</v>
      </c>
      <c r="H1136" s="8">
        <v>0.85615600000000003</v>
      </c>
      <c r="I1136" s="14">
        <v>2153.1766572425399</v>
      </c>
      <c r="J1136" s="9">
        <v>0.141493953763662</v>
      </c>
      <c r="K1136" s="9">
        <v>3.3071890743459599E-2</v>
      </c>
      <c r="L1136" s="8">
        <v>0.807635829662261</v>
      </c>
      <c r="M1136" s="8">
        <v>0.79662261380323096</v>
      </c>
      <c r="N1136" s="6" t="b">
        <v>0</v>
      </c>
    </row>
    <row r="1137" spans="1:14" x14ac:dyDescent="0.3">
      <c r="A1137" s="10" t="s">
        <v>1146</v>
      </c>
      <c r="B1137" s="10">
        <v>113</v>
      </c>
      <c r="C1137" s="10" t="str">
        <f>VLOOKUP(B1137,comm_names!$A$2:$B$325,2,FALSE)</f>
        <v>Cox Communications, AT&amp;T California</v>
      </c>
      <c r="D1137" s="10" t="s">
        <v>1147</v>
      </c>
      <c r="E1137" s="10" t="str">
        <f>VLOOKUP(MID(D1137,3,3),CA_Counties_TIGER2016!$B$2:$E$59,4,FALSE)</f>
        <v>San Diego</v>
      </c>
      <c r="F1137" s="10" t="s">
        <v>1148</v>
      </c>
      <c r="G1137" s="11">
        <v>81.356521999999998</v>
      </c>
      <c r="H1137" s="12">
        <v>0.81483799999999995</v>
      </c>
      <c r="I1137" s="15">
        <v>2153.1766572425399</v>
      </c>
      <c r="J1137" s="13">
        <v>0.141493953763662</v>
      </c>
      <c r="K1137" s="13">
        <v>3.3071890743459599E-2</v>
      </c>
      <c r="L1137" s="12">
        <v>0.807635829662261</v>
      </c>
      <c r="M1137" s="12">
        <v>0.79662261380323096</v>
      </c>
      <c r="N1137" s="10" t="b">
        <v>0</v>
      </c>
    </row>
    <row r="1138" spans="1:14" x14ac:dyDescent="0.3">
      <c r="A1138" s="6" t="s">
        <v>1146</v>
      </c>
      <c r="B1138" s="6">
        <v>113</v>
      </c>
      <c r="C1138" s="6" t="str">
        <f>VLOOKUP(B1138,comm_names!$A$2:$B$325,2,FALSE)</f>
        <v>Cox Communications, AT&amp;T California</v>
      </c>
      <c r="D1138" s="6" t="s">
        <v>1153</v>
      </c>
      <c r="E1138" s="6" t="str">
        <f>VLOOKUP(MID(D1138,3,3),CA_Counties_TIGER2016!$B$2:$E$59,4,FALSE)</f>
        <v>San Diego</v>
      </c>
      <c r="F1138" s="6" t="s">
        <v>1154</v>
      </c>
      <c r="G1138" s="7">
        <v>89.627701000000002</v>
      </c>
      <c r="H1138" s="8">
        <v>0.897679</v>
      </c>
      <c r="I1138" s="14">
        <v>2153.1766572425399</v>
      </c>
      <c r="J1138" s="9">
        <v>0.141493953763662</v>
      </c>
      <c r="K1138" s="9">
        <v>3.3071890743459599E-2</v>
      </c>
      <c r="L1138" s="8">
        <v>0.807635829662261</v>
      </c>
      <c r="M1138" s="8">
        <v>0.79662261380323096</v>
      </c>
      <c r="N1138" s="6" t="b">
        <v>0</v>
      </c>
    </row>
    <row r="1139" spans="1:14" x14ac:dyDescent="0.3">
      <c r="A1139" s="10" t="s">
        <v>1146</v>
      </c>
      <c r="B1139" s="10">
        <v>113</v>
      </c>
      <c r="C1139" s="10" t="str">
        <f>VLOOKUP(B1139,comm_names!$A$2:$B$325,2,FALSE)</f>
        <v>Cox Communications, AT&amp;T California</v>
      </c>
      <c r="D1139" s="10" t="s">
        <v>1155</v>
      </c>
      <c r="E1139" s="10" t="str">
        <f>VLOOKUP(MID(D1139,3,3),CA_Counties_TIGER2016!$B$2:$E$59,4,FALSE)</f>
        <v>San Diego</v>
      </c>
      <c r="F1139" s="10" t="s">
        <v>1156</v>
      </c>
      <c r="G1139" s="11">
        <v>80.249063000000007</v>
      </c>
      <c r="H1139" s="12">
        <v>0.80374599999999996</v>
      </c>
      <c r="I1139" s="15">
        <v>2153.1766572425399</v>
      </c>
      <c r="J1139" s="13">
        <v>0.141493953763662</v>
      </c>
      <c r="K1139" s="13">
        <v>3.3071890743459599E-2</v>
      </c>
      <c r="L1139" s="12">
        <v>0.807635829662261</v>
      </c>
      <c r="M1139" s="12">
        <v>0.79662261380323096</v>
      </c>
      <c r="N1139" s="10" t="b">
        <v>0</v>
      </c>
    </row>
    <row r="1140" spans="1:14" x14ac:dyDescent="0.3">
      <c r="A1140" s="6" t="s">
        <v>1146</v>
      </c>
      <c r="B1140" s="6">
        <v>113</v>
      </c>
      <c r="C1140" s="6" t="str">
        <f>VLOOKUP(B1140,comm_names!$A$2:$B$325,2,FALSE)</f>
        <v>Cox Communications, AT&amp;T California</v>
      </c>
      <c r="D1140" s="6" t="s">
        <v>1171</v>
      </c>
      <c r="E1140" s="6" t="str">
        <f>VLOOKUP(MID(D1140,3,3),CA_Counties_TIGER2016!$B$2:$E$59,4,FALSE)</f>
        <v>San Diego</v>
      </c>
      <c r="F1140" s="6" t="s">
        <v>1172</v>
      </c>
      <c r="G1140" s="7">
        <v>81.733476999999993</v>
      </c>
      <c r="H1140" s="8">
        <v>0.81861300000000004</v>
      </c>
      <c r="I1140" s="14">
        <v>2153.1766572425399</v>
      </c>
      <c r="J1140" s="9">
        <v>0.141493953763662</v>
      </c>
      <c r="K1140" s="9">
        <v>3.3071890743459599E-2</v>
      </c>
      <c r="L1140" s="8">
        <v>0.807635829662261</v>
      </c>
      <c r="M1140" s="8">
        <v>0.79662261380323096</v>
      </c>
      <c r="N1140" s="6" t="b">
        <v>0</v>
      </c>
    </row>
    <row r="1141" spans="1:14" x14ac:dyDescent="0.3">
      <c r="A1141" s="10" t="s">
        <v>1146</v>
      </c>
      <c r="B1141" s="10">
        <v>113</v>
      </c>
      <c r="C1141" s="10" t="str">
        <f>VLOOKUP(B1141,comm_names!$A$2:$B$325,2,FALSE)</f>
        <v>Cox Communications, AT&amp;T California</v>
      </c>
      <c r="D1141" s="10" t="s">
        <v>1157</v>
      </c>
      <c r="E1141" s="10" t="str">
        <f>VLOOKUP(MID(D1141,3,3),CA_Counties_TIGER2016!$B$2:$E$59,4,FALSE)</f>
        <v>San Diego</v>
      </c>
      <c r="F1141" s="10" t="s">
        <v>1158</v>
      </c>
      <c r="G1141" s="11">
        <v>81.413335000000004</v>
      </c>
      <c r="H1141" s="12">
        <v>0.81540699999999999</v>
      </c>
      <c r="I1141" s="15">
        <v>2153.1766572425399</v>
      </c>
      <c r="J1141" s="13">
        <v>0.141493953763662</v>
      </c>
      <c r="K1141" s="13">
        <v>3.3071890743459599E-2</v>
      </c>
      <c r="L1141" s="12">
        <v>0.807635829662261</v>
      </c>
      <c r="M1141" s="12">
        <v>0.79662261380323096</v>
      </c>
      <c r="N1141" s="10" t="b">
        <v>0</v>
      </c>
    </row>
    <row r="1142" spans="1:14" x14ac:dyDescent="0.3">
      <c r="A1142" s="6" t="s">
        <v>1146</v>
      </c>
      <c r="B1142" s="6">
        <v>113</v>
      </c>
      <c r="C1142" s="6" t="str">
        <f>VLOOKUP(B1142,comm_names!$A$2:$B$325,2,FALSE)</f>
        <v>Cox Communications, AT&amp;T California</v>
      </c>
      <c r="D1142" s="6" t="s">
        <v>1165</v>
      </c>
      <c r="E1142" s="6" t="str">
        <f>VLOOKUP(MID(D1142,3,3),CA_Counties_TIGER2016!$B$2:$E$59,4,FALSE)</f>
        <v>San Diego</v>
      </c>
      <c r="F1142" s="6" t="s">
        <v>1166</v>
      </c>
      <c r="G1142" s="7">
        <v>91.720984000000001</v>
      </c>
      <c r="H1142" s="8">
        <v>0.91864500000000004</v>
      </c>
      <c r="I1142" s="14">
        <v>2153.1766572425399</v>
      </c>
      <c r="J1142" s="9">
        <v>0.141493953763662</v>
      </c>
      <c r="K1142" s="9">
        <v>3.3071890743459599E-2</v>
      </c>
      <c r="L1142" s="8">
        <v>0.807635829662261</v>
      </c>
      <c r="M1142" s="8">
        <v>0.79662261380323096</v>
      </c>
      <c r="N1142" s="6" t="b">
        <v>0</v>
      </c>
    </row>
    <row r="1143" spans="1:14" x14ac:dyDescent="0.3">
      <c r="A1143" s="10" t="s">
        <v>1173</v>
      </c>
      <c r="B1143" s="10">
        <v>1</v>
      </c>
      <c r="C1143" s="10" t="str">
        <f>VLOOKUP(B1143,comm_names!$A$2:$B$325,2,FALSE)</f>
        <v>N/A, AT&amp;T California</v>
      </c>
      <c r="D1143" s="10" t="s">
        <v>1175</v>
      </c>
      <c r="E1143" s="10" t="str">
        <f>VLOOKUP(MID(D1143,3,3),CA_Counties_TIGER2016!$B$2:$E$59,4,FALSE)</f>
        <v>San Francisco</v>
      </c>
      <c r="F1143" s="10" t="s">
        <v>165</v>
      </c>
      <c r="G1143" s="11">
        <v>92.660037000000003</v>
      </c>
      <c r="H1143" s="12">
        <v>0.92805000000000004</v>
      </c>
      <c r="I1143" s="15">
        <v>432.25986385800002</v>
      </c>
      <c r="J1143" s="13">
        <v>0.15147819509837299</v>
      </c>
      <c r="K1143" s="13">
        <v>5.7857800316248901E-3</v>
      </c>
      <c r="L1143" s="12">
        <v>0.82342143906020604</v>
      </c>
      <c r="M1143" s="12">
        <v>0.10022026431718099</v>
      </c>
      <c r="N1143" s="10" t="b">
        <v>0</v>
      </c>
    </row>
    <row r="1144" spans="1:14" x14ac:dyDescent="0.3">
      <c r="A1144" s="6" t="s">
        <v>1173</v>
      </c>
      <c r="B1144" s="6">
        <v>33</v>
      </c>
      <c r="C1144" s="6" t="str">
        <f>VLOOKUP(B1144,comm_names!$A$2:$B$325,2,FALSE)</f>
        <v>AT&amp;T Service, Inc., AT&amp;T California</v>
      </c>
      <c r="D1144" s="6" t="s">
        <v>1174</v>
      </c>
      <c r="E1144" s="6" t="str">
        <f>VLOOKUP(MID(D1144,3,3),CA_Counties_TIGER2016!$B$2:$E$59,4,FALSE)</f>
        <v>San Francisco</v>
      </c>
      <c r="F1144" s="6" t="s">
        <v>1162</v>
      </c>
      <c r="G1144" s="7">
        <v>84.764233000000004</v>
      </c>
      <c r="H1144" s="8">
        <v>0.84896799999999994</v>
      </c>
      <c r="I1144" s="14">
        <v>7034.4753917919998</v>
      </c>
      <c r="J1144" s="9">
        <v>0.43199337120647102</v>
      </c>
      <c r="K1144" s="9">
        <v>1.6500187497596901E-2</v>
      </c>
      <c r="L1144" s="8">
        <v>0.97136563876652005</v>
      </c>
      <c r="M1144" s="8">
        <v>0.445668135095448</v>
      </c>
      <c r="N1144" s="6" t="b">
        <v>0</v>
      </c>
    </row>
    <row r="1145" spans="1:14" x14ac:dyDescent="0.3">
      <c r="A1145" s="10" t="s">
        <v>1173</v>
      </c>
      <c r="B1145" s="10">
        <v>210</v>
      </c>
      <c r="C1145" s="10" t="str">
        <f>VLOOKUP(B1145,comm_names!$A$2:$B$325,2,FALSE)</f>
        <v>Raw Bandwidth Communications, AT&amp;T California</v>
      </c>
      <c r="D1145" s="10" t="s">
        <v>1176</v>
      </c>
      <c r="E1145" s="10" t="str">
        <f>VLOOKUP(MID(D1145,3,3),CA_Counties_TIGER2016!$B$2:$E$59,4,FALSE)</f>
        <v>San Francisco</v>
      </c>
      <c r="F1145" s="10" t="s">
        <v>1164</v>
      </c>
      <c r="G1145" s="11">
        <v>82.098586999999995</v>
      </c>
      <c r="H1145" s="12">
        <v>0.82226999999999995</v>
      </c>
      <c r="I1145" s="15">
        <v>2185.7678396319998</v>
      </c>
      <c r="J1145" s="13">
        <v>0.43171285603036302</v>
      </c>
      <c r="K1145" s="13">
        <v>1.6489473090131001E-2</v>
      </c>
      <c r="L1145" s="12">
        <v>0.97063142437591798</v>
      </c>
      <c r="M1145" s="12">
        <v>0.44419970631424399</v>
      </c>
      <c r="N1145" s="10" t="b">
        <v>0</v>
      </c>
    </row>
    <row r="1146" spans="1:14" x14ac:dyDescent="0.3">
      <c r="A1146" s="6" t="s">
        <v>1173</v>
      </c>
      <c r="B1146" s="6">
        <v>255</v>
      </c>
      <c r="C1146" s="6" t="str">
        <f>VLOOKUP(B1146,comm_names!$A$2:$B$325,2,FALSE)</f>
        <v>Sonic.net, AT&amp;T California</v>
      </c>
      <c r="D1146" s="6" t="s">
        <v>1176</v>
      </c>
      <c r="E1146" s="6" t="str">
        <f>VLOOKUP(MID(D1146,3,3),CA_Counties_TIGER2016!$B$2:$E$59,4,FALSE)</f>
        <v>San Francisco</v>
      </c>
      <c r="F1146" s="6" t="s">
        <v>1164</v>
      </c>
      <c r="G1146" s="7">
        <v>82.098586999999995</v>
      </c>
      <c r="H1146" s="8">
        <v>0.82226999999999995</v>
      </c>
      <c r="I1146" s="14">
        <v>45178.188891165999</v>
      </c>
      <c r="J1146" s="9">
        <v>0.431937268171249</v>
      </c>
      <c r="K1146" s="9">
        <v>1.6498044616103699E-2</v>
      </c>
      <c r="L1146" s="8">
        <v>0.97099853157121896</v>
      </c>
      <c r="M1146" s="8">
        <v>0.444933920704846</v>
      </c>
      <c r="N1146" s="6" t="b">
        <v>0</v>
      </c>
    </row>
    <row r="1147" spans="1:14" x14ac:dyDescent="0.3">
      <c r="A1147" s="10" t="s">
        <v>1173</v>
      </c>
      <c r="B1147" s="10">
        <v>255</v>
      </c>
      <c r="C1147" s="10" t="str">
        <f>VLOOKUP(B1147,comm_names!$A$2:$B$325,2,FALSE)</f>
        <v>Sonic.net, AT&amp;T California</v>
      </c>
      <c r="D1147" s="10" t="s">
        <v>1174</v>
      </c>
      <c r="E1147" s="10" t="str">
        <f>VLOOKUP(MID(D1147,3,3),CA_Counties_TIGER2016!$B$2:$E$59,4,FALSE)</f>
        <v>San Francisco</v>
      </c>
      <c r="F1147" s="10" t="s">
        <v>1162</v>
      </c>
      <c r="G1147" s="11">
        <v>84.764233000000004</v>
      </c>
      <c r="H1147" s="12">
        <v>0.84896799999999994</v>
      </c>
      <c r="I1147" s="15">
        <v>45178.188891165999</v>
      </c>
      <c r="J1147" s="13">
        <v>0.431937268171249</v>
      </c>
      <c r="K1147" s="13">
        <v>1.6498044616103699E-2</v>
      </c>
      <c r="L1147" s="12">
        <v>0.97099853157121896</v>
      </c>
      <c r="M1147" s="12">
        <v>0.444933920704846</v>
      </c>
      <c r="N1147" s="10" t="b">
        <v>0</v>
      </c>
    </row>
    <row r="1148" spans="1:14" x14ac:dyDescent="0.3">
      <c r="A1148" s="6" t="s">
        <v>1173</v>
      </c>
      <c r="B1148" s="6">
        <v>255</v>
      </c>
      <c r="C1148" s="6" t="str">
        <f>VLOOKUP(B1148,comm_names!$A$2:$B$325,2,FALSE)</f>
        <v>Sonic.net, AT&amp;T California</v>
      </c>
      <c r="D1148" s="6" t="s">
        <v>1175</v>
      </c>
      <c r="E1148" s="6" t="str">
        <f>VLOOKUP(MID(D1148,3,3),CA_Counties_TIGER2016!$B$2:$E$59,4,FALSE)</f>
        <v>San Francisco</v>
      </c>
      <c r="F1148" s="6" t="s">
        <v>165</v>
      </c>
      <c r="G1148" s="7">
        <v>92.660037000000003</v>
      </c>
      <c r="H1148" s="8">
        <v>0.92805000000000004</v>
      </c>
      <c r="I1148" s="14">
        <v>45178.188891165999</v>
      </c>
      <c r="J1148" s="9">
        <v>0.431937268171249</v>
      </c>
      <c r="K1148" s="9">
        <v>1.6498044616103699E-2</v>
      </c>
      <c r="L1148" s="8">
        <v>0.97099853157121896</v>
      </c>
      <c r="M1148" s="8">
        <v>0.444933920704846</v>
      </c>
      <c r="N1148" s="6" t="b">
        <v>1</v>
      </c>
    </row>
    <row r="1149" spans="1:14" x14ac:dyDescent="0.3">
      <c r="A1149" s="10" t="s">
        <v>1186</v>
      </c>
      <c r="B1149" s="10">
        <v>33</v>
      </c>
      <c r="C1149" s="10" t="str">
        <f>VLOOKUP(B1149,comm_names!$A$2:$B$325,2,FALSE)</f>
        <v>AT&amp;T Service, Inc., AT&amp;T California</v>
      </c>
      <c r="D1149" s="10" t="s">
        <v>1198</v>
      </c>
      <c r="E1149" s="10" t="str">
        <f>VLOOKUP(MID(D1149,3,3),CA_Counties_TIGER2016!$B$2:$E$59,4,FALSE)</f>
        <v>San Joaquin</v>
      </c>
      <c r="F1149" s="10" t="s">
        <v>115</v>
      </c>
      <c r="G1149" s="11">
        <v>95.649941999999996</v>
      </c>
      <c r="H1149" s="12">
        <v>0.95799599999999996</v>
      </c>
      <c r="I1149" s="15">
        <v>49213.80893408</v>
      </c>
      <c r="J1149" s="13">
        <v>0.19163359823144999</v>
      </c>
      <c r="K1149" s="13">
        <v>3.22326431330286E-2</v>
      </c>
      <c r="L1149" s="12">
        <v>0.88105726872246704</v>
      </c>
      <c r="M1149" s="12">
        <v>0.78634361233480199</v>
      </c>
      <c r="N1149" s="10" t="b">
        <v>0</v>
      </c>
    </row>
    <row r="1150" spans="1:14" x14ac:dyDescent="0.3">
      <c r="A1150" s="6" t="s">
        <v>1186</v>
      </c>
      <c r="B1150" s="6">
        <v>33</v>
      </c>
      <c r="C1150" s="6" t="str">
        <f>VLOOKUP(B1150,comm_names!$A$2:$B$325,2,FALSE)</f>
        <v>AT&amp;T Service, Inc., AT&amp;T California</v>
      </c>
      <c r="D1150" s="6" t="s">
        <v>1203</v>
      </c>
      <c r="E1150" s="6" t="str">
        <f>VLOOKUP(MID(D1150,3,3),CA_Counties_TIGER2016!$B$2:$E$59,4,FALSE)</f>
        <v>San Joaquin</v>
      </c>
      <c r="F1150" s="6" t="s">
        <v>1204</v>
      </c>
      <c r="G1150" s="7">
        <v>81.349115999999995</v>
      </c>
      <c r="H1150" s="8">
        <v>0.81476400000000004</v>
      </c>
      <c r="I1150" s="14">
        <v>49213.80893408</v>
      </c>
      <c r="J1150" s="9">
        <v>0.19163359823144999</v>
      </c>
      <c r="K1150" s="9">
        <v>3.22326431330286E-2</v>
      </c>
      <c r="L1150" s="8">
        <v>0.88105726872246704</v>
      </c>
      <c r="M1150" s="8">
        <v>0.78634361233480199</v>
      </c>
      <c r="N1150" s="6" t="b">
        <v>0</v>
      </c>
    </row>
    <row r="1151" spans="1:14" x14ac:dyDescent="0.3">
      <c r="A1151" s="10" t="s">
        <v>1186</v>
      </c>
      <c r="B1151" s="10">
        <v>33</v>
      </c>
      <c r="C1151" s="10" t="str">
        <f>VLOOKUP(B1151,comm_names!$A$2:$B$325,2,FALSE)</f>
        <v>AT&amp;T Service, Inc., AT&amp;T California</v>
      </c>
      <c r="D1151" s="10" t="s">
        <v>1206</v>
      </c>
      <c r="E1151" s="10" t="str">
        <f>VLOOKUP(MID(D1151,3,3),CA_Counties_TIGER2016!$B$2:$E$59,4,FALSE)</f>
        <v>San Joaquin</v>
      </c>
      <c r="F1151" s="10" t="s">
        <v>93</v>
      </c>
      <c r="G1151" s="11">
        <v>87.577529999999996</v>
      </c>
      <c r="H1151" s="12">
        <v>0.87714499999999995</v>
      </c>
      <c r="I1151" s="15">
        <v>49213.80893408</v>
      </c>
      <c r="J1151" s="13">
        <v>0.19163359823144999</v>
      </c>
      <c r="K1151" s="13">
        <v>3.22326431330286E-2</v>
      </c>
      <c r="L1151" s="12">
        <v>0.88105726872246704</v>
      </c>
      <c r="M1151" s="12">
        <v>0.78634361233480199</v>
      </c>
      <c r="N1151" s="10" t="b">
        <v>0</v>
      </c>
    </row>
    <row r="1152" spans="1:14" x14ac:dyDescent="0.3">
      <c r="A1152" s="6" t="s">
        <v>1186</v>
      </c>
      <c r="B1152" s="6">
        <v>33</v>
      </c>
      <c r="C1152" s="6" t="str">
        <f>VLOOKUP(B1152,comm_names!$A$2:$B$325,2,FALSE)</f>
        <v>AT&amp;T Service, Inc., AT&amp;T California</v>
      </c>
      <c r="D1152" s="6" t="s">
        <v>1201</v>
      </c>
      <c r="E1152" s="6" t="str">
        <f>VLOOKUP(MID(D1152,3,3),CA_Counties_TIGER2016!$B$2:$E$59,4,FALSE)</f>
        <v>San Joaquin</v>
      </c>
      <c r="F1152" s="6" t="s">
        <v>1202</v>
      </c>
      <c r="G1152" s="7">
        <v>82.056704999999994</v>
      </c>
      <c r="H1152" s="8">
        <v>0.821851</v>
      </c>
      <c r="I1152" s="14">
        <v>49213.80893408</v>
      </c>
      <c r="J1152" s="9">
        <v>0.19163359823144999</v>
      </c>
      <c r="K1152" s="9">
        <v>3.22326431330286E-2</v>
      </c>
      <c r="L1152" s="8">
        <v>0.88105726872246704</v>
      </c>
      <c r="M1152" s="8">
        <v>0.78634361233480199</v>
      </c>
      <c r="N1152" s="6" t="b">
        <v>0</v>
      </c>
    </row>
    <row r="1153" spans="1:14" x14ac:dyDescent="0.3">
      <c r="A1153" s="10" t="s">
        <v>1186</v>
      </c>
      <c r="B1153" s="10">
        <v>33</v>
      </c>
      <c r="C1153" s="10" t="str">
        <f>VLOOKUP(B1153,comm_names!$A$2:$B$325,2,FALSE)</f>
        <v>AT&amp;T Service, Inc., AT&amp;T California</v>
      </c>
      <c r="D1153" s="10" t="s">
        <v>1199</v>
      </c>
      <c r="E1153" s="10" t="str">
        <f>VLOOKUP(MID(D1153,3,3),CA_Counties_TIGER2016!$B$2:$E$59,4,FALSE)</f>
        <v>San Joaquin</v>
      </c>
      <c r="F1153" s="10" t="s">
        <v>95</v>
      </c>
      <c r="G1153" s="11">
        <v>93.709455000000005</v>
      </c>
      <c r="H1153" s="12">
        <v>0.93855999999999995</v>
      </c>
      <c r="I1153" s="15">
        <v>49213.80893408</v>
      </c>
      <c r="J1153" s="13">
        <v>0.19163359823144999</v>
      </c>
      <c r="K1153" s="13">
        <v>3.22326431330286E-2</v>
      </c>
      <c r="L1153" s="12">
        <v>0.88105726872246704</v>
      </c>
      <c r="M1153" s="12">
        <v>0.78634361233480199</v>
      </c>
      <c r="N1153" s="10" t="b">
        <v>0</v>
      </c>
    </row>
    <row r="1154" spans="1:14" x14ac:dyDescent="0.3">
      <c r="A1154" s="6" t="s">
        <v>1186</v>
      </c>
      <c r="B1154" s="6">
        <v>33</v>
      </c>
      <c r="C1154" s="6" t="str">
        <f>VLOOKUP(B1154,comm_names!$A$2:$B$325,2,FALSE)</f>
        <v>AT&amp;T Service, Inc., AT&amp;T California</v>
      </c>
      <c r="D1154" s="6" t="s">
        <v>1205</v>
      </c>
      <c r="E1154" s="6" t="str">
        <f>VLOOKUP(MID(D1154,3,3),CA_Counties_TIGER2016!$B$2:$E$59,4,FALSE)</f>
        <v>San Joaquin</v>
      </c>
      <c r="F1154" s="6" t="s">
        <v>181</v>
      </c>
      <c r="G1154" s="7">
        <v>82.569022000000004</v>
      </c>
      <c r="H1154" s="8">
        <v>0.82698199999999999</v>
      </c>
      <c r="I1154" s="14">
        <v>49213.80893408</v>
      </c>
      <c r="J1154" s="9">
        <v>0.19163359823144999</v>
      </c>
      <c r="K1154" s="9">
        <v>3.22326431330286E-2</v>
      </c>
      <c r="L1154" s="8">
        <v>0.88105726872246704</v>
      </c>
      <c r="M1154" s="8">
        <v>0.78634361233480199</v>
      </c>
      <c r="N1154" s="6" t="b">
        <v>0</v>
      </c>
    </row>
    <row r="1155" spans="1:14" x14ac:dyDescent="0.3">
      <c r="A1155" s="10" t="s">
        <v>1186</v>
      </c>
      <c r="B1155" s="10">
        <v>33</v>
      </c>
      <c r="C1155" s="10" t="str">
        <f>VLOOKUP(B1155,comm_names!$A$2:$B$325,2,FALSE)</f>
        <v>AT&amp;T Service, Inc., AT&amp;T California</v>
      </c>
      <c r="D1155" s="10" t="s">
        <v>1187</v>
      </c>
      <c r="E1155" s="10" t="str">
        <f>VLOOKUP(MID(D1155,3,3),CA_Counties_TIGER2016!$B$2:$E$59,4,FALSE)</f>
        <v>San Joaquin</v>
      </c>
      <c r="F1155" s="10" t="s">
        <v>1188</v>
      </c>
      <c r="G1155" s="11">
        <v>84.460975000000005</v>
      </c>
      <c r="H1155" s="12">
        <v>0.84593099999999999</v>
      </c>
      <c r="I1155" s="15">
        <v>49213.80893408</v>
      </c>
      <c r="J1155" s="13">
        <v>0.19163359823144999</v>
      </c>
      <c r="K1155" s="13">
        <v>3.22326431330286E-2</v>
      </c>
      <c r="L1155" s="12">
        <v>0.88105726872246704</v>
      </c>
      <c r="M1155" s="12">
        <v>0.78634361233480199</v>
      </c>
      <c r="N1155" s="10" t="b">
        <v>0</v>
      </c>
    </row>
    <row r="1156" spans="1:14" x14ac:dyDescent="0.3">
      <c r="A1156" s="6" t="s">
        <v>1186</v>
      </c>
      <c r="B1156" s="6">
        <v>33</v>
      </c>
      <c r="C1156" s="6" t="str">
        <f>VLOOKUP(B1156,comm_names!$A$2:$B$325,2,FALSE)</f>
        <v>AT&amp;T Service, Inc., AT&amp;T California</v>
      </c>
      <c r="D1156" s="6" t="s">
        <v>1193</v>
      </c>
      <c r="E1156" s="6" t="str">
        <f>VLOOKUP(MID(D1156,3,3),CA_Counties_TIGER2016!$B$2:$E$59,4,FALSE)</f>
        <v>San Joaquin</v>
      </c>
      <c r="F1156" s="6" t="s">
        <v>119</v>
      </c>
      <c r="G1156" s="7">
        <v>93.460704000000007</v>
      </c>
      <c r="H1156" s="8">
        <v>0.93606900000000004</v>
      </c>
      <c r="I1156" s="14">
        <v>49213.80893408</v>
      </c>
      <c r="J1156" s="9">
        <v>0.19163359823144999</v>
      </c>
      <c r="K1156" s="9">
        <v>3.22326431330286E-2</v>
      </c>
      <c r="L1156" s="8">
        <v>0.88105726872246704</v>
      </c>
      <c r="M1156" s="8">
        <v>0.78634361233480199</v>
      </c>
      <c r="N1156" s="6" t="b">
        <v>0</v>
      </c>
    </row>
    <row r="1157" spans="1:14" x14ac:dyDescent="0.3">
      <c r="A1157" s="10" t="s">
        <v>1186</v>
      </c>
      <c r="B1157" s="10">
        <v>33</v>
      </c>
      <c r="C1157" s="10" t="str">
        <f>VLOOKUP(B1157,comm_names!$A$2:$B$325,2,FALSE)</f>
        <v>AT&amp;T Service, Inc., AT&amp;T California</v>
      </c>
      <c r="D1157" s="10" t="s">
        <v>1194</v>
      </c>
      <c r="E1157" s="10" t="str">
        <f>VLOOKUP(MID(D1157,3,3),CA_Counties_TIGER2016!$B$2:$E$59,4,FALSE)</f>
        <v>San Joaquin</v>
      </c>
      <c r="F1157" s="10" t="s">
        <v>1138</v>
      </c>
      <c r="G1157" s="11">
        <v>87.582555999999997</v>
      </c>
      <c r="H1157" s="12">
        <v>0.87719599999999998</v>
      </c>
      <c r="I1157" s="15">
        <v>49213.80893408</v>
      </c>
      <c r="J1157" s="13">
        <v>0.19163359823144999</v>
      </c>
      <c r="K1157" s="13">
        <v>3.22326431330286E-2</v>
      </c>
      <c r="L1157" s="12">
        <v>0.88105726872246704</v>
      </c>
      <c r="M1157" s="12">
        <v>0.78634361233480199</v>
      </c>
      <c r="N1157" s="10" t="b">
        <v>0</v>
      </c>
    </row>
    <row r="1158" spans="1:14" x14ac:dyDescent="0.3">
      <c r="A1158" s="6" t="s">
        <v>1186</v>
      </c>
      <c r="B1158" s="6">
        <v>33</v>
      </c>
      <c r="C1158" s="6" t="str">
        <f>VLOOKUP(B1158,comm_names!$A$2:$B$325,2,FALSE)</f>
        <v>AT&amp;T Service, Inc., AT&amp;T California</v>
      </c>
      <c r="D1158" s="6" t="s">
        <v>1197</v>
      </c>
      <c r="E1158" s="6" t="str">
        <f>VLOOKUP(MID(D1158,3,3),CA_Counties_TIGER2016!$B$2:$E$59,4,FALSE)</f>
        <v>San Joaquin</v>
      </c>
      <c r="F1158" s="6" t="s">
        <v>1134</v>
      </c>
      <c r="G1158" s="7">
        <v>91.481932</v>
      </c>
      <c r="H1158" s="8">
        <v>0.91625000000000001</v>
      </c>
      <c r="I1158" s="14">
        <v>49213.80893408</v>
      </c>
      <c r="J1158" s="9">
        <v>0.19163359823144999</v>
      </c>
      <c r="K1158" s="9">
        <v>3.22326431330286E-2</v>
      </c>
      <c r="L1158" s="8">
        <v>0.88105726872246704</v>
      </c>
      <c r="M1158" s="8">
        <v>0.78634361233480199</v>
      </c>
      <c r="N1158" s="6" t="b">
        <v>0</v>
      </c>
    </row>
    <row r="1159" spans="1:14" x14ac:dyDescent="0.3">
      <c r="A1159" s="10" t="s">
        <v>1186</v>
      </c>
      <c r="B1159" s="10">
        <v>33</v>
      </c>
      <c r="C1159" s="10" t="str">
        <f>VLOOKUP(B1159,comm_names!$A$2:$B$325,2,FALSE)</f>
        <v>AT&amp;T Service, Inc., AT&amp;T California</v>
      </c>
      <c r="D1159" s="10" t="s">
        <v>1200</v>
      </c>
      <c r="E1159" s="10" t="str">
        <f>VLOOKUP(MID(D1159,3,3),CA_Counties_TIGER2016!$B$2:$E$59,4,FALSE)</f>
        <v>San Joaquin</v>
      </c>
      <c r="F1159" s="10" t="s">
        <v>91</v>
      </c>
      <c r="G1159" s="11">
        <v>92.587898999999993</v>
      </c>
      <c r="H1159" s="12">
        <v>0.92732700000000001</v>
      </c>
      <c r="I1159" s="15">
        <v>49213.80893408</v>
      </c>
      <c r="J1159" s="13">
        <v>0.19163359823144999</v>
      </c>
      <c r="K1159" s="13">
        <v>3.22326431330286E-2</v>
      </c>
      <c r="L1159" s="12">
        <v>0.88105726872246704</v>
      </c>
      <c r="M1159" s="12">
        <v>0.78634361233480199</v>
      </c>
      <c r="N1159" s="10" t="b">
        <v>0</v>
      </c>
    </row>
    <row r="1160" spans="1:14" x14ac:dyDescent="0.3">
      <c r="A1160" s="6" t="s">
        <v>1186</v>
      </c>
      <c r="B1160" s="6">
        <v>33</v>
      </c>
      <c r="C1160" s="6" t="str">
        <f>VLOOKUP(B1160,comm_names!$A$2:$B$325,2,FALSE)</f>
        <v>AT&amp;T Service, Inc., AT&amp;T California</v>
      </c>
      <c r="D1160" s="6" t="s">
        <v>1195</v>
      </c>
      <c r="E1160" s="6" t="str">
        <f>VLOOKUP(MID(D1160,3,3),CA_Counties_TIGER2016!$B$2:$E$59,4,FALSE)</f>
        <v>San Joaquin</v>
      </c>
      <c r="F1160" s="6" t="s">
        <v>1196</v>
      </c>
      <c r="G1160" s="7">
        <v>84.402918999999997</v>
      </c>
      <c r="H1160" s="8">
        <v>0.84534900000000002</v>
      </c>
      <c r="I1160" s="14">
        <v>49213.80893408</v>
      </c>
      <c r="J1160" s="9">
        <v>0.19163359823144999</v>
      </c>
      <c r="K1160" s="9">
        <v>3.22326431330286E-2</v>
      </c>
      <c r="L1160" s="8">
        <v>0.88105726872246704</v>
      </c>
      <c r="M1160" s="8">
        <v>0.78634361233480199</v>
      </c>
      <c r="N1160" s="6" t="b">
        <v>0</v>
      </c>
    </row>
    <row r="1161" spans="1:14" x14ac:dyDescent="0.3">
      <c r="A1161" s="10" t="s">
        <v>1186</v>
      </c>
      <c r="B1161" s="10">
        <v>33</v>
      </c>
      <c r="C1161" s="10" t="str">
        <f>VLOOKUP(B1161,comm_names!$A$2:$B$325,2,FALSE)</f>
        <v>AT&amp;T Service, Inc., AT&amp;T California</v>
      </c>
      <c r="D1161" s="10" t="s">
        <v>1209</v>
      </c>
      <c r="E1161" s="10" t="str">
        <f>VLOOKUP(MID(D1161,3,3),CA_Counties_TIGER2016!$B$2:$E$59,4,FALSE)</f>
        <v>San Joaquin</v>
      </c>
      <c r="F1161" s="10" t="s">
        <v>1210</v>
      </c>
      <c r="G1161" s="11">
        <v>94.241386000000006</v>
      </c>
      <c r="H1161" s="12">
        <v>0.94388799999999995</v>
      </c>
      <c r="I1161" s="15">
        <v>49213.80893408</v>
      </c>
      <c r="J1161" s="13">
        <v>0.19163359823144999</v>
      </c>
      <c r="K1161" s="13">
        <v>3.22326431330286E-2</v>
      </c>
      <c r="L1161" s="12">
        <v>0.88105726872246704</v>
      </c>
      <c r="M1161" s="12">
        <v>0.78634361233480199</v>
      </c>
      <c r="N1161" s="10" t="b">
        <v>0</v>
      </c>
    </row>
    <row r="1162" spans="1:14" x14ac:dyDescent="0.3">
      <c r="A1162" s="6" t="s">
        <v>1186</v>
      </c>
      <c r="B1162" s="6">
        <v>33</v>
      </c>
      <c r="C1162" s="6" t="str">
        <f>VLOOKUP(B1162,comm_names!$A$2:$B$325,2,FALSE)</f>
        <v>AT&amp;T Service, Inc., AT&amp;T California</v>
      </c>
      <c r="D1162" s="6" t="s">
        <v>1189</v>
      </c>
      <c r="E1162" s="6" t="str">
        <f>VLOOKUP(MID(D1162,3,3),CA_Counties_TIGER2016!$B$2:$E$59,4,FALSE)</f>
        <v>San Joaquin</v>
      </c>
      <c r="F1162" s="6" t="s">
        <v>1190</v>
      </c>
      <c r="G1162" s="7">
        <v>93.433611999999997</v>
      </c>
      <c r="H1162" s="8">
        <v>0.93579800000000002</v>
      </c>
      <c r="I1162" s="14">
        <v>49213.80893408</v>
      </c>
      <c r="J1162" s="9">
        <v>0.19163359823144999</v>
      </c>
      <c r="K1162" s="9">
        <v>3.22326431330286E-2</v>
      </c>
      <c r="L1162" s="8">
        <v>0.88105726872246704</v>
      </c>
      <c r="M1162" s="8">
        <v>0.78634361233480199</v>
      </c>
      <c r="N1162" s="6" t="b">
        <v>0</v>
      </c>
    </row>
    <row r="1163" spans="1:14" x14ac:dyDescent="0.3">
      <c r="A1163" s="10" t="s">
        <v>1186</v>
      </c>
      <c r="B1163" s="10">
        <v>33</v>
      </c>
      <c r="C1163" s="10" t="str">
        <f>VLOOKUP(B1163,comm_names!$A$2:$B$325,2,FALSE)</f>
        <v>AT&amp;T Service, Inc., AT&amp;T California</v>
      </c>
      <c r="D1163" s="10" t="s">
        <v>1191</v>
      </c>
      <c r="E1163" s="10" t="str">
        <f>VLOOKUP(MID(D1163,3,3),CA_Counties_TIGER2016!$B$2:$E$59,4,FALSE)</f>
        <v>San Joaquin</v>
      </c>
      <c r="F1163" s="10" t="s">
        <v>1192</v>
      </c>
      <c r="G1163" s="11">
        <v>87.695345000000003</v>
      </c>
      <c r="H1163" s="12">
        <v>0.87832500000000002</v>
      </c>
      <c r="I1163" s="15">
        <v>49213.80893408</v>
      </c>
      <c r="J1163" s="13">
        <v>0.19163359823144999</v>
      </c>
      <c r="K1163" s="13">
        <v>3.22326431330286E-2</v>
      </c>
      <c r="L1163" s="12">
        <v>0.88105726872246704</v>
      </c>
      <c r="M1163" s="12">
        <v>0.78634361233480199</v>
      </c>
      <c r="N1163" s="10" t="b">
        <v>0</v>
      </c>
    </row>
    <row r="1164" spans="1:14" x14ac:dyDescent="0.3">
      <c r="A1164" s="6" t="s">
        <v>1186</v>
      </c>
      <c r="B1164" s="6">
        <v>33</v>
      </c>
      <c r="C1164" s="6" t="str">
        <f>VLOOKUP(B1164,comm_names!$A$2:$B$325,2,FALSE)</f>
        <v>AT&amp;T Service, Inc., AT&amp;T California</v>
      </c>
      <c r="D1164" s="6" t="s">
        <v>1212</v>
      </c>
      <c r="E1164" s="6" t="str">
        <f>VLOOKUP(MID(D1164,3,3),CA_Counties_TIGER2016!$B$2:$E$59,4,FALSE)</f>
        <v>San Joaquin</v>
      </c>
      <c r="F1164" s="6" t="s">
        <v>1144</v>
      </c>
      <c r="G1164" s="7">
        <v>89.989886999999996</v>
      </c>
      <c r="H1164" s="8">
        <v>0.90130699999999997</v>
      </c>
      <c r="I1164" s="14">
        <v>49213.80893408</v>
      </c>
      <c r="J1164" s="9">
        <v>0.19163359823144999</v>
      </c>
      <c r="K1164" s="9">
        <v>3.22326431330286E-2</v>
      </c>
      <c r="L1164" s="8">
        <v>0.88105726872246704</v>
      </c>
      <c r="M1164" s="8">
        <v>0.78634361233480199</v>
      </c>
      <c r="N1164" s="6" t="b">
        <v>0</v>
      </c>
    </row>
    <row r="1165" spans="1:14" x14ac:dyDescent="0.3">
      <c r="A1165" s="10" t="s">
        <v>1186</v>
      </c>
      <c r="B1165" s="10">
        <v>33</v>
      </c>
      <c r="C1165" s="10" t="str">
        <f>VLOOKUP(B1165,comm_names!$A$2:$B$325,2,FALSE)</f>
        <v>AT&amp;T Service, Inc., AT&amp;T California</v>
      </c>
      <c r="D1165" s="10" t="s">
        <v>1207</v>
      </c>
      <c r="E1165" s="10" t="str">
        <f>VLOOKUP(MID(D1165,3,3),CA_Counties_TIGER2016!$B$2:$E$59,4,FALSE)</f>
        <v>San Joaquin</v>
      </c>
      <c r="F1165" s="10" t="s">
        <v>1208</v>
      </c>
      <c r="G1165" s="11">
        <v>89.143753000000004</v>
      </c>
      <c r="H1165" s="12">
        <v>0.89283199999999996</v>
      </c>
      <c r="I1165" s="15">
        <v>49213.80893408</v>
      </c>
      <c r="J1165" s="13">
        <v>0.19163359823144999</v>
      </c>
      <c r="K1165" s="13">
        <v>3.22326431330286E-2</v>
      </c>
      <c r="L1165" s="12">
        <v>0.88105726872246704</v>
      </c>
      <c r="M1165" s="12">
        <v>0.78634361233480199</v>
      </c>
      <c r="N1165" s="10" t="b">
        <v>0</v>
      </c>
    </row>
    <row r="1166" spans="1:14" x14ac:dyDescent="0.3">
      <c r="A1166" s="6" t="s">
        <v>1186</v>
      </c>
      <c r="B1166" s="6">
        <v>33</v>
      </c>
      <c r="C1166" s="6" t="str">
        <f>VLOOKUP(B1166,comm_names!$A$2:$B$325,2,FALSE)</f>
        <v>AT&amp;T Service, Inc., AT&amp;T California</v>
      </c>
      <c r="D1166" s="6" t="s">
        <v>1211</v>
      </c>
      <c r="E1166" s="6" t="str">
        <f>VLOOKUP(MID(D1166,3,3),CA_Counties_TIGER2016!$B$2:$E$59,4,FALSE)</f>
        <v>San Joaquin</v>
      </c>
      <c r="F1166" s="6" t="s">
        <v>101</v>
      </c>
      <c r="G1166" s="7">
        <v>86.251052999999999</v>
      </c>
      <c r="H1166" s="8">
        <v>0.86385999999999996</v>
      </c>
      <c r="I1166" s="14">
        <v>49213.80893408</v>
      </c>
      <c r="J1166" s="9">
        <v>0.19163359823144999</v>
      </c>
      <c r="K1166" s="9">
        <v>3.22326431330286E-2</v>
      </c>
      <c r="L1166" s="8">
        <v>0.88105726872246704</v>
      </c>
      <c r="M1166" s="8">
        <v>0.78634361233480199</v>
      </c>
      <c r="N1166" s="6" t="b">
        <v>0</v>
      </c>
    </row>
    <row r="1167" spans="1:14" x14ac:dyDescent="0.3">
      <c r="A1167" s="10" t="s">
        <v>1186</v>
      </c>
      <c r="B1167" s="10">
        <v>43</v>
      </c>
      <c r="C1167" s="10" t="str">
        <f>VLOOKUP(B1167,comm_names!$A$2:$B$325,2,FALSE)</f>
        <v>Ayera Technologies Inc, AT&amp;T California</v>
      </c>
      <c r="D1167" s="10" t="s">
        <v>1194</v>
      </c>
      <c r="E1167" s="10" t="str">
        <f>VLOOKUP(MID(D1167,3,3),CA_Counties_TIGER2016!$B$2:$E$59,4,FALSE)</f>
        <v>San Joaquin</v>
      </c>
      <c r="F1167" s="10" t="s">
        <v>1138</v>
      </c>
      <c r="G1167" s="11">
        <v>87.582555999999997</v>
      </c>
      <c r="H1167" s="12">
        <v>0.87719599999999998</v>
      </c>
      <c r="I1167" s="15">
        <v>16.199184880000001</v>
      </c>
      <c r="J1167" s="13">
        <v>0.18292765251902299</v>
      </c>
      <c r="K1167" s="13">
        <v>3.16616991749471E-2</v>
      </c>
      <c r="L1167" s="12">
        <v>0.86820851688693101</v>
      </c>
      <c r="M1167" s="12">
        <v>0.77936857562408202</v>
      </c>
      <c r="N1167" s="10" t="b">
        <v>0</v>
      </c>
    </row>
    <row r="1168" spans="1:14" x14ac:dyDescent="0.3">
      <c r="A1168" s="6" t="s">
        <v>1186</v>
      </c>
      <c r="B1168" s="6">
        <v>84</v>
      </c>
      <c r="C1168" s="6" t="str">
        <f>VLOOKUP(B1168,comm_names!$A$2:$B$325,2,FALSE)</f>
        <v>Comcast, AT&amp;T California</v>
      </c>
      <c r="D1168" s="6" t="s">
        <v>1203</v>
      </c>
      <c r="E1168" s="6" t="str">
        <f>VLOOKUP(MID(D1168,3,3),CA_Counties_TIGER2016!$B$2:$E$59,4,FALSE)</f>
        <v>San Joaquin</v>
      </c>
      <c r="F1168" s="6" t="s">
        <v>1204</v>
      </c>
      <c r="G1168" s="7">
        <v>81.349115999999995</v>
      </c>
      <c r="H1168" s="8">
        <v>0.81476400000000004</v>
      </c>
      <c r="I1168" s="14">
        <v>1822.1489733341</v>
      </c>
      <c r="J1168" s="9">
        <v>0.187011392013988</v>
      </c>
      <c r="K1168" s="9">
        <v>3.2118329208854698E-2</v>
      </c>
      <c r="L1168" s="8">
        <v>0.87518355359765099</v>
      </c>
      <c r="M1168" s="8">
        <v>0.78230543318649004</v>
      </c>
      <c r="N1168" s="6" t="b">
        <v>0</v>
      </c>
    </row>
    <row r="1169" spans="1:14" x14ac:dyDescent="0.3">
      <c r="A1169" s="10" t="s">
        <v>1186</v>
      </c>
      <c r="B1169" s="10">
        <v>84</v>
      </c>
      <c r="C1169" s="10" t="str">
        <f>VLOOKUP(B1169,comm_names!$A$2:$B$325,2,FALSE)</f>
        <v>Comcast, AT&amp;T California</v>
      </c>
      <c r="D1169" s="10" t="s">
        <v>1206</v>
      </c>
      <c r="E1169" s="10" t="str">
        <f>VLOOKUP(MID(D1169,3,3),CA_Counties_TIGER2016!$B$2:$E$59,4,FALSE)</f>
        <v>San Joaquin</v>
      </c>
      <c r="F1169" s="10" t="s">
        <v>93</v>
      </c>
      <c r="G1169" s="11">
        <v>87.577529999999996</v>
      </c>
      <c r="H1169" s="12">
        <v>0.87714499999999995</v>
      </c>
      <c r="I1169" s="15">
        <v>1822.1489733341</v>
      </c>
      <c r="J1169" s="13">
        <v>0.187011392013988</v>
      </c>
      <c r="K1169" s="13">
        <v>3.2118329208854698E-2</v>
      </c>
      <c r="L1169" s="12">
        <v>0.87518355359765099</v>
      </c>
      <c r="M1169" s="12">
        <v>0.78230543318649004</v>
      </c>
      <c r="N1169" s="10" t="b">
        <v>0</v>
      </c>
    </row>
    <row r="1170" spans="1:14" x14ac:dyDescent="0.3">
      <c r="A1170" s="6" t="s">
        <v>1186</v>
      </c>
      <c r="B1170" s="6">
        <v>84</v>
      </c>
      <c r="C1170" s="6" t="str">
        <f>VLOOKUP(B1170,comm_names!$A$2:$B$325,2,FALSE)</f>
        <v>Comcast, AT&amp;T California</v>
      </c>
      <c r="D1170" s="6" t="s">
        <v>1207</v>
      </c>
      <c r="E1170" s="6" t="str">
        <f>VLOOKUP(MID(D1170,3,3),CA_Counties_TIGER2016!$B$2:$E$59,4,FALSE)</f>
        <v>San Joaquin</v>
      </c>
      <c r="F1170" s="6" t="s">
        <v>1208</v>
      </c>
      <c r="G1170" s="7">
        <v>89.143753000000004</v>
      </c>
      <c r="H1170" s="8">
        <v>0.89283199999999996</v>
      </c>
      <c r="I1170" s="14">
        <v>1822.1489733341</v>
      </c>
      <c r="J1170" s="9">
        <v>0.187011392013988</v>
      </c>
      <c r="K1170" s="9">
        <v>3.2118329208854698E-2</v>
      </c>
      <c r="L1170" s="8">
        <v>0.87518355359765099</v>
      </c>
      <c r="M1170" s="8">
        <v>0.78230543318649004</v>
      </c>
      <c r="N1170" s="6" t="b">
        <v>0</v>
      </c>
    </row>
    <row r="1171" spans="1:14" x14ac:dyDescent="0.3">
      <c r="A1171" s="10" t="s">
        <v>1186</v>
      </c>
      <c r="B1171" s="10">
        <v>84</v>
      </c>
      <c r="C1171" s="10" t="str">
        <f>VLOOKUP(B1171,comm_names!$A$2:$B$325,2,FALSE)</f>
        <v>Comcast, AT&amp;T California</v>
      </c>
      <c r="D1171" s="10" t="s">
        <v>1209</v>
      </c>
      <c r="E1171" s="10" t="str">
        <f>VLOOKUP(MID(D1171,3,3),CA_Counties_TIGER2016!$B$2:$E$59,4,FALSE)</f>
        <v>San Joaquin</v>
      </c>
      <c r="F1171" s="10" t="s">
        <v>1210</v>
      </c>
      <c r="G1171" s="11">
        <v>94.241386000000006</v>
      </c>
      <c r="H1171" s="12">
        <v>0.94388799999999995</v>
      </c>
      <c r="I1171" s="15">
        <v>1822.1489733341</v>
      </c>
      <c r="J1171" s="13">
        <v>0.187011392013988</v>
      </c>
      <c r="K1171" s="13">
        <v>3.2118329208854698E-2</v>
      </c>
      <c r="L1171" s="12">
        <v>0.87518355359765099</v>
      </c>
      <c r="M1171" s="12">
        <v>0.78230543318649004</v>
      </c>
      <c r="N1171" s="10" t="b">
        <v>0</v>
      </c>
    </row>
    <row r="1172" spans="1:14" x14ac:dyDescent="0.3">
      <c r="A1172" s="6" t="s">
        <v>1186</v>
      </c>
      <c r="B1172" s="6">
        <v>84</v>
      </c>
      <c r="C1172" s="6" t="str">
        <f>VLOOKUP(B1172,comm_names!$A$2:$B$325,2,FALSE)</f>
        <v>Comcast, AT&amp;T California</v>
      </c>
      <c r="D1172" s="6" t="s">
        <v>1189</v>
      </c>
      <c r="E1172" s="6" t="str">
        <f>VLOOKUP(MID(D1172,3,3),CA_Counties_TIGER2016!$B$2:$E$59,4,FALSE)</f>
        <v>San Joaquin</v>
      </c>
      <c r="F1172" s="6" t="s">
        <v>1190</v>
      </c>
      <c r="G1172" s="7">
        <v>93.433611999999997</v>
      </c>
      <c r="H1172" s="8">
        <v>0.93579800000000002</v>
      </c>
      <c r="I1172" s="14">
        <v>1822.1489733341</v>
      </c>
      <c r="J1172" s="9">
        <v>0.187011392013988</v>
      </c>
      <c r="K1172" s="9">
        <v>3.2118329208854698E-2</v>
      </c>
      <c r="L1172" s="8">
        <v>0.87518355359765099</v>
      </c>
      <c r="M1172" s="8">
        <v>0.78230543318649004</v>
      </c>
      <c r="N1172" s="6" t="b">
        <v>0</v>
      </c>
    </row>
    <row r="1173" spans="1:14" x14ac:dyDescent="0.3">
      <c r="A1173" s="10" t="s">
        <v>1186</v>
      </c>
      <c r="B1173" s="10">
        <v>84</v>
      </c>
      <c r="C1173" s="10" t="str">
        <f>VLOOKUP(B1173,comm_names!$A$2:$B$325,2,FALSE)</f>
        <v>Comcast, AT&amp;T California</v>
      </c>
      <c r="D1173" s="10" t="s">
        <v>1194</v>
      </c>
      <c r="E1173" s="10" t="str">
        <f>VLOOKUP(MID(D1173,3,3),CA_Counties_TIGER2016!$B$2:$E$59,4,FALSE)</f>
        <v>San Joaquin</v>
      </c>
      <c r="F1173" s="10" t="s">
        <v>1138</v>
      </c>
      <c r="G1173" s="11">
        <v>87.582555999999997</v>
      </c>
      <c r="H1173" s="12">
        <v>0.87719599999999998</v>
      </c>
      <c r="I1173" s="15">
        <v>1822.1489733341</v>
      </c>
      <c r="J1173" s="13">
        <v>0.187011392013988</v>
      </c>
      <c r="K1173" s="13">
        <v>3.2118329208854698E-2</v>
      </c>
      <c r="L1173" s="12">
        <v>0.87518355359765099</v>
      </c>
      <c r="M1173" s="12">
        <v>0.78230543318649004</v>
      </c>
      <c r="N1173" s="10" t="b">
        <v>0</v>
      </c>
    </row>
    <row r="1174" spans="1:14" x14ac:dyDescent="0.3">
      <c r="A1174" s="6" t="s">
        <v>1186</v>
      </c>
      <c r="B1174" s="6">
        <v>84</v>
      </c>
      <c r="C1174" s="6" t="str">
        <f>VLOOKUP(B1174,comm_names!$A$2:$B$325,2,FALSE)</f>
        <v>Comcast, AT&amp;T California</v>
      </c>
      <c r="D1174" s="6" t="s">
        <v>1201</v>
      </c>
      <c r="E1174" s="6" t="str">
        <f>VLOOKUP(MID(D1174,3,3),CA_Counties_TIGER2016!$B$2:$E$59,4,FALSE)</f>
        <v>San Joaquin</v>
      </c>
      <c r="F1174" s="6" t="s">
        <v>1202</v>
      </c>
      <c r="G1174" s="7">
        <v>82.056704999999994</v>
      </c>
      <c r="H1174" s="8">
        <v>0.821851</v>
      </c>
      <c r="I1174" s="14">
        <v>1822.1489733341</v>
      </c>
      <c r="J1174" s="9">
        <v>0.187011392013988</v>
      </c>
      <c r="K1174" s="9">
        <v>3.2118329208854698E-2</v>
      </c>
      <c r="L1174" s="8">
        <v>0.87518355359765099</v>
      </c>
      <c r="M1174" s="8">
        <v>0.78230543318649004</v>
      </c>
      <c r="N1174" s="6" t="b">
        <v>0</v>
      </c>
    </row>
    <row r="1175" spans="1:14" x14ac:dyDescent="0.3">
      <c r="A1175" s="10" t="s">
        <v>1186</v>
      </c>
      <c r="B1175" s="10">
        <v>84</v>
      </c>
      <c r="C1175" s="10" t="str">
        <f>VLOOKUP(B1175,comm_names!$A$2:$B$325,2,FALSE)</f>
        <v>Comcast, AT&amp;T California</v>
      </c>
      <c r="D1175" s="10" t="s">
        <v>1199</v>
      </c>
      <c r="E1175" s="10" t="str">
        <f>VLOOKUP(MID(D1175,3,3),CA_Counties_TIGER2016!$B$2:$E$59,4,FALSE)</f>
        <v>San Joaquin</v>
      </c>
      <c r="F1175" s="10" t="s">
        <v>95</v>
      </c>
      <c r="G1175" s="11">
        <v>93.709455000000005</v>
      </c>
      <c r="H1175" s="12">
        <v>0.93855999999999995</v>
      </c>
      <c r="I1175" s="15">
        <v>1822.1489733341</v>
      </c>
      <c r="J1175" s="13">
        <v>0.187011392013988</v>
      </c>
      <c r="K1175" s="13">
        <v>3.2118329208854698E-2</v>
      </c>
      <c r="L1175" s="12">
        <v>0.87518355359765099</v>
      </c>
      <c r="M1175" s="12">
        <v>0.78230543318649004</v>
      </c>
      <c r="N1175" s="10" t="b">
        <v>0</v>
      </c>
    </row>
    <row r="1176" spans="1:14" x14ac:dyDescent="0.3">
      <c r="A1176" s="6" t="s">
        <v>1186</v>
      </c>
      <c r="B1176" s="6">
        <v>84</v>
      </c>
      <c r="C1176" s="6" t="str">
        <f>VLOOKUP(B1176,comm_names!$A$2:$B$325,2,FALSE)</f>
        <v>Comcast, AT&amp;T California</v>
      </c>
      <c r="D1176" s="6" t="s">
        <v>1187</v>
      </c>
      <c r="E1176" s="6" t="str">
        <f>VLOOKUP(MID(D1176,3,3),CA_Counties_TIGER2016!$B$2:$E$59,4,FALSE)</f>
        <v>San Joaquin</v>
      </c>
      <c r="F1176" s="6" t="s">
        <v>1188</v>
      </c>
      <c r="G1176" s="7">
        <v>84.460975000000005</v>
      </c>
      <c r="H1176" s="8">
        <v>0.84593099999999999</v>
      </c>
      <c r="I1176" s="14">
        <v>1822.1489733341</v>
      </c>
      <c r="J1176" s="9">
        <v>0.187011392013988</v>
      </c>
      <c r="K1176" s="9">
        <v>3.2118329208854698E-2</v>
      </c>
      <c r="L1176" s="8">
        <v>0.87518355359765099</v>
      </c>
      <c r="M1176" s="8">
        <v>0.78230543318649004</v>
      </c>
      <c r="N1176" s="6" t="b">
        <v>0</v>
      </c>
    </row>
    <row r="1177" spans="1:14" x14ac:dyDescent="0.3">
      <c r="A1177" s="10" t="s">
        <v>1186</v>
      </c>
      <c r="B1177" s="10">
        <v>84</v>
      </c>
      <c r="C1177" s="10" t="str">
        <f>VLOOKUP(B1177,comm_names!$A$2:$B$325,2,FALSE)</f>
        <v>Comcast, AT&amp;T California</v>
      </c>
      <c r="D1177" s="10" t="s">
        <v>1195</v>
      </c>
      <c r="E1177" s="10" t="str">
        <f>VLOOKUP(MID(D1177,3,3),CA_Counties_TIGER2016!$B$2:$E$59,4,FALSE)</f>
        <v>San Joaquin</v>
      </c>
      <c r="F1177" s="10" t="s">
        <v>1196</v>
      </c>
      <c r="G1177" s="11">
        <v>84.402918999999997</v>
      </c>
      <c r="H1177" s="12">
        <v>0.84534900000000002</v>
      </c>
      <c r="I1177" s="15">
        <v>1822.1489733341</v>
      </c>
      <c r="J1177" s="13">
        <v>0.187011392013988</v>
      </c>
      <c r="K1177" s="13">
        <v>3.2118329208854698E-2</v>
      </c>
      <c r="L1177" s="12">
        <v>0.87518355359765099</v>
      </c>
      <c r="M1177" s="12">
        <v>0.78230543318649004</v>
      </c>
      <c r="N1177" s="10" t="b">
        <v>0</v>
      </c>
    </row>
    <row r="1178" spans="1:14" x14ac:dyDescent="0.3">
      <c r="A1178" s="6" t="s">
        <v>1186</v>
      </c>
      <c r="B1178" s="6">
        <v>84</v>
      </c>
      <c r="C1178" s="6" t="str">
        <f>VLOOKUP(B1178,comm_names!$A$2:$B$325,2,FALSE)</f>
        <v>Comcast, AT&amp;T California</v>
      </c>
      <c r="D1178" s="6" t="s">
        <v>1211</v>
      </c>
      <c r="E1178" s="6" t="str">
        <f>VLOOKUP(MID(D1178,3,3),CA_Counties_TIGER2016!$B$2:$E$59,4,FALSE)</f>
        <v>San Joaquin</v>
      </c>
      <c r="F1178" s="6" t="s">
        <v>101</v>
      </c>
      <c r="G1178" s="7">
        <v>86.251052999999999</v>
      </c>
      <c r="H1178" s="8">
        <v>0.86385999999999996</v>
      </c>
      <c r="I1178" s="14">
        <v>1822.1489733341</v>
      </c>
      <c r="J1178" s="9">
        <v>0.187011392013988</v>
      </c>
      <c r="K1178" s="9">
        <v>3.2118329208854698E-2</v>
      </c>
      <c r="L1178" s="8">
        <v>0.87518355359765099</v>
      </c>
      <c r="M1178" s="8">
        <v>0.78230543318649004</v>
      </c>
      <c r="N1178" s="6" t="b">
        <v>0</v>
      </c>
    </row>
    <row r="1179" spans="1:14" x14ac:dyDescent="0.3">
      <c r="A1179" s="10" t="s">
        <v>1186</v>
      </c>
      <c r="B1179" s="10">
        <v>84</v>
      </c>
      <c r="C1179" s="10" t="str">
        <f>VLOOKUP(B1179,comm_names!$A$2:$B$325,2,FALSE)</f>
        <v>Comcast, AT&amp;T California</v>
      </c>
      <c r="D1179" s="10" t="s">
        <v>1200</v>
      </c>
      <c r="E1179" s="10" t="str">
        <f>VLOOKUP(MID(D1179,3,3),CA_Counties_TIGER2016!$B$2:$E$59,4,FALSE)</f>
        <v>San Joaquin</v>
      </c>
      <c r="F1179" s="10" t="s">
        <v>91</v>
      </c>
      <c r="G1179" s="11">
        <v>92.587898999999993</v>
      </c>
      <c r="H1179" s="12">
        <v>0.92732700000000001</v>
      </c>
      <c r="I1179" s="15">
        <v>1822.1489733341</v>
      </c>
      <c r="J1179" s="13">
        <v>0.187011392013988</v>
      </c>
      <c r="K1179" s="13">
        <v>3.2118329208854698E-2</v>
      </c>
      <c r="L1179" s="12">
        <v>0.87518355359765099</v>
      </c>
      <c r="M1179" s="12">
        <v>0.78230543318649004</v>
      </c>
      <c r="N1179" s="10" t="b">
        <v>0</v>
      </c>
    </row>
    <row r="1180" spans="1:14" x14ac:dyDescent="0.3">
      <c r="A1180" s="6" t="s">
        <v>1186</v>
      </c>
      <c r="B1180" s="6">
        <v>84</v>
      </c>
      <c r="C1180" s="6" t="str">
        <f>VLOOKUP(B1180,comm_names!$A$2:$B$325,2,FALSE)</f>
        <v>Comcast, AT&amp;T California</v>
      </c>
      <c r="D1180" s="6" t="s">
        <v>1198</v>
      </c>
      <c r="E1180" s="6" t="str">
        <f>VLOOKUP(MID(D1180,3,3),CA_Counties_TIGER2016!$B$2:$E$59,4,FALSE)</f>
        <v>San Joaquin</v>
      </c>
      <c r="F1180" s="6" t="s">
        <v>115</v>
      </c>
      <c r="G1180" s="7">
        <v>95.649941999999996</v>
      </c>
      <c r="H1180" s="8">
        <v>0.95799599999999996</v>
      </c>
      <c r="I1180" s="14">
        <v>1822.1489733341</v>
      </c>
      <c r="J1180" s="9">
        <v>0.187011392013988</v>
      </c>
      <c r="K1180" s="9">
        <v>3.2118329208854698E-2</v>
      </c>
      <c r="L1180" s="8">
        <v>0.87518355359765099</v>
      </c>
      <c r="M1180" s="8">
        <v>0.78230543318649004</v>
      </c>
      <c r="N1180" s="6" t="b">
        <v>0</v>
      </c>
    </row>
    <row r="1181" spans="1:14" x14ac:dyDescent="0.3">
      <c r="A1181" s="10" t="s">
        <v>1186</v>
      </c>
      <c r="B1181" s="10">
        <v>84</v>
      </c>
      <c r="C1181" s="10" t="str">
        <f>VLOOKUP(B1181,comm_names!$A$2:$B$325,2,FALSE)</f>
        <v>Comcast, AT&amp;T California</v>
      </c>
      <c r="D1181" s="10" t="s">
        <v>1197</v>
      </c>
      <c r="E1181" s="10" t="str">
        <f>VLOOKUP(MID(D1181,3,3),CA_Counties_TIGER2016!$B$2:$E$59,4,FALSE)</f>
        <v>San Joaquin</v>
      </c>
      <c r="F1181" s="10" t="s">
        <v>1134</v>
      </c>
      <c r="G1181" s="11">
        <v>91.481932</v>
      </c>
      <c r="H1181" s="12">
        <v>0.91625000000000001</v>
      </c>
      <c r="I1181" s="15">
        <v>1822.1489733341</v>
      </c>
      <c r="J1181" s="13">
        <v>0.187011392013988</v>
      </c>
      <c r="K1181" s="13">
        <v>3.2118329208854698E-2</v>
      </c>
      <c r="L1181" s="12">
        <v>0.87518355359765099</v>
      </c>
      <c r="M1181" s="12">
        <v>0.78230543318649004</v>
      </c>
      <c r="N1181" s="10" t="b">
        <v>0</v>
      </c>
    </row>
    <row r="1182" spans="1:14" x14ac:dyDescent="0.3">
      <c r="A1182" s="6" t="s">
        <v>1186</v>
      </c>
      <c r="B1182" s="6">
        <v>84</v>
      </c>
      <c r="C1182" s="6" t="str">
        <f>VLOOKUP(B1182,comm_names!$A$2:$B$325,2,FALSE)</f>
        <v>Comcast, AT&amp;T California</v>
      </c>
      <c r="D1182" s="6" t="s">
        <v>1205</v>
      </c>
      <c r="E1182" s="6" t="str">
        <f>VLOOKUP(MID(D1182,3,3),CA_Counties_TIGER2016!$B$2:$E$59,4,FALSE)</f>
        <v>San Joaquin</v>
      </c>
      <c r="F1182" s="6" t="s">
        <v>181</v>
      </c>
      <c r="G1182" s="7">
        <v>82.569022000000004</v>
      </c>
      <c r="H1182" s="8">
        <v>0.82698199999999999</v>
      </c>
      <c r="I1182" s="14">
        <v>1822.1489733341</v>
      </c>
      <c r="J1182" s="9">
        <v>0.187011392013988</v>
      </c>
      <c r="K1182" s="9">
        <v>3.2118329208854698E-2</v>
      </c>
      <c r="L1182" s="8">
        <v>0.87518355359765099</v>
      </c>
      <c r="M1182" s="8">
        <v>0.78230543318649004</v>
      </c>
      <c r="N1182" s="6" t="b">
        <v>0</v>
      </c>
    </row>
    <row r="1183" spans="1:14" x14ac:dyDescent="0.3">
      <c r="A1183" s="10" t="s">
        <v>1186</v>
      </c>
      <c r="B1183" s="10">
        <v>84</v>
      </c>
      <c r="C1183" s="10" t="str">
        <f>VLOOKUP(B1183,comm_names!$A$2:$B$325,2,FALSE)</f>
        <v>Comcast, AT&amp;T California</v>
      </c>
      <c r="D1183" s="10" t="s">
        <v>1191</v>
      </c>
      <c r="E1183" s="10" t="str">
        <f>VLOOKUP(MID(D1183,3,3),CA_Counties_TIGER2016!$B$2:$E$59,4,FALSE)</f>
        <v>San Joaquin</v>
      </c>
      <c r="F1183" s="10" t="s">
        <v>1192</v>
      </c>
      <c r="G1183" s="11">
        <v>87.695345000000003</v>
      </c>
      <c r="H1183" s="12">
        <v>0.87832500000000002</v>
      </c>
      <c r="I1183" s="15">
        <v>1822.1489733341</v>
      </c>
      <c r="J1183" s="13">
        <v>0.187011392013988</v>
      </c>
      <c r="K1183" s="13">
        <v>3.2118329208854698E-2</v>
      </c>
      <c r="L1183" s="12">
        <v>0.87518355359765099</v>
      </c>
      <c r="M1183" s="12">
        <v>0.78230543318649004</v>
      </c>
      <c r="N1183" s="10" t="b">
        <v>0</v>
      </c>
    </row>
    <row r="1184" spans="1:14" x14ac:dyDescent="0.3">
      <c r="A1184" s="6" t="s">
        <v>1186</v>
      </c>
      <c r="B1184" s="6">
        <v>84</v>
      </c>
      <c r="C1184" s="6" t="str">
        <f>VLOOKUP(B1184,comm_names!$A$2:$B$325,2,FALSE)</f>
        <v>Comcast, AT&amp;T California</v>
      </c>
      <c r="D1184" s="6" t="s">
        <v>1193</v>
      </c>
      <c r="E1184" s="6" t="str">
        <f>VLOOKUP(MID(D1184,3,3),CA_Counties_TIGER2016!$B$2:$E$59,4,FALSE)</f>
        <v>San Joaquin</v>
      </c>
      <c r="F1184" s="6" t="s">
        <v>119</v>
      </c>
      <c r="G1184" s="7">
        <v>93.460704000000007</v>
      </c>
      <c r="H1184" s="8">
        <v>0.93606900000000004</v>
      </c>
      <c r="I1184" s="14">
        <v>1822.1489733341</v>
      </c>
      <c r="J1184" s="9">
        <v>0.187011392013988</v>
      </c>
      <c r="K1184" s="9">
        <v>3.2118329208854698E-2</v>
      </c>
      <c r="L1184" s="8">
        <v>0.87518355359765099</v>
      </c>
      <c r="M1184" s="8">
        <v>0.78230543318649004</v>
      </c>
      <c r="N1184" s="6" t="b">
        <v>0</v>
      </c>
    </row>
    <row r="1185" spans="1:14" x14ac:dyDescent="0.3">
      <c r="A1185" s="10" t="s">
        <v>1186</v>
      </c>
      <c r="B1185" s="10">
        <v>282</v>
      </c>
      <c r="C1185" s="10" t="str">
        <f>VLOOKUP(B1185,comm_names!$A$2:$B$325,2,FALSE)</f>
        <v>unWired Broadband Inc, AT&amp;T California</v>
      </c>
      <c r="D1185" s="10" t="s">
        <v>1199</v>
      </c>
      <c r="E1185" s="10" t="str">
        <f>VLOOKUP(MID(D1185,3,3),CA_Counties_TIGER2016!$B$2:$E$59,4,FALSE)</f>
        <v>San Joaquin</v>
      </c>
      <c r="F1185" s="10" t="s">
        <v>95</v>
      </c>
      <c r="G1185" s="11">
        <v>93.709455000000005</v>
      </c>
      <c r="H1185" s="12">
        <v>0.93855999999999995</v>
      </c>
      <c r="I1185" s="15">
        <v>115.41923660800001</v>
      </c>
      <c r="J1185" s="13">
        <v>0.84481285207436896</v>
      </c>
      <c r="K1185" s="13">
        <v>0.14622289201861399</v>
      </c>
      <c r="L1185" s="12">
        <v>0.98825256975036702</v>
      </c>
      <c r="M1185" s="12">
        <v>0.99412628487518395</v>
      </c>
      <c r="N1185" s="10" t="b">
        <v>1</v>
      </c>
    </row>
    <row r="1186" spans="1:14" x14ac:dyDescent="0.3">
      <c r="A1186" s="6" t="s">
        <v>1186</v>
      </c>
      <c r="B1186" s="6">
        <v>282</v>
      </c>
      <c r="C1186" s="6" t="str">
        <f>VLOOKUP(B1186,comm_names!$A$2:$B$325,2,FALSE)</f>
        <v>unWired Broadband Inc, AT&amp;T California</v>
      </c>
      <c r="D1186" s="6" t="s">
        <v>1191</v>
      </c>
      <c r="E1186" s="6" t="str">
        <f>VLOOKUP(MID(D1186,3,3),CA_Counties_TIGER2016!$B$2:$E$59,4,FALSE)</f>
        <v>San Joaquin</v>
      </c>
      <c r="F1186" s="6" t="s">
        <v>1192</v>
      </c>
      <c r="G1186" s="7">
        <v>87.695345000000003</v>
      </c>
      <c r="H1186" s="8">
        <v>0.87832500000000002</v>
      </c>
      <c r="I1186" s="14">
        <v>115.41923660800001</v>
      </c>
      <c r="J1186" s="9">
        <v>0.84481285207436896</v>
      </c>
      <c r="K1186" s="9">
        <v>0.14622289201861399</v>
      </c>
      <c r="L1186" s="8">
        <v>0.98825256975036702</v>
      </c>
      <c r="M1186" s="8">
        <v>0.99412628487518395</v>
      </c>
      <c r="N1186" s="6" t="b">
        <v>0</v>
      </c>
    </row>
    <row r="1187" spans="1:14" x14ac:dyDescent="0.3">
      <c r="A1187" s="10" t="s">
        <v>1186</v>
      </c>
      <c r="B1187" s="10">
        <v>282</v>
      </c>
      <c r="C1187" s="10" t="str">
        <f>VLOOKUP(B1187,comm_names!$A$2:$B$325,2,FALSE)</f>
        <v>unWired Broadband Inc, AT&amp;T California</v>
      </c>
      <c r="D1187" s="10" t="s">
        <v>1193</v>
      </c>
      <c r="E1187" s="10" t="str">
        <f>VLOOKUP(MID(D1187,3,3),CA_Counties_TIGER2016!$B$2:$E$59,4,FALSE)</f>
        <v>San Joaquin</v>
      </c>
      <c r="F1187" s="10" t="s">
        <v>119</v>
      </c>
      <c r="G1187" s="11">
        <v>93.460704000000007</v>
      </c>
      <c r="H1187" s="12">
        <v>0.93606900000000004</v>
      </c>
      <c r="I1187" s="15">
        <v>115.41923660800001</v>
      </c>
      <c r="J1187" s="13">
        <v>0.84481285207436896</v>
      </c>
      <c r="K1187" s="13">
        <v>0.14622289201861399</v>
      </c>
      <c r="L1187" s="12">
        <v>0.98825256975036702</v>
      </c>
      <c r="M1187" s="12">
        <v>0.99412628487518395</v>
      </c>
      <c r="N1187" s="10" t="b">
        <v>1</v>
      </c>
    </row>
    <row r="1188" spans="1:14" x14ac:dyDescent="0.3">
      <c r="A1188" s="6" t="s">
        <v>1839</v>
      </c>
      <c r="B1188" s="6">
        <v>282</v>
      </c>
      <c r="C1188" s="6" t="str">
        <f>VLOOKUP(B1188,comm_names!$A$2:$B$325,2,FALSE)</f>
        <v>unWired Broadband Inc, AT&amp;T California</v>
      </c>
      <c r="D1188" s="6" t="s">
        <v>1840</v>
      </c>
      <c r="E1188" s="6" t="str">
        <f>VLOOKUP(MID(D1188,3,3),CA_Counties_TIGER2016!$B$2:$E$59,4,FALSE)</f>
        <v>San Joaquin</v>
      </c>
      <c r="F1188" s="6" t="s">
        <v>1841</v>
      </c>
      <c r="G1188" s="7">
        <v>82.58229</v>
      </c>
      <c r="H1188" s="8">
        <v>0.82711500000000004</v>
      </c>
      <c r="I1188" s="14">
        <v>2113.5081466634501</v>
      </c>
      <c r="J1188" s="9">
        <v>0.29060321030719</v>
      </c>
      <c r="K1188" s="9">
        <v>8.9909177363352105E-2</v>
      </c>
      <c r="L1188" s="8">
        <v>0.93612334801762098</v>
      </c>
      <c r="M1188" s="8">
        <v>0.95521292217327503</v>
      </c>
      <c r="N1188" s="6" t="b">
        <v>0</v>
      </c>
    </row>
    <row r="1189" spans="1:14" x14ac:dyDescent="0.3">
      <c r="A1189" s="10" t="s">
        <v>1213</v>
      </c>
      <c r="B1189" s="10">
        <v>132</v>
      </c>
      <c r="C1189" s="10" t="str">
        <f>VLOOKUP(B1189,comm_names!$A$2:$B$325,2,FALSE)</f>
        <v>Etheric Networks, Inc., AT&amp;T California</v>
      </c>
      <c r="D1189" s="10" t="s">
        <v>1214</v>
      </c>
      <c r="E1189" s="10" t="str">
        <f>VLOOKUP(MID(D1189,3,3),CA_Counties_TIGER2016!$B$2:$E$59,4,FALSE)</f>
        <v>Santa Clara</v>
      </c>
      <c r="F1189" s="10" t="s">
        <v>1215</v>
      </c>
      <c r="G1189" s="11">
        <v>82.300471000000002</v>
      </c>
      <c r="H1189" s="12">
        <v>0.82429200000000002</v>
      </c>
      <c r="I1189" s="15">
        <v>1.06957868</v>
      </c>
      <c r="J1189" s="13">
        <v>0.24400778190460701</v>
      </c>
      <c r="K1189" s="13">
        <v>3.6972281624542302E-2</v>
      </c>
      <c r="L1189" s="12">
        <v>0.90969162995594699</v>
      </c>
      <c r="M1189" s="12">
        <v>0.83149779735682805</v>
      </c>
      <c r="N1189" s="10" t="b">
        <v>0</v>
      </c>
    </row>
    <row r="1190" spans="1:14" x14ac:dyDescent="0.3">
      <c r="A1190" s="6" t="s">
        <v>1842</v>
      </c>
      <c r="B1190" s="6">
        <v>282</v>
      </c>
      <c r="C1190" s="6" t="str">
        <f>VLOOKUP(B1190,comm_names!$A$2:$B$325,2,FALSE)</f>
        <v>unWired Broadband Inc, AT&amp;T California</v>
      </c>
      <c r="D1190" s="6" t="s">
        <v>1815</v>
      </c>
      <c r="E1190" s="6" t="str">
        <f>VLOOKUP(MID(D1190,3,3),CA_Counties_TIGER2016!$B$2:$E$59,4,FALSE)</f>
        <v>Merced</v>
      </c>
      <c r="F1190" s="6" t="s">
        <v>1816</v>
      </c>
      <c r="G1190" s="7">
        <v>89.328149999999994</v>
      </c>
      <c r="H1190" s="8">
        <v>0.894679</v>
      </c>
      <c r="I1190" s="14">
        <v>502.71248867081101</v>
      </c>
      <c r="J1190" s="9">
        <v>0.24696748852633099</v>
      </c>
      <c r="K1190" s="9">
        <v>8.98710539364206E-2</v>
      </c>
      <c r="L1190" s="8">
        <v>0.91226138032305404</v>
      </c>
      <c r="M1190" s="8">
        <v>0.95484581497797405</v>
      </c>
      <c r="N1190" s="6" t="b">
        <v>0</v>
      </c>
    </row>
    <row r="1191" spans="1:14" x14ac:dyDescent="0.3">
      <c r="A1191" s="10" t="s">
        <v>1842</v>
      </c>
      <c r="B1191" s="10">
        <v>282</v>
      </c>
      <c r="C1191" s="10" t="str">
        <f>VLOOKUP(B1191,comm_names!$A$2:$B$325,2,FALSE)</f>
        <v>unWired Broadband Inc, AT&amp;T California</v>
      </c>
      <c r="D1191" s="10" t="s">
        <v>1767</v>
      </c>
      <c r="E1191" s="10" t="str">
        <f>VLOOKUP(MID(D1191,3,3),CA_Counties_TIGER2016!$B$2:$E$59,4,FALSE)</f>
        <v>Stanislaus</v>
      </c>
      <c r="F1191" s="10" t="s">
        <v>78</v>
      </c>
      <c r="G1191" s="11">
        <v>82.940278000000006</v>
      </c>
      <c r="H1191" s="12">
        <v>0.83069999999999999</v>
      </c>
      <c r="I1191" s="15">
        <v>502.71248867081101</v>
      </c>
      <c r="J1191" s="13">
        <v>0.24696748852633099</v>
      </c>
      <c r="K1191" s="13">
        <v>8.98710539364206E-2</v>
      </c>
      <c r="L1191" s="12">
        <v>0.91226138032305404</v>
      </c>
      <c r="M1191" s="12">
        <v>0.95484581497797405</v>
      </c>
      <c r="N1191" s="10" t="b">
        <v>0</v>
      </c>
    </row>
    <row r="1192" spans="1:14" x14ac:dyDescent="0.3">
      <c r="A1192" s="6" t="s">
        <v>1842</v>
      </c>
      <c r="B1192" s="6">
        <v>284</v>
      </c>
      <c r="C1192" s="6" t="str">
        <f>VLOOKUP(B1192,comm_names!$A$2:$B$325,2,FALSE)</f>
        <v>unWired Broadband Inc, Frontier</v>
      </c>
      <c r="D1192" s="6" t="s">
        <v>1767</v>
      </c>
      <c r="E1192" s="6" t="str">
        <f>VLOOKUP(MID(D1192,3,3),CA_Counties_TIGER2016!$B$2:$E$59,4,FALSE)</f>
        <v>Stanislaus</v>
      </c>
      <c r="F1192" s="6" t="s">
        <v>78</v>
      </c>
      <c r="G1192" s="7">
        <v>82.940278000000006</v>
      </c>
      <c r="H1192" s="8">
        <v>0.83069999999999999</v>
      </c>
      <c r="I1192" s="14">
        <v>196.88627300030001</v>
      </c>
      <c r="J1192" s="9">
        <v>0.25176536700387198</v>
      </c>
      <c r="K1192" s="9">
        <v>8.9682594335936797E-2</v>
      </c>
      <c r="L1192" s="8">
        <v>0.91666666666666696</v>
      </c>
      <c r="M1192" s="8">
        <v>0.95447870778267296</v>
      </c>
      <c r="N1192" s="6" t="b">
        <v>0</v>
      </c>
    </row>
    <row r="1193" spans="1:14" x14ac:dyDescent="0.3">
      <c r="A1193" s="10" t="s">
        <v>1232</v>
      </c>
      <c r="B1193" s="10">
        <v>52</v>
      </c>
      <c r="C1193" s="10" t="str">
        <f>VLOOKUP(B1193,comm_names!$A$2:$B$325,2,FALSE)</f>
        <v>Cal.net Inc., AT&amp;T California</v>
      </c>
      <c r="D1193" s="10" t="s">
        <v>1242</v>
      </c>
      <c r="E1193" s="10" t="str">
        <f>VLOOKUP(MID(D1193,3,3),CA_Counties_TIGER2016!$B$2:$E$59,4,FALSE)</f>
        <v>Stanislaus</v>
      </c>
      <c r="F1193" s="10" t="s">
        <v>186</v>
      </c>
      <c r="G1193" s="11">
        <v>92.434162000000001</v>
      </c>
      <c r="H1193" s="12">
        <v>0.92578800000000006</v>
      </c>
      <c r="I1193" s="15">
        <v>112.581701212</v>
      </c>
      <c r="J1193" s="13">
        <v>0.150708500169635</v>
      </c>
      <c r="K1193" s="13">
        <v>4.0526739637951802E-2</v>
      </c>
      <c r="L1193" s="12">
        <v>0.82195301027900103</v>
      </c>
      <c r="M1193" s="12">
        <v>0.85058737151248198</v>
      </c>
      <c r="N1193" s="10" t="b">
        <v>0</v>
      </c>
    </row>
    <row r="1194" spans="1:14" x14ac:dyDescent="0.3">
      <c r="A1194" s="6" t="s">
        <v>1232</v>
      </c>
      <c r="B1194" s="6">
        <v>52</v>
      </c>
      <c r="C1194" s="6" t="str">
        <f>VLOOKUP(B1194,comm_names!$A$2:$B$325,2,FALSE)</f>
        <v>Cal.net Inc., AT&amp;T California</v>
      </c>
      <c r="D1194" s="6" t="s">
        <v>1236</v>
      </c>
      <c r="E1194" s="6" t="str">
        <f>VLOOKUP(MID(D1194,3,3),CA_Counties_TIGER2016!$B$2:$E$59,4,FALSE)</f>
        <v>Stanislaus</v>
      </c>
      <c r="F1194" s="6" t="s">
        <v>1144</v>
      </c>
      <c r="G1194" s="7">
        <v>93.904561999999999</v>
      </c>
      <c r="H1194" s="8">
        <v>0.94051499999999999</v>
      </c>
      <c r="I1194" s="14">
        <v>112.581701212</v>
      </c>
      <c r="J1194" s="9">
        <v>0.150708500169635</v>
      </c>
      <c r="K1194" s="9">
        <v>4.0526739637951802E-2</v>
      </c>
      <c r="L1194" s="8">
        <v>0.82195301027900103</v>
      </c>
      <c r="M1194" s="8">
        <v>0.85058737151248198</v>
      </c>
      <c r="N1194" s="6" t="b">
        <v>0</v>
      </c>
    </row>
    <row r="1195" spans="1:14" x14ac:dyDescent="0.3">
      <c r="A1195" s="10" t="s">
        <v>1843</v>
      </c>
      <c r="B1195" s="10">
        <v>282</v>
      </c>
      <c r="C1195" s="10" t="str">
        <f>VLOOKUP(B1195,comm_names!$A$2:$B$325,2,FALSE)</f>
        <v>unWired Broadband Inc, AT&amp;T California</v>
      </c>
      <c r="D1195" s="10" t="s">
        <v>1758</v>
      </c>
      <c r="E1195" s="10" t="str">
        <f>VLOOKUP(MID(D1195,3,3),CA_Counties_TIGER2016!$B$2:$E$59,4,FALSE)</f>
        <v>Stanislaus</v>
      </c>
      <c r="F1195" s="10" t="s">
        <v>1759</v>
      </c>
      <c r="G1195" s="11">
        <v>81.913859000000002</v>
      </c>
      <c r="H1195" s="12">
        <v>0.82042000000000004</v>
      </c>
      <c r="I1195" s="15">
        <v>1086.4931058796101</v>
      </c>
      <c r="J1195" s="13">
        <v>0.29597302510443002</v>
      </c>
      <c r="K1195" s="13">
        <v>8.8099669679325407E-2</v>
      </c>
      <c r="L1195" s="12">
        <v>0.93759177679882499</v>
      </c>
      <c r="M1195" s="12">
        <v>0.95301027900146795</v>
      </c>
      <c r="N1195" s="10" t="b">
        <v>0</v>
      </c>
    </row>
    <row r="1196" spans="1:14" x14ac:dyDescent="0.3">
      <c r="A1196" s="6" t="s">
        <v>1843</v>
      </c>
      <c r="B1196" s="6">
        <v>282</v>
      </c>
      <c r="C1196" s="6" t="str">
        <f>VLOOKUP(B1196,comm_names!$A$2:$B$325,2,FALSE)</f>
        <v>unWired Broadband Inc, AT&amp;T California</v>
      </c>
      <c r="D1196" s="6" t="s">
        <v>1765</v>
      </c>
      <c r="E1196" s="6" t="str">
        <f>VLOOKUP(MID(D1196,3,3),CA_Counties_TIGER2016!$B$2:$E$59,4,FALSE)</f>
        <v>Stanislaus</v>
      </c>
      <c r="F1196" s="6" t="s">
        <v>1537</v>
      </c>
      <c r="G1196" s="7">
        <v>92.632778999999999</v>
      </c>
      <c r="H1196" s="8">
        <v>0.92777699999999996</v>
      </c>
      <c r="I1196" s="14">
        <v>1086.4931058796101</v>
      </c>
      <c r="J1196" s="9">
        <v>0.29597302510443002</v>
      </c>
      <c r="K1196" s="9">
        <v>8.8099669679325407E-2</v>
      </c>
      <c r="L1196" s="8">
        <v>0.93759177679882499</v>
      </c>
      <c r="M1196" s="8">
        <v>0.95301027900146795</v>
      </c>
      <c r="N1196" s="6" t="b">
        <v>1</v>
      </c>
    </row>
    <row r="1197" spans="1:14" x14ac:dyDescent="0.3">
      <c r="A1197" s="10" t="s">
        <v>1524</v>
      </c>
      <c r="B1197" s="10">
        <v>282</v>
      </c>
      <c r="C1197" s="10" t="str">
        <f>VLOOKUP(B1197,comm_names!$A$2:$B$325,2,FALSE)</f>
        <v>unWired Broadband Inc, AT&amp;T California</v>
      </c>
      <c r="D1197" s="10" t="s">
        <v>1529</v>
      </c>
      <c r="E1197" s="10" t="str">
        <f>VLOOKUP(MID(D1197,3,3),CA_Counties_TIGER2016!$B$2:$E$59,4,FALSE)</f>
        <v>Tulare</v>
      </c>
      <c r="F1197" s="10" t="s">
        <v>1517</v>
      </c>
      <c r="G1197" s="11">
        <v>80.971413999999996</v>
      </c>
      <c r="H1197" s="12">
        <v>0.81098099999999995</v>
      </c>
      <c r="I1197" s="15">
        <v>3269.0084528577399</v>
      </c>
      <c r="J1197" s="13">
        <v>0.41655075200741898</v>
      </c>
      <c r="K1197" s="13">
        <v>0.125020290454815</v>
      </c>
      <c r="L1197" s="12">
        <v>0.96696035242290701</v>
      </c>
      <c r="M1197" s="12">
        <v>0.98715124816446398</v>
      </c>
      <c r="N1197" s="10" t="b">
        <v>0</v>
      </c>
    </row>
    <row r="1198" spans="1:14" x14ac:dyDescent="0.3">
      <c r="A1198" s="6" t="s">
        <v>1524</v>
      </c>
      <c r="B1198" s="6">
        <v>282</v>
      </c>
      <c r="C1198" s="6" t="str">
        <f>VLOOKUP(B1198,comm_names!$A$2:$B$325,2,FALSE)</f>
        <v>unWired Broadband Inc, AT&amp;T California</v>
      </c>
      <c r="D1198" s="6" t="s">
        <v>1253</v>
      </c>
      <c r="E1198" s="6" t="str">
        <f>VLOOKUP(MID(D1198,3,3),CA_Counties_TIGER2016!$B$2:$E$59,4,FALSE)</f>
        <v>Tulare</v>
      </c>
      <c r="F1198" s="6" t="s">
        <v>1254</v>
      </c>
      <c r="G1198" s="7">
        <v>86.271112000000002</v>
      </c>
      <c r="H1198" s="8">
        <v>0.86406099999999997</v>
      </c>
      <c r="I1198" s="14">
        <v>3269.0084528577399</v>
      </c>
      <c r="J1198" s="9">
        <v>0.41655075200741898</v>
      </c>
      <c r="K1198" s="9">
        <v>0.125020290454815</v>
      </c>
      <c r="L1198" s="8">
        <v>0.96696035242290701</v>
      </c>
      <c r="M1198" s="8">
        <v>0.98715124816446398</v>
      </c>
      <c r="N1198" s="6" t="b">
        <v>0</v>
      </c>
    </row>
    <row r="1199" spans="1:14" x14ac:dyDescent="0.3">
      <c r="A1199" s="10" t="s">
        <v>1524</v>
      </c>
      <c r="B1199" s="10">
        <v>284</v>
      </c>
      <c r="C1199" s="10" t="str">
        <f>VLOOKUP(B1199,comm_names!$A$2:$B$325,2,FALSE)</f>
        <v>unWired Broadband Inc, Frontier</v>
      </c>
      <c r="D1199" s="10" t="s">
        <v>1525</v>
      </c>
      <c r="E1199" s="10" t="str">
        <f>VLOOKUP(MID(D1199,3,3),CA_Counties_TIGER2016!$B$2:$E$59,4,FALSE)</f>
        <v>Kings</v>
      </c>
      <c r="F1199" s="10" t="s">
        <v>56</v>
      </c>
      <c r="G1199" s="11">
        <v>86.950148999999996</v>
      </c>
      <c r="H1199" s="12">
        <v>0.87086200000000002</v>
      </c>
      <c r="I1199" s="15">
        <v>319.22768563401002</v>
      </c>
      <c r="J1199" s="13">
        <v>0.40293871079731403</v>
      </c>
      <c r="K1199" s="13">
        <v>0.122634273630055</v>
      </c>
      <c r="L1199" s="12">
        <v>0.96585903083700397</v>
      </c>
      <c r="M1199" s="12">
        <v>0.98641703377386203</v>
      </c>
      <c r="N1199" s="10" t="b">
        <v>0</v>
      </c>
    </row>
    <row r="1200" spans="1:14" x14ac:dyDescent="0.3">
      <c r="A1200" s="6" t="s">
        <v>1245</v>
      </c>
      <c r="B1200" s="6">
        <v>164</v>
      </c>
      <c r="C1200" s="6" t="str">
        <f>VLOOKUP(B1200,comm_names!$A$2:$B$325,2,FALSE)</f>
        <v>Kingsburg Media Foundation, AT&amp;T California</v>
      </c>
      <c r="D1200" s="6" t="s">
        <v>1262</v>
      </c>
      <c r="E1200" s="6" t="str">
        <f>VLOOKUP(MID(D1200,3,3),CA_Counties_TIGER2016!$B$2:$E$59,4,FALSE)</f>
        <v>Tulare</v>
      </c>
      <c r="F1200" s="6" t="s">
        <v>1263</v>
      </c>
      <c r="G1200" s="7">
        <v>88.058914999999999</v>
      </c>
      <c r="H1200" s="8">
        <v>0.88196699999999995</v>
      </c>
      <c r="I1200" s="14">
        <v>608.27995586999998</v>
      </c>
      <c r="J1200" s="9">
        <v>0.23612498508520099</v>
      </c>
      <c r="K1200" s="9">
        <v>7.24050711368463E-2</v>
      </c>
      <c r="L1200" s="8">
        <v>0.904552129221733</v>
      </c>
      <c r="M1200" s="8">
        <v>0.93392070484581502</v>
      </c>
      <c r="N1200" s="6" t="b">
        <v>0</v>
      </c>
    </row>
    <row r="1201" spans="1:14" x14ac:dyDescent="0.3">
      <c r="A1201" s="10" t="s">
        <v>1245</v>
      </c>
      <c r="B1201" s="10">
        <v>183</v>
      </c>
      <c r="C1201" s="10" t="str">
        <f>VLOOKUP(B1201,comm_names!$A$2:$B$325,2,FALSE)</f>
        <v>OACYS Technology, AT&amp;T California</v>
      </c>
      <c r="D1201" s="10" t="s">
        <v>1248</v>
      </c>
      <c r="E1201" s="10" t="str">
        <f>VLOOKUP(MID(D1201,3,3),CA_Counties_TIGER2016!$B$2:$E$59,4,FALSE)</f>
        <v>Tulare</v>
      </c>
      <c r="F1201" s="10" t="s">
        <v>1249</v>
      </c>
      <c r="G1201" s="11">
        <v>91.233830999999995</v>
      </c>
      <c r="H1201" s="12">
        <v>0.91376500000000005</v>
      </c>
      <c r="I1201" s="15">
        <v>1060.961285396</v>
      </c>
      <c r="J1201" s="13">
        <v>0.17299027048756499</v>
      </c>
      <c r="K1201" s="13">
        <v>5.22596840010702E-2</v>
      </c>
      <c r="L1201" s="12">
        <v>0.85572687224669597</v>
      </c>
      <c r="M1201" s="12">
        <v>0.89207048458149796</v>
      </c>
      <c r="N1201" s="10" t="b">
        <v>0</v>
      </c>
    </row>
    <row r="1202" spans="1:14" x14ac:dyDescent="0.3">
      <c r="A1202" s="6" t="s">
        <v>1245</v>
      </c>
      <c r="B1202" s="6">
        <v>183</v>
      </c>
      <c r="C1202" s="6" t="str">
        <f>VLOOKUP(B1202,comm_names!$A$2:$B$325,2,FALSE)</f>
        <v>OACYS Technology, AT&amp;T California</v>
      </c>
      <c r="D1202" s="6" t="s">
        <v>1266</v>
      </c>
      <c r="E1202" s="6" t="str">
        <f>VLOOKUP(MID(D1202,3,3),CA_Counties_TIGER2016!$B$2:$E$59,4,FALSE)</f>
        <v>Tulare</v>
      </c>
      <c r="F1202" s="6" t="s">
        <v>1267</v>
      </c>
      <c r="G1202" s="7">
        <v>82.674024000000003</v>
      </c>
      <c r="H1202" s="8">
        <v>0.82803300000000002</v>
      </c>
      <c r="I1202" s="14">
        <v>1060.961285396</v>
      </c>
      <c r="J1202" s="9">
        <v>0.17299027048756499</v>
      </c>
      <c r="K1202" s="9">
        <v>5.22596840010702E-2</v>
      </c>
      <c r="L1202" s="8">
        <v>0.85572687224669597</v>
      </c>
      <c r="M1202" s="8">
        <v>0.89207048458149796</v>
      </c>
      <c r="N1202" s="6" t="b">
        <v>0</v>
      </c>
    </row>
    <row r="1203" spans="1:14" x14ac:dyDescent="0.3">
      <c r="A1203" s="10" t="s">
        <v>1245</v>
      </c>
      <c r="B1203" s="10">
        <v>183</v>
      </c>
      <c r="C1203" s="10" t="str">
        <f>VLOOKUP(B1203,comm_names!$A$2:$B$325,2,FALSE)</f>
        <v>OACYS Technology, AT&amp;T California</v>
      </c>
      <c r="D1203" s="10" t="s">
        <v>1253</v>
      </c>
      <c r="E1203" s="10" t="str">
        <f>VLOOKUP(MID(D1203,3,3),CA_Counties_TIGER2016!$B$2:$E$59,4,FALSE)</f>
        <v>Tulare</v>
      </c>
      <c r="F1203" s="10" t="s">
        <v>1254</v>
      </c>
      <c r="G1203" s="11">
        <v>86.271112000000002</v>
      </c>
      <c r="H1203" s="12">
        <v>0.86406099999999997</v>
      </c>
      <c r="I1203" s="15">
        <v>1060.961285396</v>
      </c>
      <c r="J1203" s="13">
        <v>0.17299027048756499</v>
      </c>
      <c r="K1203" s="13">
        <v>5.22596840010702E-2</v>
      </c>
      <c r="L1203" s="12">
        <v>0.85572687224669597</v>
      </c>
      <c r="M1203" s="12">
        <v>0.89207048458149796</v>
      </c>
      <c r="N1203" s="10" t="b">
        <v>0</v>
      </c>
    </row>
    <row r="1204" spans="1:14" x14ac:dyDescent="0.3">
      <c r="A1204" s="6" t="s">
        <v>1245</v>
      </c>
      <c r="B1204" s="6">
        <v>184</v>
      </c>
      <c r="C1204" s="6" t="str">
        <f>VLOOKUP(B1204,comm_names!$A$2:$B$325,2,FALSE)</f>
        <v>OACYS Technology, Ducor</v>
      </c>
      <c r="D1204" s="6" t="s">
        <v>1266</v>
      </c>
      <c r="E1204" s="6" t="str">
        <f>VLOOKUP(MID(D1204,3,3),CA_Counties_TIGER2016!$B$2:$E$59,4,FALSE)</f>
        <v>Tulare</v>
      </c>
      <c r="F1204" s="6" t="s">
        <v>1267</v>
      </c>
      <c r="G1204" s="7">
        <v>82.674024000000003</v>
      </c>
      <c r="H1204" s="8">
        <v>0.82803300000000002</v>
      </c>
      <c r="I1204" s="14">
        <v>110.66247893943</v>
      </c>
      <c r="J1204" s="9">
        <v>0.16773914079209101</v>
      </c>
      <c r="K1204" s="9">
        <v>5.05159256188445E-2</v>
      </c>
      <c r="L1204" s="8">
        <v>0.85095447870778296</v>
      </c>
      <c r="M1204" s="8">
        <v>0.88546255506607896</v>
      </c>
      <c r="N1204" s="6" t="b">
        <v>0</v>
      </c>
    </row>
    <row r="1205" spans="1:14" x14ac:dyDescent="0.3">
      <c r="A1205" s="10" t="s">
        <v>1245</v>
      </c>
      <c r="B1205" s="10">
        <v>185</v>
      </c>
      <c r="C1205" s="10" t="str">
        <f>VLOOKUP(B1205,comm_names!$A$2:$B$325,2,FALSE)</f>
        <v>OACYS Technology, Frontier</v>
      </c>
      <c r="D1205" s="10" t="s">
        <v>1261</v>
      </c>
      <c r="E1205" s="10" t="str">
        <f>VLOOKUP(MID(D1205,3,3),CA_Counties_TIGER2016!$B$2:$E$59,4,FALSE)</f>
        <v>Tulare</v>
      </c>
      <c r="F1205" s="10" t="s">
        <v>76</v>
      </c>
      <c r="G1205" s="11">
        <v>90.488163999999998</v>
      </c>
      <c r="H1205" s="12">
        <v>0.90629700000000002</v>
      </c>
      <c r="I1205" s="15">
        <v>370.26472130100001</v>
      </c>
      <c r="J1205" s="13">
        <v>0.163849024789124</v>
      </c>
      <c r="K1205" s="13">
        <v>5.0064528845909499E-2</v>
      </c>
      <c r="L1205" s="12">
        <v>0.84654919236417003</v>
      </c>
      <c r="M1205" s="12">
        <v>0.88362701908957397</v>
      </c>
      <c r="N1205" s="10" t="b">
        <v>0</v>
      </c>
    </row>
    <row r="1206" spans="1:14" x14ac:dyDescent="0.3">
      <c r="A1206" s="6" t="s">
        <v>1245</v>
      </c>
      <c r="B1206" s="6">
        <v>185</v>
      </c>
      <c r="C1206" s="6" t="str">
        <f>VLOOKUP(B1206,comm_names!$A$2:$B$325,2,FALSE)</f>
        <v>OACYS Technology, Frontier</v>
      </c>
      <c r="D1206" s="6" t="s">
        <v>1252</v>
      </c>
      <c r="E1206" s="6" t="str">
        <f>VLOOKUP(MID(D1206,3,3),CA_Counties_TIGER2016!$B$2:$E$59,4,FALSE)</f>
        <v>Tulare</v>
      </c>
      <c r="F1206" s="6" t="s">
        <v>146</v>
      </c>
      <c r="G1206" s="7">
        <v>83.326226000000005</v>
      </c>
      <c r="H1206" s="8">
        <v>0.83456600000000003</v>
      </c>
      <c r="I1206" s="14">
        <v>370.26472130100001</v>
      </c>
      <c r="J1206" s="9">
        <v>0.163849024789124</v>
      </c>
      <c r="K1206" s="9">
        <v>5.0064528845909499E-2</v>
      </c>
      <c r="L1206" s="8">
        <v>0.84654919236417003</v>
      </c>
      <c r="M1206" s="8">
        <v>0.88362701908957397</v>
      </c>
      <c r="N1206" s="6" t="b">
        <v>0</v>
      </c>
    </row>
    <row r="1207" spans="1:14" x14ac:dyDescent="0.3">
      <c r="A1207" s="10" t="s">
        <v>1245</v>
      </c>
      <c r="B1207" s="10">
        <v>282</v>
      </c>
      <c r="C1207" s="10" t="str">
        <f>VLOOKUP(B1207,comm_names!$A$2:$B$325,2,FALSE)</f>
        <v>unWired Broadband Inc, AT&amp;T California</v>
      </c>
      <c r="D1207" s="10" t="s">
        <v>1255</v>
      </c>
      <c r="E1207" s="10" t="str">
        <f>VLOOKUP(MID(D1207,3,3),CA_Counties_TIGER2016!$B$2:$E$59,4,FALSE)</f>
        <v>Tulare</v>
      </c>
      <c r="F1207" s="10" t="s">
        <v>1256</v>
      </c>
      <c r="G1207" s="11">
        <v>90.952355999999995</v>
      </c>
      <c r="H1207" s="12">
        <v>0.91094600000000003</v>
      </c>
      <c r="I1207" s="15">
        <v>6616.5240323898697</v>
      </c>
      <c r="J1207" s="13">
        <v>0.47973788705140702</v>
      </c>
      <c r="K1207" s="13">
        <v>0.14456379930932201</v>
      </c>
      <c r="L1207" s="12">
        <v>0.97650513950073403</v>
      </c>
      <c r="M1207" s="12">
        <v>0.99265785609397905</v>
      </c>
      <c r="N1207" s="10" t="b">
        <v>1</v>
      </c>
    </row>
    <row r="1208" spans="1:14" x14ac:dyDescent="0.3">
      <c r="A1208" s="6" t="s">
        <v>1245</v>
      </c>
      <c r="B1208" s="6">
        <v>282</v>
      </c>
      <c r="C1208" s="6" t="str">
        <f>VLOOKUP(B1208,comm_names!$A$2:$B$325,2,FALSE)</f>
        <v>unWired Broadband Inc, AT&amp;T California</v>
      </c>
      <c r="D1208" s="6" t="s">
        <v>1262</v>
      </c>
      <c r="E1208" s="6" t="str">
        <f>VLOOKUP(MID(D1208,3,3),CA_Counties_TIGER2016!$B$2:$E$59,4,FALSE)</f>
        <v>Tulare</v>
      </c>
      <c r="F1208" s="6" t="s">
        <v>1263</v>
      </c>
      <c r="G1208" s="7">
        <v>88.058914999999999</v>
      </c>
      <c r="H1208" s="8">
        <v>0.88196699999999995</v>
      </c>
      <c r="I1208" s="14">
        <v>6616.5240323898697</v>
      </c>
      <c r="J1208" s="9">
        <v>0.47973788705140702</v>
      </c>
      <c r="K1208" s="9">
        <v>0.14456379930932201</v>
      </c>
      <c r="L1208" s="8">
        <v>0.97650513950073403</v>
      </c>
      <c r="M1208" s="8">
        <v>0.99265785609397905</v>
      </c>
      <c r="N1208" s="6" t="b">
        <v>0</v>
      </c>
    </row>
    <row r="1209" spans="1:14" x14ac:dyDescent="0.3">
      <c r="A1209" s="10" t="s">
        <v>1245</v>
      </c>
      <c r="B1209" s="10">
        <v>282</v>
      </c>
      <c r="C1209" s="10" t="str">
        <f>VLOOKUP(B1209,comm_names!$A$2:$B$325,2,FALSE)</f>
        <v>unWired Broadband Inc, AT&amp;T California</v>
      </c>
      <c r="D1209" s="10" t="s">
        <v>1253</v>
      </c>
      <c r="E1209" s="10" t="str">
        <f>VLOOKUP(MID(D1209,3,3),CA_Counties_TIGER2016!$B$2:$E$59,4,FALSE)</f>
        <v>Tulare</v>
      </c>
      <c r="F1209" s="10" t="s">
        <v>1254</v>
      </c>
      <c r="G1209" s="11">
        <v>86.271112000000002</v>
      </c>
      <c r="H1209" s="12">
        <v>0.86406099999999997</v>
      </c>
      <c r="I1209" s="15">
        <v>6616.5240323898697</v>
      </c>
      <c r="J1209" s="13">
        <v>0.47973788705140702</v>
      </c>
      <c r="K1209" s="13">
        <v>0.14456379930932201</v>
      </c>
      <c r="L1209" s="12">
        <v>0.97650513950073403</v>
      </c>
      <c r="M1209" s="12">
        <v>0.99265785609397905</v>
      </c>
      <c r="N1209" s="10" t="b">
        <v>0</v>
      </c>
    </row>
    <row r="1210" spans="1:14" x14ac:dyDescent="0.3">
      <c r="A1210" s="6" t="s">
        <v>1245</v>
      </c>
      <c r="B1210" s="6">
        <v>282</v>
      </c>
      <c r="C1210" s="6" t="str">
        <f>VLOOKUP(B1210,comm_names!$A$2:$B$325,2,FALSE)</f>
        <v>unWired Broadband Inc, AT&amp;T California</v>
      </c>
      <c r="D1210" s="6" t="s">
        <v>1259</v>
      </c>
      <c r="E1210" s="6" t="str">
        <f>VLOOKUP(MID(D1210,3,3),CA_Counties_TIGER2016!$B$2:$E$59,4,FALSE)</f>
        <v>Tulare</v>
      </c>
      <c r="F1210" s="6" t="s">
        <v>1260</v>
      </c>
      <c r="G1210" s="7">
        <v>88.942333000000005</v>
      </c>
      <c r="H1210" s="8">
        <v>0.89081500000000002</v>
      </c>
      <c r="I1210" s="14">
        <v>6616.5240323898697</v>
      </c>
      <c r="J1210" s="9">
        <v>0.47973788705140702</v>
      </c>
      <c r="K1210" s="9">
        <v>0.14456379930932201</v>
      </c>
      <c r="L1210" s="8">
        <v>0.97650513950073403</v>
      </c>
      <c r="M1210" s="8">
        <v>0.99265785609397905</v>
      </c>
      <c r="N1210" s="6" t="b">
        <v>0</v>
      </c>
    </row>
    <row r="1211" spans="1:14" x14ac:dyDescent="0.3">
      <c r="A1211" s="10" t="s">
        <v>1245</v>
      </c>
      <c r="B1211" s="10">
        <v>282</v>
      </c>
      <c r="C1211" s="10" t="str">
        <f>VLOOKUP(B1211,comm_names!$A$2:$B$325,2,FALSE)</f>
        <v>unWired Broadband Inc, AT&amp;T California</v>
      </c>
      <c r="D1211" s="10" t="s">
        <v>1248</v>
      </c>
      <c r="E1211" s="10" t="str">
        <f>VLOOKUP(MID(D1211,3,3),CA_Counties_TIGER2016!$B$2:$E$59,4,FALSE)</f>
        <v>Tulare</v>
      </c>
      <c r="F1211" s="10" t="s">
        <v>1249</v>
      </c>
      <c r="G1211" s="11">
        <v>91.233830999999995</v>
      </c>
      <c r="H1211" s="12">
        <v>0.91376500000000005</v>
      </c>
      <c r="I1211" s="15">
        <v>6616.5240323898697</v>
      </c>
      <c r="J1211" s="13">
        <v>0.47973788705140702</v>
      </c>
      <c r="K1211" s="13">
        <v>0.14456379930932201</v>
      </c>
      <c r="L1211" s="12">
        <v>0.97650513950073403</v>
      </c>
      <c r="M1211" s="12">
        <v>0.99265785609397905</v>
      </c>
      <c r="N1211" s="10" t="b">
        <v>1</v>
      </c>
    </row>
    <row r="1212" spans="1:14" x14ac:dyDescent="0.3">
      <c r="A1212" s="6" t="s">
        <v>1245</v>
      </c>
      <c r="B1212" s="6">
        <v>282</v>
      </c>
      <c r="C1212" s="6" t="str">
        <f>VLOOKUP(B1212,comm_names!$A$2:$B$325,2,FALSE)</f>
        <v>unWired Broadband Inc, AT&amp;T California</v>
      </c>
      <c r="D1212" s="6" t="s">
        <v>1257</v>
      </c>
      <c r="E1212" s="6" t="str">
        <f>VLOOKUP(MID(D1212,3,3),CA_Counties_TIGER2016!$B$2:$E$59,4,FALSE)</f>
        <v>Tulare</v>
      </c>
      <c r="F1212" s="6" t="s">
        <v>119</v>
      </c>
      <c r="G1212" s="7">
        <v>88.047196</v>
      </c>
      <c r="H1212" s="8">
        <v>0.88184899999999999</v>
      </c>
      <c r="I1212" s="14">
        <v>6616.5240323898697</v>
      </c>
      <c r="J1212" s="9">
        <v>0.47973788705140702</v>
      </c>
      <c r="K1212" s="9">
        <v>0.14456379930932201</v>
      </c>
      <c r="L1212" s="8">
        <v>0.97650513950073403</v>
      </c>
      <c r="M1212" s="8">
        <v>0.99265785609397905</v>
      </c>
      <c r="N1212" s="6" t="b">
        <v>0</v>
      </c>
    </row>
    <row r="1213" spans="1:14" x14ac:dyDescent="0.3">
      <c r="A1213" s="10" t="s">
        <v>1245</v>
      </c>
      <c r="B1213" s="10">
        <v>282</v>
      </c>
      <c r="C1213" s="10" t="str">
        <f>VLOOKUP(B1213,comm_names!$A$2:$B$325,2,FALSE)</f>
        <v>unWired Broadband Inc, AT&amp;T California</v>
      </c>
      <c r="D1213" s="10" t="s">
        <v>1266</v>
      </c>
      <c r="E1213" s="10" t="str">
        <f>VLOOKUP(MID(D1213,3,3),CA_Counties_TIGER2016!$B$2:$E$59,4,FALSE)</f>
        <v>Tulare</v>
      </c>
      <c r="F1213" s="10" t="s">
        <v>1267</v>
      </c>
      <c r="G1213" s="11">
        <v>82.674024000000003</v>
      </c>
      <c r="H1213" s="12">
        <v>0.82803300000000002</v>
      </c>
      <c r="I1213" s="15">
        <v>6616.5240323898697</v>
      </c>
      <c r="J1213" s="13">
        <v>0.47973788705140702</v>
      </c>
      <c r="K1213" s="13">
        <v>0.14456379930932201</v>
      </c>
      <c r="L1213" s="12">
        <v>0.97650513950073403</v>
      </c>
      <c r="M1213" s="12">
        <v>0.99265785609397905</v>
      </c>
      <c r="N1213" s="10" t="b">
        <v>0</v>
      </c>
    </row>
    <row r="1214" spans="1:14" x14ac:dyDescent="0.3">
      <c r="A1214" s="6" t="s">
        <v>1245</v>
      </c>
      <c r="B1214" s="6">
        <v>282</v>
      </c>
      <c r="C1214" s="6" t="str">
        <f>VLOOKUP(B1214,comm_names!$A$2:$B$325,2,FALSE)</f>
        <v>unWired Broadband Inc, AT&amp;T California</v>
      </c>
      <c r="D1214" s="6" t="s">
        <v>1264</v>
      </c>
      <c r="E1214" s="6" t="str">
        <f>VLOOKUP(MID(D1214,3,3),CA_Counties_TIGER2016!$B$2:$E$59,4,FALSE)</f>
        <v>Tulare</v>
      </c>
      <c r="F1214" s="6" t="s">
        <v>1265</v>
      </c>
      <c r="G1214" s="7">
        <v>85.496499</v>
      </c>
      <c r="H1214" s="8">
        <v>0.85630200000000001</v>
      </c>
      <c r="I1214" s="14">
        <v>6616.5240323898697</v>
      </c>
      <c r="J1214" s="9">
        <v>0.47973788705140702</v>
      </c>
      <c r="K1214" s="9">
        <v>0.14456379930932201</v>
      </c>
      <c r="L1214" s="8">
        <v>0.97650513950073403</v>
      </c>
      <c r="M1214" s="8">
        <v>0.99265785609397905</v>
      </c>
      <c r="N1214" s="6" t="b">
        <v>0</v>
      </c>
    </row>
    <row r="1215" spans="1:14" x14ac:dyDescent="0.3">
      <c r="A1215" s="10" t="s">
        <v>1245</v>
      </c>
      <c r="B1215" s="10">
        <v>283</v>
      </c>
      <c r="C1215" s="10" t="str">
        <f>VLOOKUP(B1215,comm_names!$A$2:$B$325,2,FALSE)</f>
        <v>unWired Broadband Inc, Ducor</v>
      </c>
      <c r="D1215" s="10" t="s">
        <v>1253</v>
      </c>
      <c r="E1215" s="10" t="str">
        <f>VLOOKUP(MID(D1215,3,3),CA_Counties_TIGER2016!$B$2:$E$59,4,FALSE)</f>
        <v>Tulare</v>
      </c>
      <c r="F1215" s="10" t="s">
        <v>1254</v>
      </c>
      <c r="G1215" s="11">
        <v>86.271112000000002</v>
      </c>
      <c r="H1215" s="12">
        <v>0.86406099999999997</v>
      </c>
      <c r="I1215" s="15">
        <v>13.015262505000001</v>
      </c>
      <c r="J1215" s="13">
        <v>0.46947028913712002</v>
      </c>
      <c r="K1215" s="13">
        <v>0.142448330063629</v>
      </c>
      <c r="L1215" s="12">
        <v>0.97577092511013197</v>
      </c>
      <c r="M1215" s="12">
        <v>0.99155653450807602</v>
      </c>
      <c r="N1215" s="10" t="b">
        <v>0</v>
      </c>
    </row>
    <row r="1216" spans="1:14" x14ac:dyDescent="0.3">
      <c r="A1216" s="6" t="s">
        <v>1245</v>
      </c>
      <c r="B1216" s="6">
        <v>283</v>
      </c>
      <c r="C1216" s="6" t="str">
        <f>VLOOKUP(B1216,comm_names!$A$2:$B$325,2,FALSE)</f>
        <v>unWired Broadband Inc, Ducor</v>
      </c>
      <c r="D1216" s="6" t="s">
        <v>1266</v>
      </c>
      <c r="E1216" s="6" t="str">
        <f>VLOOKUP(MID(D1216,3,3),CA_Counties_TIGER2016!$B$2:$E$59,4,FALSE)</f>
        <v>Tulare</v>
      </c>
      <c r="F1216" s="6" t="s">
        <v>1267</v>
      </c>
      <c r="G1216" s="7">
        <v>82.674024000000003</v>
      </c>
      <c r="H1216" s="8">
        <v>0.82803300000000002</v>
      </c>
      <c r="I1216" s="14">
        <v>13.015262505000001</v>
      </c>
      <c r="J1216" s="9">
        <v>0.46947028913712002</v>
      </c>
      <c r="K1216" s="9">
        <v>0.142448330063629</v>
      </c>
      <c r="L1216" s="8">
        <v>0.97577092511013197</v>
      </c>
      <c r="M1216" s="8">
        <v>0.99155653450807602</v>
      </c>
      <c r="N1216" s="6" t="b">
        <v>0</v>
      </c>
    </row>
    <row r="1217" spans="1:14" x14ac:dyDescent="0.3">
      <c r="A1217" s="10" t="s">
        <v>1245</v>
      </c>
      <c r="B1217" s="10">
        <v>284</v>
      </c>
      <c r="C1217" s="10" t="str">
        <f>VLOOKUP(B1217,comm_names!$A$2:$B$325,2,FALSE)</f>
        <v>unWired Broadband Inc, Frontier</v>
      </c>
      <c r="D1217" s="10" t="s">
        <v>1248</v>
      </c>
      <c r="E1217" s="10" t="str">
        <f>VLOOKUP(MID(D1217,3,3),CA_Counties_TIGER2016!$B$2:$E$59,4,FALSE)</f>
        <v>Tulare</v>
      </c>
      <c r="F1217" s="10" t="s">
        <v>1249</v>
      </c>
      <c r="G1217" s="11">
        <v>91.233830999999995</v>
      </c>
      <c r="H1217" s="12">
        <v>0.91376500000000005</v>
      </c>
      <c r="I1217" s="15">
        <v>3053.0873231195601</v>
      </c>
      <c r="J1217" s="13">
        <v>0.46378853310118001</v>
      </c>
      <c r="K1217" s="13">
        <v>0.141807425320501</v>
      </c>
      <c r="L1217" s="12">
        <v>0.97466960352422904</v>
      </c>
      <c r="M1217" s="12">
        <v>0.99118942731277504</v>
      </c>
      <c r="N1217" s="10" t="b">
        <v>1</v>
      </c>
    </row>
    <row r="1218" spans="1:14" x14ac:dyDescent="0.3">
      <c r="A1218" s="6" t="s">
        <v>1245</v>
      </c>
      <c r="B1218" s="6">
        <v>284</v>
      </c>
      <c r="C1218" s="6" t="str">
        <f>VLOOKUP(B1218,comm_names!$A$2:$B$325,2,FALSE)</f>
        <v>unWired Broadband Inc, Frontier</v>
      </c>
      <c r="D1218" s="6" t="s">
        <v>1253</v>
      </c>
      <c r="E1218" s="6" t="str">
        <f>VLOOKUP(MID(D1218,3,3),CA_Counties_TIGER2016!$B$2:$E$59,4,FALSE)</f>
        <v>Tulare</v>
      </c>
      <c r="F1218" s="6" t="s">
        <v>1254</v>
      </c>
      <c r="G1218" s="7">
        <v>86.271112000000002</v>
      </c>
      <c r="H1218" s="8">
        <v>0.86406099999999997</v>
      </c>
      <c r="I1218" s="14">
        <v>3053.0873231195601</v>
      </c>
      <c r="J1218" s="9">
        <v>0.46378853310118001</v>
      </c>
      <c r="K1218" s="9">
        <v>0.141807425320501</v>
      </c>
      <c r="L1218" s="8">
        <v>0.97466960352422904</v>
      </c>
      <c r="M1218" s="8">
        <v>0.99118942731277504</v>
      </c>
      <c r="N1218" s="6" t="b">
        <v>0</v>
      </c>
    </row>
    <row r="1219" spans="1:14" x14ac:dyDescent="0.3">
      <c r="A1219" s="10" t="s">
        <v>1245</v>
      </c>
      <c r="B1219" s="10">
        <v>284</v>
      </c>
      <c r="C1219" s="10" t="str">
        <f>VLOOKUP(B1219,comm_names!$A$2:$B$325,2,FALSE)</f>
        <v>unWired Broadband Inc, Frontier</v>
      </c>
      <c r="D1219" s="10" t="s">
        <v>1261</v>
      </c>
      <c r="E1219" s="10" t="str">
        <f>VLOOKUP(MID(D1219,3,3),CA_Counties_TIGER2016!$B$2:$E$59,4,FALSE)</f>
        <v>Tulare</v>
      </c>
      <c r="F1219" s="10" t="s">
        <v>76</v>
      </c>
      <c r="G1219" s="11">
        <v>90.488163999999998</v>
      </c>
      <c r="H1219" s="12">
        <v>0.90629700000000002</v>
      </c>
      <c r="I1219" s="15">
        <v>3053.0873231195601</v>
      </c>
      <c r="J1219" s="13">
        <v>0.46378853310118001</v>
      </c>
      <c r="K1219" s="13">
        <v>0.141807425320501</v>
      </c>
      <c r="L1219" s="12">
        <v>0.97466960352422904</v>
      </c>
      <c r="M1219" s="12">
        <v>0.99118942731277504</v>
      </c>
      <c r="N1219" s="10" t="b">
        <v>1</v>
      </c>
    </row>
    <row r="1220" spans="1:14" x14ac:dyDescent="0.3">
      <c r="A1220" s="6" t="s">
        <v>1245</v>
      </c>
      <c r="B1220" s="6">
        <v>284</v>
      </c>
      <c r="C1220" s="6" t="str">
        <f>VLOOKUP(B1220,comm_names!$A$2:$B$325,2,FALSE)</f>
        <v>unWired Broadband Inc, Frontier</v>
      </c>
      <c r="D1220" s="6" t="s">
        <v>1252</v>
      </c>
      <c r="E1220" s="6" t="str">
        <f>VLOOKUP(MID(D1220,3,3),CA_Counties_TIGER2016!$B$2:$E$59,4,FALSE)</f>
        <v>Tulare</v>
      </c>
      <c r="F1220" s="6" t="s">
        <v>146</v>
      </c>
      <c r="G1220" s="7">
        <v>83.326226000000005</v>
      </c>
      <c r="H1220" s="8">
        <v>0.83456600000000003</v>
      </c>
      <c r="I1220" s="14">
        <v>3053.0873231195601</v>
      </c>
      <c r="J1220" s="9">
        <v>0.46378853310118001</v>
      </c>
      <c r="K1220" s="9">
        <v>0.141807425320501</v>
      </c>
      <c r="L1220" s="8">
        <v>0.97466960352422904</v>
      </c>
      <c r="M1220" s="8">
        <v>0.99118942731277504</v>
      </c>
      <c r="N1220" s="6" t="b">
        <v>0</v>
      </c>
    </row>
    <row r="1221" spans="1:14" x14ac:dyDescent="0.3">
      <c r="A1221" s="10" t="s">
        <v>1844</v>
      </c>
      <c r="B1221" s="10">
        <v>149</v>
      </c>
      <c r="C1221" s="10" t="str">
        <f>VLOOKUP(B1221,comm_names!$A$2:$B$325,2,FALSE)</f>
        <v>GeoLinks, Frontier</v>
      </c>
      <c r="D1221" s="10" t="s">
        <v>1845</v>
      </c>
      <c r="E1221" s="10" t="str">
        <f>VLOOKUP(MID(D1221,3,3),CA_Counties_TIGER2016!$B$2:$E$59,4,FALSE)</f>
        <v>Ventura</v>
      </c>
      <c r="F1221" s="10" t="s">
        <v>1846</v>
      </c>
      <c r="G1221" s="11">
        <v>85.544280999999998</v>
      </c>
      <c r="H1221" s="12">
        <v>0.85678100000000001</v>
      </c>
      <c r="I1221" s="15">
        <v>1090.2528728048401</v>
      </c>
      <c r="J1221" s="13">
        <v>0.26086987776339798</v>
      </c>
      <c r="K1221" s="13">
        <v>8.4241466253641401E-2</v>
      </c>
      <c r="L1221" s="12">
        <v>0.92033773861967705</v>
      </c>
      <c r="M1221" s="12">
        <v>0.95007342143906004</v>
      </c>
      <c r="N1221" s="10" t="b">
        <v>0</v>
      </c>
    </row>
    <row r="1222" spans="1:14" x14ac:dyDescent="0.3">
      <c r="A1222" s="6" t="s">
        <v>1847</v>
      </c>
      <c r="B1222" s="6">
        <v>149</v>
      </c>
      <c r="C1222" s="6" t="str">
        <f>VLOOKUP(B1222,comm_names!$A$2:$B$325,2,FALSE)</f>
        <v>GeoLinks, Frontier</v>
      </c>
      <c r="D1222" s="6" t="s">
        <v>1780</v>
      </c>
      <c r="E1222" s="6" t="str">
        <f>VLOOKUP(MID(D1222,3,3),CA_Counties_TIGER2016!$B$2:$E$59,4,FALSE)</f>
        <v>Ventura</v>
      </c>
      <c r="F1222" s="6" t="s">
        <v>119</v>
      </c>
      <c r="G1222" s="7">
        <v>83.374296000000001</v>
      </c>
      <c r="H1222" s="8">
        <v>0.83504699999999998</v>
      </c>
      <c r="I1222" s="14">
        <v>144.06355813799999</v>
      </c>
      <c r="J1222" s="9">
        <v>0.27412412340936998</v>
      </c>
      <c r="K1222" s="9">
        <v>7.4216724368419001E-2</v>
      </c>
      <c r="L1222" s="8">
        <v>0.92694566813509505</v>
      </c>
      <c r="M1222" s="8">
        <v>0.93832599118942694</v>
      </c>
      <c r="N1222" s="6" t="b">
        <v>0</v>
      </c>
    </row>
  </sheetData>
  <pageMargins left="0.7" right="0.7" top="0.75" bottom="0.75" header="0.3" footer="0.3"/>
  <pageSetup paperSize="9" orientation="portrait" horizontalDpi="300" verticalDpi="300"/>
  <ignoredErrors>
    <ignoredError sqref="F2:N1222 D2:D1222 A2:B122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E6B7-E1AA-4BC5-9ECE-EF1A2349F3A2}">
  <sheetPr codeName="Sheet6"/>
  <dimension ref="A1:B325"/>
  <sheetViews>
    <sheetView topLeftCell="A298" workbookViewId="0">
      <selection activeCell="B326" sqref="B326"/>
    </sheetView>
  </sheetViews>
  <sheetFormatPr defaultRowHeight="14.4" x14ac:dyDescent="0.3"/>
  <cols>
    <col min="1" max="1" width="9.109375" style="20" bestFit="1" customWidth="1"/>
    <col min="2" max="2" width="15.6640625" style="20" bestFit="1" customWidth="1"/>
    <col min="3" max="16384" width="8.88671875" style="20"/>
  </cols>
  <sheetData>
    <row r="1" spans="1:2" x14ac:dyDescent="0.3">
      <c r="A1" s="19" t="s">
        <v>2400</v>
      </c>
      <c r="B1" s="19" t="s">
        <v>2401</v>
      </c>
    </row>
    <row r="2" spans="1:2" x14ac:dyDescent="0.3">
      <c r="A2" s="19">
        <v>1</v>
      </c>
      <c r="B2" s="22" t="s">
        <v>2647</v>
      </c>
    </row>
    <row r="3" spans="1:2" x14ac:dyDescent="0.3">
      <c r="A3" s="19">
        <v>2</v>
      </c>
      <c r="B3" s="22" t="s">
        <v>2648</v>
      </c>
    </row>
    <row r="4" spans="1:2" x14ac:dyDescent="0.3">
      <c r="A4" s="19">
        <v>3</v>
      </c>
      <c r="B4" s="22" t="s">
        <v>2649</v>
      </c>
    </row>
    <row r="5" spans="1:2" x14ac:dyDescent="0.3">
      <c r="A5" s="19">
        <v>4</v>
      </c>
      <c r="B5" s="22" t="s">
        <v>2650</v>
      </c>
    </row>
    <row r="6" spans="1:2" x14ac:dyDescent="0.3">
      <c r="A6" s="19">
        <v>5</v>
      </c>
      <c r="B6" s="22" t="s">
        <v>2651</v>
      </c>
    </row>
    <row r="7" spans="1:2" x14ac:dyDescent="0.3">
      <c r="A7" s="19">
        <v>6</v>
      </c>
      <c r="B7" s="22" t="s">
        <v>2652</v>
      </c>
    </row>
    <row r="8" spans="1:2" x14ac:dyDescent="0.3">
      <c r="A8" s="19">
        <v>7</v>
      </c>
      <c r="B8" s="22" t="s">
        <v>2653</v>
      </c>
    </row>
    <row r="9" spans="1:2" x14ac:dyDescent="0.3">
      <c r="A9" s="19">
        <v>8</v>
      </c>
      <c r="B9" s="22" t="s">
        <v>2654</v>
      </c>
    </row>
    <row r="10" spans="1:2" x14ac:dyDescent="0.3">
      <c r="A10" s="19">
        <v>9</v>
      </c>
      <c r="B10" s="22" t="s">
        <v>2655</v>
      </c>
    </row>
    <row r="11" spans="1:2" x14ac:dyDescent="0.3">
      <c r="A11" s="19">
        <v>10</v>
      </c>
      <c r="B11" s="22" t="s">
        <v>2656</v>
      </c>
    </row>
    <row r="12" spans="1:2" x14ac:dyDescent="0.3">
      <c r="A12" s="19">
        <v>11</v>
      </c>
      <c r="B12" s="22" t="s">
        <v>2657</v>
      </c>
    </row>
    <row r="13" spans="1:2" x14ac:dyDescent="0.3">
      <c r="A13" s="19">
        <v>12</v>
      </c>
      <c r="B13" s="22" t="s">
        <v>2658</v>
      </c>
    </row>
    <row r="14" spans="1:2" x14ac:dyDescent="0.3">
      <c r="A14" s="19">
        <v>13</v>
      </c>
      <c r="B14" s="22" t="s">
        <v>2659</v>
      </c>
    </row>
    <row r="15" spans="1:2" x14ac:dyDescent="0.3">
      <c r="A15" s="19">
        <v>14</v>
      </c>
      <c r="B15" s="22" t="s">
        <v>2660</v>
      </c>
    </row>
    <row r="16" spans="1:2" x14ac:dyDescent="0.3">
      <c r="A16" s="19">
        <v>15</v>
      </c>
      <c r="B16" s="22" t="s">
        <v>2660</v>
      </c>
    </row>
    <row r="17" spans="1:2" x14ac:dyDescent="0.3">
      <c r="A17" s="19">
        <v>16</v>
      </c>
      <c r="B17" s="22" t="s">
        <v>2661</v>
      </c>
    </row>
    <row r="18" spans="1:2" x14ac:dyDescent="0.3">
      <c r="A18" s="19">
        <v>17</v>
      </c>
      <c r="B18" s="22" t="s">
        <v>2662</v>
      </c>
    </row>
    <row r="19" spans="1:2" x14ac:dyDescent="0.3">
      <c r="A19" s="19">
        <v>18</v>
      </c>
      <c r="B19" s="22" t="s">
        <v>2663</v>
      </c>
    </row>
    <row r="20" spans="1:2" x14ac:dyDescent="0.3">
      <c r="A20" s="19">
        <v>19</v>
      </c>
      <c r="B20" s="22" t="s">
        <v>2664</v>
      </c>
    </row>
    <row r="21" spans="1:2" x14ac:dyDescent="0.3">
      <c r="A21" s="19">
        <v>20</v>
      </c>
      <c r="B21" s="19" t="s">
        <v>2402</v>
      </c>
    </row>
    <row r="22" spans="1:2" x14ac:dyDescent="0.3">
      <c r="A22" s="19">
        <v>21</v>
      </c>
      <c r="B22" s="19" t="s">
        <v>2403</v>
      </c>
    </row>
    <row r="23" spans="1:2" x14ac:dyDescent="0.3">
      <c r="A23" s="19">
        <v>22</v>
      </c>
      <c r="B23" s="19" t="s">
        <v>2404</v>
      </c>
    </row>
    <row r="24" spans="1:2" x14ac:dyDescent="0.3">
      <c r="A24" s="19">
        <v>23</v>
      </c>
      <c r="B24" s="19" t="s">
        <v>2405</v>
      </c>
    </row>
    <row r="25" spans="1:2" x14ac:dyDescent="0.3">
      <c r="A25" s="19">
        <v>24</v>
      </c>
      <c r="B25" s="19" t="s">
        <v>2406</v>
      </c>
    </row>
    <row r="26" spans="1:2" x14ac:dyDescent="0.3">
      <c r="A26" s="19">
        <v>25</v>
      </c>
      <c r="B26" s="19" t="s">
        <v>2407</v>
      </c>
    </row>
    <row r="27" spans="1:2" x14ac:dyDescent="0.3">
      <c r="A27" s="19">
        <v>26</v>
      </c>
      <c r="B27" s="19" t="s">
        <v>2408</v>
      </c>
    </row>
    <row r="28" spans="1:2" x14ac:dyDescent="0.3">
      <c r="A28" s="19">
        <v>27</v>
      </c>
      <c r="B28" s="19" t="s">
        <v>2409</v>
      </c>
    </row>
    <row r="29" spans="1:2" x14ac:dyDescent="0.3">
      <c r="A29" s="19">
        <v>28</v>
      </c>
      <c r="B29" s="19" t="s">
        <v>2410</v>
      </c>
    </row>
    <row r="30" spans="1:2" x14ac:dyDescent="0.3">
      <c r="A30" s="19">
        <v>29</v>
      </c>
      <c r="B30" s="22" t="s">
        <v>2665</v>
      </c>
    </row>
    <row r="31" spans="1:2" x14ac:dyDescent="0.3">
      <c r="A31" s="19">
        <v>30</v>
      </c>
      <c r="B31" s="19" t="s">
        <v>2411</v>
      </c>
    </row>
    <row r="32" spans="1:2" x14ac:dyDescent="0.3">
      <c r="A32" s="19">
        <v>31</v>
      </c>
      <c r="B32" s="19" t="s">
        <v>2412</v>
      </c>
    </row>
    <row r="33" spans="1:2" x14ac:dyDescent="0.3">
      <c r="A33" s="19">
        <v>32</v>
      </c>
      <c r="B33" s="22" t="s">
        <v>2666</v>
      </c>
    </row>
    <row r="34" spans="1:2" x14ac:dyDescent="0.3">
      <c r="A34" s="19">
        <v>33</v>
      </c>
      <c r="B34" s="19" t="s">
        <v>2413</v>
      </c>
    </row>
    <row r="35" spans="1:2" x14ac:dyDescent="0.3">
      <c r="A35" s="19">
        <v>34</v>
      </c>
      <c r="B35" s="19" t="s">
        <v>2413</v>
      </c>
    </row>
    <row r="36" spans="1:2" x14ac:dyDescent="0.3">
      <c r="A36" s="19">
        <v>35</v>
      </c>
      <c r="B36" s="19" t="s">
        <v>2414</v>
      </c>
    </row>
    <row r="37" spans="1:2" x14ac:dyDescent="0.3">
      <c r="A37" s="19">
        <v>36</v>
      </c>
      <c r="B37" s="19" t="s">
        <v>2415</v>
      </c>
    </row>
    <row r="38" spans="1:2" x14ac:dyDescent="0.3">
      <c r="A38" s="19">
        <v>37</v>
      </c>
      <c r="B38" s="19" t="s">
        <v>2416</v>
      </c>
    </row>
    <row r="39" spans="1:2" x14ac:dyDescent="0.3">
      <c r="A39" s="19">
        <v>38</v>
      </c>
      <c r="B39" s="19" t="s">
        <v>2417</v>
      </c>
    </row>
    <row r="40" spans="1:2" x14ac:dyDescent="0.3">
      <c r="A40" s="19">
        <v>39</v>
      </c>
      <c r="B40" s="19" t="s">
        <v>2418</v>
      </c>
    </row>
    <row r="41" spans="1:2" x14ac:dyDescent="0.3">
      <c r="A41" s="19">
        <v>40</v>
      </c>
      <c r="B41" s="19" t="s">
        <v>2419</v>
      </c>
    </row>
    <row r="42" spans="1:2" x14ac:dyDescent="0.3">
      <c r="A42" s="19">
        <v>41</v>
      </c>
      <c r="B42" s="22" t="s">
        <v>2667</v>
      </c>
    </row>
    <row r="43" spans="1:2" x14ac:dyDescent="0.3">
      <c r="A43" s="19">
        <v>42</v>
      </c>
      <c r="B43" s="19" t="s">
        <v>2420</v>
      </c>
    </row>
    <row r="44" spans="1:2" x14ac:dyDescent="0.3">
      <c r="A44" s="19">
        <v>43</v>
      </c>
      <c r="B44" s="19" t="s">
        <v>2421</v>
      </c>
    </row>
    <row r="45" spans="1:2" x14ac:dyDescent="0.3">
      <c r="A45" s="19">
        <v>44</v>
      </c>
      <c r="B45" s="19" t="s">
        <v>2422</v>
      </c>
    </row>
    <row r="46" spans="1:2" x14ac:dyDescent="0.3">
      <c r="A46" s="19">
        <v>45</v>
      </c>
      <c r="B46" s="22" t="s">
        <v>2668</v>
      </c>
    </row>
    <row r="47" spans="1:2" x14ac:dyDescent="0.3">
      <c r="A47" s="19">
        <v>46</v>
      </c>
      <c r="B47" s="19" t="s">
        <v>2423</v>
      </c>
    </row>
    <row r="48" spans="1:2" x14ac:dyDescent="0.3">
      <c r="A48" s="19">
        <v>47</v>
      </c>
      <c r="B48" s="19" t="s">
        <v>2424</v>
      </c>
    </row>
    <row r="49" spans="1:2" x14ac:dyDescent="0.3">
      <c r="A49" s="19">
        <v>48</v>
      </c>
      <c r="B49" s="22" t="s">
        <v>2669</v>
      </c>
    </row>
    <row r="50" spans="1:2" x14ac:dyDescent="0.3">
      <c r="A50" s="19">
        <v>49</v>
      </c>
      <c r="B50" s="19" t="s">
        <v>2425</v>
      </c>
    </row>
    <row r="51" spans="1:2" x14ac:dyDescent="0.3">
      <c r="A51" s="19">
        <v>50</v>
      </c>
      <c r="B51" s="19" t="s">
        <v>2426</v>
      </c>
    </row>
    <row r="52" spans="1:2" x14ac:dyDescent="0.3">
      <c r="A52" s="19">
        <v>51</v>
      </c>
      <c r="B52" s="22" t="s">
        <v>2670</v>
      </c>
    </row>
    <row r="53" spans="1:2" x14ac:dyDescent="0.3">
      <c r="A53" s="19">
        <v>52</v>
      </c>
      <c r="B53" s="19" t="s">
        <v>2427</v>
      </c>
    </row>
    <row r="54" spans="1:2" x14ac:dyDescent="0.3">
      <c r="A54" s="19">
        <v>53</v>
      </c>
      <c r="B54" s="19" t="s">
        <v>2428</v>
      </c>
    </row>
    <row r="55" spans="1:2" x14ac:dyDescent="0.3">
      <c r="A55" s="19">
        <v>54</v>
      </c>
      <c r="B55" s="19" t="s">
        <v>2429</v>
      </c>
    </row>
    <row r="56" spans="1:2" x14ac:dyDescent="0.3">
      <c r="A56" s="19">
        <v>55</v>
      </c>
      <c r="B56" s="19" t="s">
        <v>2430</v>
      </c>
    </row>
    <row r="57" spans="1:2" x14ac:dyDescent="0.3">
      <c r="A57" s="19">
        <v>56</v>
      </c>
      <c r="B57" s="19" t="s">
        <v>2431</v>
      </c>
    </row>
    <row r="58" spans="1:2" x14ac:dyDescent="0.3">
      <c r="A58" s="19">
        <v>57</v>
      </c>
      <c r="B58" s="19" t="s">
        <v>2432</v>
      </c>
    </row>
    <row r="59" spans="1:2" x14ac:dyDescent="0.3">
      <c r="A59" s="19">
        <v>58</v>
      </c>
      <c r="B59" s="19" t="s">
        <v>2433</v>
      </c>
    </row>
    <row r="60" spans="1:2" x14ac:dyDescent="0.3">
      <c r="A60" s="19">
        <v>59</v>
      </c>
      <c r="B60" s="19" t="s">
        <v>2434</v>
      </c>
    </row>
    <row r="61" spans="1:2" x14ac:dyDescent="0.3">
      <c r="A61" s="19">
        <v>60</v>
      </c>
      <c r="B61" s="19" t="s">
        <v>2435</v>
      </c>
    </row>
    <row r="62" spans="1:2" x14ac:dyDescent="0.3">
      <c r="A62" s="19">
        <v>61</v>
      </c>
      <c r="B62" s="22" t="s">
        <v>2671</v>
      </c>
    </row>
    <row r="63" spans="1:2" x14ac:dyDescent="0.3">
      <c r="A63" s="19">
        <v>62</v>
      </c>
      <c r="B63" s="19" t="s">
        <v>2436</v>
      </c>
    </row>
    <row r="64" spans="1:2" x14ac:dyDescent="0.3">
      <c r="A64" s="19">
        <v>63</v>
      </c>
      <c r="B64" s="19" t="s">
        <v>2437</v>
      </c>
    </row>
    <row r="65" spans="1:2" x14ac:dyDescent="0.3">
      <c r="A65" s="19">
        <v>64</v>
      </c>
      <c r="B65" s="22" t="s">
        <v>2672</v>
      </c>
    </row>
    <row r="66" spans="1:2" x14ac:dyDescent="0.3">
      <c r="A66" s="19">
        <v>65</v>
      </c>
      <c r="B66" s="22" t="s">
        <v>2673</v>
      </c>
    </row>
    <row r="67" spans="1:2" x14ac:dyDescent="0.3">
      <c r="A67" s="19">
        <v>66</v>
      </c>
      <c r="B67" s="19" t="s">
        <v>2438</v>
      </c>
    </row>
    <row r="68" spans="1:2" x14ac:dyDescent="0.3">
      <c r="A68" s="19">
        <v>67</v>
      </c>
      <c r="B68" s="19" t="s">
        <v>2439</v>
      </c>
    </row>
    <row r="69" spans="1:2" x14ac:dyDescent="0.3">
      <c r="A69" s="19">
        <v>68</v>
      </c>
      <c r="B69" s="22" t="s">
        <v>2674</v>
      </c>
    </row>
    <row r="70" spans="1:2" x14ac:dyDescent="0.3">
      <c r="A70" s="19">
        <v>69</v>
      </c>
      <c r="B70" s="19" t="s">
        <v>2440</v>
      </c>
    </row>
    <row r="71" spans="1:2" x14ac:dyDescent="0.3">
      <c r="A71" s="19">
        <v>70</v>
      </c>
      <c r="B71" s="19" t="s">
        <v>2441</v>
      </c>
    </row>
    <row r="72" spans="1:2" x14ac:dyDescent="0.3">
      <c r="A72" s="19">
        <v>71</v>
      </c>
      <c r="B72" s="19" t="s">
        <v>2442</v>
      </c>
    </row>
    <row r="73" spans="1:2" x14ac:dyDescent="0.3">
      <c r="A73" s="19">
        <v>72</v>
      </c>
      <c r="B73" s="19" t="s">
        <v>2443</v>
      </c>
    </row>
    <row r="74" spans="1:2" x14ac:dyDescent="0.3">
      <c r="A74" s="19">
        <v>73</v>
      </c>
      <c r="B74" s="22" t="s">
        <v>2675</v>
      </c>
    </row>
    <row r="75" spans="1:2" x14ac:dyDescent="0.3">
      <c r="A75" s="19">
        <v>74</v>
      </c>
      <c r="B75" s="19" t="s">
        <v>2444</v>
      </c>
    </row>
    <row r="76" spans="1:2" x14ac:dyDescent="0.3">
      <c r="A76" s="19">
        <v>75</v>
      </c>
      <c r="B76" s="19" t="s">
        <v>2445</v>
      </c>
    </row>
    <row r="77" spans="1:2" x14ac:dyDescent="0.3">
      <c r="A77" s="19">
        <v>76</v>
      </c>
      <c r="B77" s="19" t="s">
        <v>2446</v>
      </c>
    </row>
    <row r="78" spans="1:2" x14ac:dyDescent="0.3">
      <c r="A78" s="19">
        <v>77</v>
      </c>
      <c r="B78" s="22" t="s">
        <v>2676</v>
      </c>
    </row>
    <row r="79" spans="1:2" x14ac:dyDescent="0.3">
      <c r="A79" s="19">
        <v>78</v>
      </c>
      <c r="B79" s="19" t="s">
        <v>2447</v>
      </c>
    </row>
    <row r="80" spans="1:2" x14ac:dyDescent="0.3">
      <c r="A80" s="19">
        <v>79</v>
      </c>
      <c r="B80" s="19" t="s">
        <v>2448</v>
      </c>
    </row>
    <row r="81" spans="1:2" x14ac:dyDescent="0.3">
      <c r="A81" s="19">
        <v>80</v>
      </c>
      <c r="B81" s="19" t="s">
        <v>2449</v>
      </c>
    </row>
    <row r="82" spans="1:2" x14ac:dyDescent="0.3">
      <c r="A82" s="19">
        <v>81</v>
      </c>
      <c r="B82" s="19" t="s">
        <v>2450</v>
      </c>
    </row>
    <row r="83" spans="1:2" x14ac:dyDescent="0.3">
      <c r="A83" s="19">
        <v>82</v>
      </c>
      <c r="B83" s="19" t="s">
        <v>2451</v>
      </c>
    </row>
    <row r="84" spans="1:2" x14ac:dyDescent="0.3">
      <c r="A84" s="19">
        <v>83</v>
      </c>
      <c r="B84" s="22" t="s">
        <v>2677</v>
      </c>
    </row>
    <row r="85" spans="1:2" x14ac:dyDescent="0.3">
      <c r="A85" s="19">
        <v>84</v>
      </c>
      <c r="B85" s="19" t="s">
        <v>2452</v>
      </c>
    </row>
    <row r="86" spans="1:2" x14ac:dyDescent="0.3">
      <c r="A86" s="19">
        <v>85</v>
      </c>
      <c r="B86" s="19" t="s">
        <v>2453</v>
      </c>
    </row>
    <row r="87" spans="1:2" x14ac:dyDescent="0.3">
      <c r="A87" s="19">
        <v>86</v>
      </c>
      <c r="B87" s="19" t="s">
        <v>2454</v>
      </c>
    </row>
    <row r="88" spans="1:2" x14ac:dyDescent="0.3">
      <c r="A88" s="19">
        <v>87</v>
      </c>
      <c r="B88" s="19" t="s">
        <v>2455</v>
      </c>
    </row>
    <row r="89" spans="1:2" x14ac:dyDescent="0.3">
      <c r="A89" s="19">
        <v>88</v>
      </c>
      <c r="B89" s="19" t="s">
        <v>2456</v>
      </c>
    </row>
    <row r="90" spans="1:2" x14ac:dyDescent="0.3">
      <c r="A90" s="19">
        <v>89</v>
      </c>
      <c r="B90" s="19" t="s">
        <v>2457</v>
      </c>
    </row>
    <row r="91" spans="1:2" x14ac:dyDescent="0.3">
      <c r="A91" s="19">
        <v>90</v>
      </c>
      <c r="B91" s="19" t="s">
        <v>2458</v>
      </c>
    </row>
    <row r="92" spans="1:2" x14ac:dyDescent="0.3">
      <c r="A92" s="19">
        <v>91</v>
      </c>
      <c r="B92" s="19" t="s">
        <v>2459</v>
      </c>
    </row>
    <row r="93" spans="1:2" x14ac:dyDescent="0.3">
      <c r="A93" s="19">
        <v>92</v>
      </c>
      <c r="B93" s="19" t="s">
        <v>2460</v>
      </c>
    </row>
    <row r="94" spans="1:2" x14ac:dyDescent="0.3">
      <c r="A94" s="19">
        <v>93</v>
      </c>
      <c r="B94" s="19" t="s">
        <v>2461</v>
      </c>
    </row>
    <row r="95" spans="1:2" x14ac:dyDescent="0.3">
      <c r="A95" s="19">
        <v>94</v>
      </c>
      <c r="B95" s="19" t="s">
        <v>2462</v>
      </c>
    </row>
    <row r="96" spans="1:2" x14ac:dyDescent="0.3">
      <c r="A96" s="19">
        <v>95</v>
      </c>
      <c r="B96" s="19" t="s">
        <v>2463</v>
      </c>
    </row>
    <row r="97" spans="1:2" x14ac:dyDescent="0.3">
      <c r="A97" s="19">
        <v>96</v>
      </c>
      <c r="B97" s="22" t="s">
        <v>2678</v>
      </c>
    </row>
    <row r="98" spans="1:2" x14ac:dyDescent="0.3">
      <c r="A98" s="19">
        <v>97</v>
      </c>
      <c r="B98" s="19" t="s">
        <v>2464</v>
      </c>
    </row>
    <row r="99" spans="1:2" x14ac:dyDescent="0.3">
      <c r="A99" s="19">
        <v>98</v>
      </c>
      <c r="B99" s="19" t="s">
        <v>2465</v>
      </c>
    </row>
    <row r="100" spans="1:2" x14ac:dyDescent="0.3">
      <c r="A100" s="19">
        <v>99</v>
      </c>
      <c r="B100" s="19" t="s">
        <v>2466</v>
      </c>
    </row>
    <row r="101" spans="1:2" x14ac:dyDescent="0.3">
      <c r="A101" s="19">
        <v>100</v>
      </c>
      <c r="B101" s="19" t="s">
        <v>2467</v>
      </c>
    </row>
    <row r="102" spans="1:2" x14ac:dyDescent="0.3">
      <c r="A102" s="19">
        <v>101</v>
      </c>
      <c r="B102" s="19" t="s">
        <v>2468</v>
      </c>
    </row>
    <row r="103" spans="1:2" x14ac:dyDescent="0.3">
      <c r="A103" s="19">
        <v>102</v>
      </c>
      <c r="B103" s="19" t="s">
        <v>2469</v>
      </c>
    </row>
    <row r="104" spans="1:2" x14ac:dyDescent="0.3">
      <c r="A104" s="19">
        <v>103</v>
      </c>
      <c r="B104" s="19" t="s">
        <v>2470</v>
      </c>
    </row>
    <row r="105" spans="1:2" x14ac:dyDescent="0.3">
      <c r="A105" s="19">
        <v>104</v>
      </c>
      <c r="B105" s="19" t="s">
        <v>2471</v>
      </c>
    </row>
    <row r="106" spans="1:2" x14ac:dyDescent="0.3">
      <c r="A106" s="19">
        <v>105</v>
      </c>
      <c r="B106" s="19" t="s">
        <v>2472</v>
      </c>
    </row>
    <row r="107" spans="1:2" x14ac:dyDescent="0.3">
      <c r="A107" s="19">
        <v>106</v>
      </c>
      <c r="B107" s="19" t="s">
        <v>2473</v>
      </c>
    </row>
    <row r="108" spans="1:2" x14ac:dyDescent="0.3">
      <c r="A108" s="19">
        <v>107</v>
      </c>
      <c r="B108" s="19" t="s">
        <v>2474</v>
      </c>
    </row>
    <row r="109" spans="1:2" x14ac:dyDescent="0.3">
      <c r="A109" s="19">
        <v>108</v>
      </c>
      <c r="B109" s="19" t="s">
        <v>2475</v>
      </c>
    </row>
    <row r="110" spans="1:2" x14ac:dyDescent="0.3">
      <c r="A110" s="19">
        <v>109</v>
      </c>
      <c r="B110" s="22" t="s">
        <v>2679</v>
      </c>
    </row>
    <row r="111" spans="1:2" x14ac:dyDescent="0.3">
      <c r="A111" s="19">
        <v>110</v>
      </c>
      <c r="B111" s="19" t="s">
        <v>2476</v>
      </c>
    </row>
    <row r="112" spans="1:2" x14ac:dyDescent="0.3">
      <c r="A112" s="19">
        <v>111</v>
      </c>
      <c r="B112" s="19" t="s">
        <v>2477</v>
      </c>
    </row>
    <row r="113" spans="1:2" x14ac:dyDescent="0.3">
      <c r="A113" s="19">
        <v>112</v>
      </c>
      <c r="B113" s="22" t="s">
        <v>2680</v>
      </c>
    </row>
    <row r="114" spans="1:2" x14ac:dyDescent="0.3">
      <c r="A114" s="19">
        <v>113</v>
      </c>
      <c r="B114" s="19" t="s">
        <v>2478</v>
      </c>
    </row>
    <row r="115" spans="1:2" x14ac:dyDescent="0.3">
      <c r="A115" s="19">
        <v>114</v>
      </c>
      <c r="B115" s="19" t="s">
        <v>2479</v>
      </c>
    </row>
    <row r="116" spans="1:2" x14ac:dyDescent="0.3">
      <c r="A116" s="19">
        <v>115</v>
      </c>
      <c r="B116" s="19" t="s">
        <v>2480</v>
      </c>
    </row>
    <row r="117" spans="1:2" x14ac:dyDescent="0.3">
      <c r="A117" s="19">
        <v>116</v>
      </c>
      <c r="B117" s="22" t="s">
        <v>2681</v>
      </c>
    </row>
    <row r="118" spans="1:2" x14ac:dyDescent="0.3">
      <c r="A118" s="19">
        <v>117</v>
      </c>
      <c r="B118" s="19" t="s">
        <v>2481</v>
      </c>
    </row>
    <row r="119" spans="1:2" x14ac:dyDescent="0.3">
      <c r="A119" s="19">
        <v>118</v>
      </c>
      <c r="B119" s="19" t="s">
        <v>2482</v>
      </c>
    </row>
    <row r="120" spans="1:2" x14ac:dyDescent="0.3">
      <c r="A120" s="19">
        <v>119</v>
      </c>
      <c r="B120" s="19" t="s">
        <v>2483</v>
      </c>
    </row>
    <row r="121" spans="1:2" x14ac:dyDescent="0.3">
      <c r="A121" s="19">
        <v>120</v>
      </c>
      <c r="B121" s="19" t="s">
        <v>2484</v>
      </c>
    </row>
    <row r="122" spans="1:2" x14ac:dyDescent="0.3">
      <c r="A122" s="19">
        <v>121</v>
      </c>
      <c r="B122" s="19" t="s">
        <v>2485</v>
      </c>
    </row>
    <row r="123" spans="1:2" x14ac:dyDescent="0.3">
      <c r="A123" s="19">
        <v>122</v>
      </c>
      <c r="B123" s="19" t="s">
        <v>2486</v>
      </c>
    </row>
    <row r="124" spans="1:2" x14ac:dyDescent="0.3">
      <c r="A124" s="19">
        <v>123</v>
      </c>
      <c r="B124" s="22" t="s">
        <v>2682</v>
      </c>
    </row>
    <row r="125" spans="1:2" x14ac:dyDescent="0.3">
      <c r="A125" s="19">
        <v>124</v>
      </c>
      <c r="B125" s="19" t="s">
        <v>2487</v>
      </c>
    </row>
    <row r="126" spans="1:2" x14ac:dyDescent="0.3">
      <c r="A126" s="19">
        <v>125</v>
      </c>
      <c r="B126" s="22" t="s">
        <v>2683</v>
      </c>
    </row>
    <row r="127" spans="1:2" x14ac:dyDescent="0.3">
      <c r="A127" s="19">
        <v>126</v>
      </c>
      <c r="B127" s="19" t="s">
        <v>2488</v>
      </c>
    </row>
    <row r="128" spans="1:2" x14ac:dyDescent="0.3">
      <c r="A128" s="19">
        <v>127</v>
      </c>
      <c r="B128" s="19" t="s">
        <v>2489</v>
      </c>
    </row>
    <row r="129" spans="1:2" x14ac:dyDescent="0.3">
      <c r="A129" s="19">
        <v>128</v>
      </c>
      <c r="B129" s="19" t="s">
        <v>2490</v>
      </c>
    </row>
    <row r="130" spans="1:2" x14ac:dyDescent="0.3">
      <c r="A130" s="19">
        <v>129</v>
      </c>
      <c r="B130" s="19" t="s">
        <v>2491</v>
      </c>
    </row>
    <row r="131" spans="1:2" x14ac:dyDescent="0.3">
      <c r="A131" s="19">
        <v>130</v>
      </c>
      <c r="B131" s="19" t="s">
        <v>2492</v>
      </c>
    </row>
    <row r="132" spans="1:2" x14ac:dyDescent="0.3">
      <c r="A132" s="19">
        <v>131</v>
      </c>
      <c r="B132" s="22" t="s">
        <v>2684</v>
      </c>
    </row>
    <row r="133" spans="1:2" x14ac:dyDescent="0.3">
      <c r="A133" s="19">
        <v>132</v>
      </c>
      <c r="B133" s="19" t="s">
        <v>2493</v>
      </c>
    </row>
    <row r="134" spans="1:2" x14ac:dyDescent="0.3">
      <c r="A134" s="19">
        <v>133</v>
      </c>
      <c r="B134" s="19" t="s">
        <v>2494</v>
      </c>
    </row>
    <row r="135" spans="1:2" x14ac:dyDescent="0.3">
      <c r="A135" s="19">
        <v>134</v>
      </c>
      <c r="B135" s="22" t="s">
        <v>2685</v>
      </c>
    </row>
    <row r="136" spans="1:2" x14ac:dyDescent="0.3">
      <c r="A136" s="19">
        <v>135</v>
      </c>
      <c r="B136" s="19" t="s">
        <v>2495</v>
      </c>
    </row>
    <row r="137" spans="1:2" x14ac:dyDescent="0.3">
      <c r="A137" s="19">
        <v>136</v>
      </c>
      <c r="B137" s="19" t="s">
        <v>2496</v>
      </c>
    </row>
    <row r="138" spans="1:2" x14ac:dyDescent="0.3">
      <c r="A138" s="19">
        <v>137</v>
      </c>
      <c r="B138" s="19" t="s">
        <v>2497</v>
      </c>
    </row>
    <row r="139" spans="1:2" x14ac:dyDescent="0.3">
      <c r="A139" s="19">
        <v>138</v>
      </c>
      <c r="B139" s="19" t="s">
        <v>2498</v>
      </c>
    </row>
    <row r="140" spans="1:2" x14ac:dyDescent="0.3">
      <c r="A140" s="19">
        <v>139</v>
      </c>
      <c r="B140" s="22" t="s">
        <v>2686</v>
      </c>
    </row>
    <row r="141" spans="1:2" x14ac:dyDescent="0.3">
      <c r="A141" s="19">
        <v>140</v>
      </c>
      <c r="B141" s="19" t="s">
        <v>2499</v>
      </c>
    </row>
    <row r="142" spans="1:2" x14ac:dyDescent="0.3">
      <c r="A142" s="19">
        <v>141</v>
      </c>
      <c r="B142" s="19" t="s">
        <v>2500</v>
      </c>
    </row>
    <row r="143" spans="1:2" x14ac:dyDescent="0.3">
      <c r="A143" s="19">
        <v>142</v>
      </c>
      <c r="B143" s="19" t="s">
        <v>2501</v>
      </c>
    </row>
    <row r="144" spans="1:2" x14ac:dyDescent="0.3">
      <c r="A144" s="19">
        <v>143</v>
      </c>
      <c r="B144" s="19" t="s">
        <v>2502</v>
      </c>
    </row>
    <row r="145" spans="1:2" x14ac:dyDescent="0.3">
      <c r="A145" s="19">
        <v>144</v>
      </c>
      <c r="B145" s="22" t="s">
        <v>2687</v>
      </c>
    </row>
    <row r="146" spans="1:2" x14ac:dyDescent="0.3">
      <c r="A146" s="19">
        <v>145</v>
      </c>
      <c r="B146" s="19" t="s">
        <v>2503</v>
      </c>
    </row>
    <row r="147" spans="1:2" x14ac:dyDescent="0.3">
      <c r="A147" s="19">
        <v>146</v>
      </c>
      <c r="B147" s="19" t="s">
        <v>2504</v>
      </c>
    </row>
    <row r="148" spans="1:2" x14ac:dyDescent="0.3">
      <c r="A148" s="19">
        <v>147</v>
      </c>
      <c r="B148" s="22" t="s">
        <v>2688</v>
      </c>
    </row>
    <row r="149" spans="1:2" x14ac:dyDescent="0.3">
      <c r="A149" s="19">
        <v>148</v>
      </c>
      <c r="B149" s="19" t="s">
        <v>2505</v>
      </c>
    </row>
    <row r="150" spans="1:2" x14ac:dyDescent="0.3">
      <c r="A150" s="19">
        <v>149</v>
      </c>
      <c r="B150" s="19" t="s">
        <v>2506</v>
      </c>
    </row>
    <row r="151" spans="1:2" x14ac:dyDescent="0.3">
      <c r="A151" s="19">
        <v>150</v>
      </c>
      <c r="B151" s="19" t="s">
        <v>2507</v>
      </c>
    </row>
    <row r="152" spans="1:2" x14ac:dyDescent="0.3">
      <c r="A152" s="19">
        <v>151</v>
      </c>
      <c r="B152" s="19" t="s">
        <v>2508</v>
      </c>
    </row>
    <row r="153" spans="1:2" x14ac:dyDescent="0.3">
      <c r="A153" s="19">
        <v>152</v>
      </c>
      <c r="B153" s="19" t="s">
        <v>2509</v>
      </c>
    </row>
    <row r="154" spans="1:2" x14ac:dyDescent="0.3">
      <c r="A154" s="19">
        <v>153</v>
      </c>
      <c r="B154" s="19" t="s">
        <v>2510</v>
      </c>
    </row>
    <row r="155" spans="1:2" x14ac:dyDescent="0.3">
      <c r="A155" s="19">
        <v>154</v>
      </c>
      <c r="B155" s="19" t="s">
        <v>2511</v>
      </c>
    </row>
    <row r="156" spans="1:2" x14ac:dyDescent="0.3">
      <c r="A156" s="19">
        <v>155</v>
      </c>
      <c r="B156" s="19" t="s">
        <v>2512</v>
      </c>
    </row>
    <row r="157" spans="1:2" x14ac:dyDescent="0.3">
      <c r="A157" s="19">
        <v>156</v>
      </c>
      <c r="B157" s="22" t="s">
        <v>2689</v>
      </c>
    </row>
    <row r="158" spans="1:2" x14ac:dyDescent="0.3">
      <c r="A158" s="19">
        <v>157</v>
      </c>
      <c r="B158" s="19" t="s">
        <v>2513</v>
      </c>
    </row>
    <row r="159" spans="1:2" x14ac:dyDescent="0.3">
      <c r="A159" s="19">
        <v>158</v>
      </c>
      <c r="B159" s="19" t="s">
        <v>2514</v>
      </c>
    </row>
    <row r="160" spans="1:2" x14ac:dyDescent="0.3">
      <c r="A160" s="19">
        <v>159</v>
      </c>
      <c r="B160" s="19" t="s">
        <v>2515</v>
      </c>
    </row>
    <row r="161" spans="1:2" x14ac:dyDescent="0.3">
      <c r="A161" s="19">
        <v>160</v>
      </c>
      <c r="B161" s="19" t="s">
        <v>2516</v>
      </c>
    </row>
    <row r="162" spans="1:2" x14ac:dyDescent="0.3">
      <c r="A162" s="19">
        <v>161</v>
      </c>
      <c r="B162" s="22" t="s">
        <v>2690</v>
      </c>
    </row>
    <row r="163" spans="1:2" x14ac:dyDescent="0.3">
      <c r="A163" s="19">
        <v>162</v>
      </c>
      <c r="B163" s="19" t="s">
        <v>2517</v>
      </c>
    </row>
    <row r="164" spans="1:2" x14ac:dyDescent="0.3">
      <c r="A164" s="19">
        <v>163</v>
      </c>
      <c r="B164" s="22" t="s">
        <v>2691</v>
      </c>
    </row>
    <row r="165" spans="1:2" x14ac:dyDescent="0.3">
      <c r="A165" s="19">
        <v>164</v>
      </c>
      <c r="B165" s="19" t="s">
        <v>2518</v>
      </c>
    </row>
    <row r="166" spans="1:2" x14ac:dyDescent="0.3">
      <c r="A166" s="19">
        <v>165</v>
      </c>
      <c r="B166" s="19" t="s">
        <v>2519</v>
      </c>
    </row>
    <row r="167" spans="1:2" x14ac:dyDescent="0.3">
      <c r="A167" s="19">
        <v>166</v>
      </c>
      <c r="B167" s="22" t="s">
        <v>2692</v>
      </c>
    </row>
    <row r="168" spans="1:2" x14ac:dyDescent="0.3">
      <c r="A168" s="19">
        <v>167</v>
      </c>
      <c r="B168" s="19" t="s">
        <v>2520</v>
      </c>
    </row>
    <row r="169" spans="1:2" x14ac:dyDescent="0.3">
      <c r="A169" s="19">
        <v>168</v>
      </c>
      <c r="B169" s="22" t="s">
        <v>2693</v>
      </c>
    </row>
    <row r="170" spans="1:2" x14ac:dyDescent="0.3">
      <c r="A170" s="19">
        <v>169</v>
      </c>
      <c r="B170" s="19" t="s">
        <v>2521</v>
      </c>
    </row>
    <row r="171" spans="1:2" x14ac:dyDescent="0.3">
      <c r="A171" s="19">
        <v>170</v>
      </c>
      <c r="B171" s="19" t="s">
        <v>2522</v>
      </c>
    </row>
    <row r="172" spans="1:2" x14ac:dyDescent="0.3">
      <c r="A172" s="19">
        <v>171</v>
      </c>
      <c r="B172" s="19" t="s">
        <v>2523</v>
      </c>
    </row>
    <row r="173" spans="1:2" x14ac:dyDescent="0.3">
      <c r="A173" s="19">
        <v>172</v>
      </c>
      <c r="B173" s="19" t="s">
        <v>2524</v>
      </c>
    </row>
    <row r="174" spans="1:2" x14ac:dyDescent="0.3">
      <c r="A174" s="19">
        <v>173</v>
      </c>
      <c r="B174" s="22" t="s">
        <v>2694</v>
      </c>
    </row>
    <row r="175" spans="1:2" x14ac:dyDescent="0.3">
      <c r="A175" s="19">
        <v>174</v>
      </c>
      <c r="B175" s="19" t="s">
        <v>2525</v>
      </c>
    </row>
    <row r="176" spans="1:2" x14ac:dyDescent="0.3">
      <c r="A176" s="19">
        <v>175</v>
      </c>
      <c r="B176" s="19" t="s">
        <v>2526</v>
      </c>
    </row>
    <row r="177" spans="1:2" x14ac:dyDescent="0.3">
      <c r="A177" s="19">
        <v>176</v>
      </c>
      <c r="B177" s="22" t="s">
        <v>2695</v>
      </c>
    </row>
    <row r="178" spans="1:2" x14ac:dyDescent="0.3">
      <c r="A178" s="19">
        <v>177</v>
      </c>
      <c r="B178" s="19" t="s">
        <v>2527</v>
      </c>
    </row>
    <row r="179" spans="1:2" x14ac:dyDescent="0.3">
      <c r="A179" s="19">
        <v>178</v>
      </c>
      <c r="B179" s="19" t="s">
        <v>2528</v>
      </c>
    </row>
    <row r="180" spans="1:2" x14ac:dyDescent="0.3">
      <c r="A180" s="19">
        <v>179</v>
      </c>
      <c r="B180" s="19" t="s">
        <v>2529</v>
      </c>
    </row>
    <row r="181" spans="1:2" x14ac:dyDescent="0.3">
      <c r="A181" s="19">
        <v>180</v>
      </c>
      <c r="B181" s="19" t="s">
        <v>2530</v>
      </c>
    </row>
    <row r="182" spans="1:2" x14ac:dyDescent="0.3">
      <c r="A182" s="19">
        <v>181</v>
      </c>
      <c r="B182" s="19" t="s">
        <v>2531</v>
      </c>
    </row>
    <row r="183" spans="1:2" x14ac:dyDescent="0.3">
      <c r="A183" s="19">
        <v>182</v>
      </c>
      <c r="B183" s="22" t="s">
        <v>2696</v>
      </c>
    </row>
    <row r="184" spans="1:2" x14ac:dyDescent="0.3">
      <c r="A184" s="19">
        <v>183</v>
      </c>
      <c r="B184" s="19" t="s">
        <v>2532</v>
      </c>
    </row>
    <row r="185" spans="1:2" x14ac:dyDescent="0.3">
      <c r="A185" s="19">
        <v>184</v>
      </c>
      <c r="B185" s="19" t="s">
        <v>2533</v>
      </c>
    </row>
    <row r="186" spans="1:2" x14ac:dyDescent="0.3">
      <c r="A186" s="19">
        <v>185</v>
      </c>
      <c r="B186" s="19" t="s">
        <v>2534</v>
      </c>
    </row>
    <row r="187" spans="1:2" x14ac:dyDescent="0.3">
      <c r="A187" s="19">
        <v>186</v>
      </c>
      <c r="B187" s="19" t="s">
        <v>2535</v>
      </c>
    </row>
    <row r="188" spans="1:2" x14ac:dyDescent="0.3">
      <c r="A188" s="19">
        <v>187</v>
      </c>
      <c r="B188" s="19" t="s">
        <v>2536</v>
      </c>
    </row>
    <row r="189" spans="1:2" x14ac:dyDescent="0.3">
      <c r="A189" s="19">
        <v>188</v>
      </c>
      <c r="B189" s="22" t="s">
        <v>2697</v>
      </c>
    </row>
    <row r="190" spans="1:2" x14ac:dyDescent="0.3">
      <c r="A190" s="19">
        <v>189</v>
      </c>
      <c r="B190" s="19" t="s">
        <v>2537</v>
      </c>
    </row>
    <row r="191" spans="1:2" x14ac:dyDescent="0.3">
      <c r="A191" s="19">
        <v>190</v>
      </c>
      <c r="B191" s="19" t="s">
        <v>2538</v>
      </c>
    </row>
    <row r="192" spans="1:2" x14ac:dyDescent="0.3">
      <c r="A192" s="19">
        <v>191</v>
      </c>
      <c r="B192" s="22" t="s">
        <v>2698</v>
      </c>
    </row>
    <row r="193" spans="1:2" x14ac:dyDescent="0.3">
      <c r="A193" s="19">
        <v>192</v>
      </c>
      <c r="B193" s="19" t="s">
        <v>2539</v>
      </c>
    </row>
    <row r="194" spans="1:2" x14ac:dyDescent="0.3">
      <c r="A194" s="19">
        <v>193</v>
      </c>
      <c r="B194" s="19" t="s">
        <v>2540</v>
      </c>
    </row>
    <row r="195" spans="1:2" x14ac:dyDescent="0.3">
      <c r="A195" s="19">
        <v>194</v>
      </c>
      <c r="B195" s="22" t="s">
        <v>2699</v>
      </c>
    </row>
    <row r="196" spans="1:2" x14ac:dyDescent="0.3">
      <c r="A196" s="19">
        <v>195</v>
      </c>
      <c r="B196" s="19" t="s">
        <v>2541</v>
      </c>
    </row>
    <row r="197" spans="1:2" x14ac:dyDescent="0.3">
      <c r="A197" s="19">
        <v>196</v>
      </c>
      <c r="B197" s="19" t="s">
        <v>2542</v>
      </c>
    </row>
    <row r="198" spans="1:2" x14ac:dyDescent="0.3">
      <c r="A198" s="19">
        <v>197</v>
      </c>
      <c r="B198" s="19" t="s">
        <v>2543</v>
      </c>
    </row>
    <row r="199" spans="1:2" x14ac:dyDescent="0.3">
      <c r="A199" s="19">
        <v>198</v>
      </c>
      <c r="B199" s="22" t="s">
        <v>2700</v>
      </c>
    </row>
    <row r="200" spans="1:2" x14ac:dyDescent="0.3">
      <c r="A200" s="19">
        <v>199</v>
      </c>
      <c r="B200" s="19" t="s">
        <v>2544</v>
      </c>
    </row>
    <row r="201" spans="1:2" x14ac:dyDescent="0.3">
      <c r="A201" s="19">
        <v>200</v>
      </c>
      <c r="B201" s="19" t="s">
        <v>2545</v>
      </c>
    </row>
    <row r="202" spans="1:2" x14ac:dyDescent="0.3">
      <c r="A202" s="19">
        <v>201</v>
      </c>
      <c r="B202" s="19" t="s">
        <v>2546</v>
      </c>
    </row>
    <row r="203" spans="1:2" x14ac:dyDescent="0.3">
      <c r="A203" s="19">
        <v>202</v>
      </c>
      <c r="B203" s="19" t="s">
        <v>2547</v>
      </c>
    </row>
    <row r="204" spans="1:2" x14ac:dyDescent="0.3">
      <c r="A204" s="19">
        <v>203</v>
      </c>
      <c r="B204" s="22" t="s">
        <v>2701</v>
      </c>
    </row>
    <row r="205" spans="1:2" x14ac:dyDescent="0.3">
      <c r="A205" s="19">
        <v>204</v>
      </c>
      <c r="B205" s="19" t="s">
        <v>2548</v>
      </c>
    </row>
    <row r="206" spans="1:2" x14ac:dyDescent="0.3">
      <c r="A206" s="19">
        <v>205</v>
      </c>
      <c r="B206" s="19" t="s">
        <v>2549</v>
      </c>
    </row>
    <row r="207" spans="1:2" x14ac:dyDescent="0.3">
      <c r="A207" s="19">
        <v>206</v>
      </c>
      <c r="B207" s="22" t="s">
        <v>2702</v>
      </c>
    </row>
    <row r="208" spans="1:2" x14ac:dyDescent="0.3">
      <c r="A208" s="19">
        <v>207</v>
      </c>
      <c r="B208" s="19" t="s">
        <v>2550</v>
      </c>
    </row>
    <row r="209" spans="1:2" x14ac:dyDescent="0.3">
      <c r="A209" s="19">
        <v>208</v>
      </c>
      <c r="B209" s="19" t="s">
        <v>2551</v>
      </c>
    </row>
    <row r="210" spans="1:2" x14ac:dyDescent="0.3">
      <c r="A210" s="19">
        <v>209</v>
      </c>
      <c r="B210" s="19" t="s">
        <v>2552</v>
      </c>
    </row>
    <row r="211" spans="1:2" x14ac:dyDescent="0.3">
      <c r="A211" s="19">
        <v>210</v>
      </c>
      <c r="B211" s="19" t="s">
        <v>2553</v>
      </c>
    </row>
    <row r="212" spans="1:2" x14ac:dyDescent="0.3">
      <c r="A212" s="19">
        <v>211</v>
      </c>
      <c r="B212" s="22" t="s">
        <v>2703</v>
      </c>
    </row>
    <row r="213" spans="1:2" x14ac:dyDescent="0.3">
      <c r="A213" s="19">
        <v>212</v>
      </c>
      <c r="B213" s="19" t="s">
        <v>2554</v>
      </c>
    </row>
    <row r="214" spans="1:2" x14ac:dyDescent="0.3">
      <c r="A214" s="19">
        <v>213</v>
      </c>
      <c r="B214" s="19" t="s">
        <v>2555</v>
      </c>
    </row>
    <row r="215" spans="1:2" x14ac:dyDescent="0.3">
      <c r="A215" s="19">
        <v>214</v>
      </c>
      <c r="B215" s="22" t="s">
        <v>2704</v>
      </c>
    </row>
    <row r="216" spans="1:2" x14ac:dyDescent="0.3">
      <c r="A216" s="19">
        <v>215</v>
      </c>
      <c r="B216" s="19" t="s">
        <v>2556</v>
      </c>
    </row>
    <row r="217" spans="1:2" x14ac:dyDescent="0.3">
      <c r="A217" s="19">
        <v>216</v>
      </c>
      <c r="B217" s="22" t="s">
        <v>2705</v>
      </c>
    </row>
    <row r="218" spans="1:2" x14ac:dyDescent="0.3">
      <c r="A218" s="19">
        <v>217</v>
      </c>
      <c r="B218" s="19" t="s">
        <v>2557</v>
      </c>
    </row>
    <row r="219" spans="1:2" x14ac:dyDescent="0.3">
      <c r="A219" s="19">
        <v>218</v>
      </c>
      <c r="B219" s="19" t="s">
        <v>2558</v>
      </c>
    </row>
    <row r="220" spans="1:2" x14ac:dyDescent="0.3">
      <c r="A220" s="19">
        <v>219</v>
      </c>
      <c r="B220" s="19" t="s">
        <v>2559</v>
      </c>
    </row>
    <row r="221" spans="1:2" x14ac:dyDescent="0.3">
      <c r="A221" s="19">
        <v>220</v>
      </c>
      <c r="B221" s="19" t="s">
        <v>2560</v>
      </c>
    </row>
    <row r="222" spans="1:2" x14ac:dyDescent="0.3">
      <c r="A222" s="19">
        <v>221</v>
      </c>
      <c r="B222" s="19" t="s">
        <v>2561</v>
      </c>
    </row>
    <row r="223" spans="1:2" x14ac:dyDescent="0.3">
      <c r="A223" s="19">
        <v>222</v>
      </c>
      <c r="B223" s="22" t="s">
        <v>2706</v>
      </c>
    </row>
    <row r="224" spans="1:2" x14ac:dyDescent="0.3">
      <c r="A224" s="19">
        <v>223</v>
      </c>
      <c r="B224" s="19" t="s">
        <v>2562</v>
      </c>
    </row>
    <row r="225" spans="1:2" x14ac:dyDescent="0.3">
      <c r="A225" s="19">
        <v>224</v>
      </c>
      <c r="B225" s="19" t="s">
        <v>2563</v>
      </c>
    </row>
    <row r="226" spans="1:2" x14ac:dyDescent="0.3">
      <c r="A226" s="19">
        <v>225</v>
      </c>
      <c r="B226" s="19" t="s">
        <v>2564</v>
      </c>
    </row>
    <row r="227" spans="1:2" x14ac:dyDescent="0.3">
      <c r="A227" s="19">
        <v>226</v>
      </c>
      <c r="B227" s="19" t="s">
        <v>2565</v>
      </c>
    </row>
    <row r="228" spans="1:2" x14ac:dyDescent="0.3">
      <c r="A228" s="19">
        <v>227</v>
      </c>
      <c r="B228" s="19" t="s">
        <v>2566</v>
      </c>
    </row>
    <row r="229" spans="1:2" x14ac:dyDescent="0.3">
      <c r="A229" s="19">
        <v>228</v>
      </c>
      <c r="B229" s="22" t="s">
        <v>2707</v>
      </c>
    </row>
    <row r="230" spans="1:2" x14ac:dyDescent="0.3">
      <c r="A230" s="19">
        <v>229</v>
      </c>
      <c r="B230" s="19" t="s">
        <v>2567</v>
      </c>
    </row>
    <row r="231" spans="1:2" x14ac:dyDescent="0.3">
      <c r="A231" s="19">
        <v>230</v>
      </c>
      <c r="B231" s="19" t="s">
        <v>2568</v>
      </c>
    </row>
    <row r="232" spans="1:2" x14ac:dyDescent="0.3">
      <c r="A232" s="19">
        <v>231</v>
      </c>
      <c r="B232" s="19" t="s">
        <v>2569</v>
      </c>
    </row>
    <row r="233" spans="1:2" x14ac:dyDescent="0.3">
      <c r="A233" s="19">
        <v>232</v>
      </c>
      <c r="B233" s="19" t="s">
        <v>2570</v>
      </c>
    </row>
    <row r="234" spans="1:2" x14ac:dyDescent="0.3">
      <c r="A234" s="19">
        <v>233</v>
      </c>
      <c r="B234" s="19" t="s">
        <v>2571</v>
      </c>
    </row>
    <row r="235" spans="1:2" x14ac:dyDescent="0.3">
      <c r="A235" s="19">
        <v>234</v>
      </c>
      <c r="B235" s="19" t="s">
        <v>2572</v>
      </c>
    </row>
    <row r="236" spans="1:2" x14ac:dyDescent="0.3">
      <c r="A236" s="19">
        <v>235</v>
      </c>
      <c r="B236" s="19" t="s">
        <v>2573</v>
      </c>
    </row>
    <row r="237" spans="1:2" x14ac:dyDescent="0.3">
      <c r="A237" s="19">
        <v>236</v>
      </c>
      <c r="B237" s="22" t="s">
        <v>2708</v>
      </c>
    </row>
    <row r="238" spans="1:2" x14ac:dyDescent="0.3">
      <c r="A238" s="19">
        <v>237</v>
      </c>
      <c r="B238" s="19" t="s">
        <v>2574</v>
      </c>
    </row>
    <row r="239" spans="1:2" x14ac:dyDescent="0.3">
      <c r="A239" s="19">
        <v>238</v>
      </c>
      <c r="B239" s="19" t="s">
        <v>2575</v>
      </c>
    </row>
    <row r="240" spans="1:2" x14ac:dyDescent="0.3">
      <c r="A240" s="19">
        <v>239</v>
      </c>
      <c r="B240" s="19" t="s">
        <v>2576</v>
      </c>
    </row>
    <row r="241" spans="1:2" x14ac:dyDescent="0.3">
      <c r="A241" s="19">
        <v>240</v>
      </c>
      <c r="B241" s="19" t="s">
        <v>2577</v>
      </c>
    </row>
    <row r="242" spans="1:2" x14ac:dyDescent="0.3">
      <c r="A242" s="19">
        <v>241</v>
      </c>
      <c r="B242" s="22" t="s">
        <v>2709</v>
      </c>
    </row>
    <row r="243" spans="1:2" x14ac:dyDescent="0.3">
      <c r="A243" s="19">
        <v>242</v>
      </c>
      <c r="B243" s="19" t="s">
        <v>2578</v>
      </c>
    </row>
    <row r="244" spans="1:2" x14ac:dyDescent="0.3">
      <c r="A244" s="19">
        <v>243</v>
      </c>
      <c r="B244" s="19" t="s">
        <v>2579</v>
      </c>
    </row>
    <row r="245" spans="1:2" x14ac:dyDescent="0.3">
      <c r="A245" s="19">
        <v>244</v>
      </c>
      <c r="B245" s="19" t="s">
        <v>2580</v>
      </c>
    </row>
    <row r="246" spans="1:2" x14ac:dyDescent="0.3">
      <c r="A246" s="19">
        <v>245</v>
      </c>
      <c r="B246" s="19" t="s">
        <v>2581</v>
      </c>
    </row>
    <row r="247" spans="1:2" x14ac:dyDescent="0.3">
      <c r="A247" s="19">
        <v>246</v>
      </c>
      <c r="B247" s="19" t="s">
        <v>2582</v>
      </c>
    </row>
    <row r="248" spans="1:2" x14ac:dyDescent="0.3">
      <c r="A248" s="19">
        <v>247</v>
      </c>
      <c r="B248" s="19" t="s">
        <v>2583</v>
      </c>
    </row>
    <row r="249" spans="1:2" x14ac:dyDescent="0.3">
      <c r="A249" s="19">
        <v>248</v>
      </c>
      <c r="B249" s="19" t="s">
        <v>2584</v>
      </c>
    </row>
    <row r="250" spans="1:2" x14ac:dyDescent="0.3">
      <c r="A250" s="19">
        <v>249</v>
      </c>
      <c r="B250" s="22" t="s">
        <v>2710</v>
      </c>
    </row>
    <row r="251" spans="1:2" x14ac:dyDescent="0.3">
      <c r="A251" s="19">
        <v>250</v>
      </c>
      <c r="B251" s="19" t="s">
        <v>2585</v>
      </c>
    </row>
    <row r="252" spans="1:2" x14ac:dyDescent="0.3">
      <c r="A252" s="19">
        <v>251</v>
      </c>
      <c r="B252" s="19" t="s">
        <v>2586</v>
      </c>
    </row>
    <row r="253" spans="1:2" x14ac:dyDescent="0.3">
      <c r="A253" s="19">
        <v>252</v>
      </c>
      <c r="B253" s="19" t="s">
        <v>2587</v>
      </c>
    </row>
    <row r="254" spans="1:2" x14ac:dyDescent="0.3">
      <c r="A254" s="19">
        <v>253</v>
      </c>
      <c r="B254" s="19" t="s">
        <v>2588</v>
      </c>
    </row>
    <row r="255" spans="1:2" x14ac:dyDescent="0.3">
      <c r="A255" s="19">
        <v>254</v>
      </c>
      <c r="B255" s="22" t="s">
        <v>2711</v>
      </c>
    </row>
    <row r="256" spans="1:2" x14ac:dyDescent="0.3">
      <c r="A256" s="19">
        <v>255</v>
      </c>
      <c r="B256" s="19" t="s">
        <v>2589</v>
      </c>
    </row>
    <row r="257" spans="1:2" x14ac:dyDescent="0.3">
      <c r="A257" s="19">
        <v>256</v>
      </c>
      <c r="B257" s="19" t="s">
        <v>2590</v>
      </c>
    </row>
    <row r="258" spans="1:2" x14ac:dyDescent="0.3">
      <c r="A258" s="19">
        <v>257</v>
      </c>
      <c r="B258" s="19" t="s">
        <v>2591</v>
      </c>
    </row>
    <row r="259" spans="1:2" x14ac:dyDescent="0.3">
      <c r="A259" s="19">
        <v>258</v>
      </c>
      <c r="B259" s="19" t="s">
        <v>2592</v>
      </c>
    </row>
    <row r="260" spans="1:2" x14ac:dyDescent="0.3">
      <c r="A260" s="19">
        <v>259</v>
      </c>
      <c r="B260" s="22" t="s">
        <v>2712</v>
      </c>
    </row>
    <row r="261" spans="1:2" x14ac:dyDescent="0.3">
      <c r="A261" s="19">
        <v>260</v>
      </c>
      <c r="B261" s="19" t="s">
        <v>2593</v>
      </c>
    </row>
    <row r="262" spans="1:2" x14ac:dyDescent="0.3">
      <c r="A262" s="19">
        <v>261</v>
      </c>
      <c r="B262" s="19" t="s">
        <v>2594</v>
      </c>
    </row>
    <row r="263" spans="1:2" x14ac:dyDescent="0.3">
      <c r="A263" s="19">
        <v>262</v>
      </c>
      <c r="B263" s="22" t="s">
        <v>2713</v>
      </c>
    </row>
    <row r="264" spans="1:2" x14ac:dyDescent="0.3">
      <c r="A264" s="19">
        <v>263</v>
      </c>
      <c r="B264" s="19" t="s">
        <v>2595</v>
      </c>
    </row>
    <row r="265" spans="1:2" x14ac:dyDescent="0.3">
      <c r="A265" s="19">
        <v>264</v>
      </c>
      <c r="B265" s="19" t="s">
        <v>2596</v>
      </c>
    </row>
    <row r="266" spans="1:2" x14ac:dyDescent="0.3">
      <c r="A266" s="19">
        <v>265</v>
      </c>
      <c r="B266" s="19" t="s">
        <v>2597</v>
      </c>
    </row>
    <row r="267" spans="1:2" x14ac:dyDescent="0.3">
      <c r="A267" s="19">
        <v>266</v>
      </c>
      <c r="B267" s="22" t="s">
        <v>2714</v>
      </c>
    </row>
    <row r="268" spans="1:2" x14ac:dyDescent="0.3">
      <c r="A268" s="19">
        <v>267</v>
      </c>
      <c r="B268" s="19" t="s">
        <v>2598</v>
      </c>
    </row>
    <row r="269" spans="1:2" x14ac:dyDescent="0.3">
      <c r="A269" s="19">
        <v>268</v>
      </c>
      <c r="B269" s="19" t="s">
        <v>2599</v>
      </c>
    </row>
    <row r="270" spans="1:2" x14ac:dyDescent="0.3">
      <c r="A270" s="19">
        <v>269</v>
      </c>
      <c r="B270" s="19" t="s">
        <v>2600</v>
      </c>
    </row>
    <row r="271" spans="1:2" x14ac:dyDescent="0.3">
      <c r="A271" s="19">
        <v>270</v>
      </c>
      <c r="B271" s="19" t="s">
        <v>2601</v>
      </c>
    </row>
    <row r="272" spans="1:2" x14ac:dyDescent="0.3">
      <c r="A272" s="19">
        <v>271</v>
      </c>
      <c r="B272" s="19" t="s">
        <v>2602</v>
      </c>
    </row>
    <row r="273" spans="1:2" x14ac:dyDescent="0.3">
      <c r="A273" s="19">
        <v>272</v>
      </c>
      <c r="B273" s="22" t="s">
        <v>2715</v>
      </c>
    </row>
    <row r="274" spans="1:2" x14ac:dyDescent="0.3">
      <c r="A274" s="19">
        <v>273</v>
      </c>
      <c r="B274" s="19" t="s">
        <v>2603</v>
      </c>
    </row>
    <row r="275" spans="1:2" x14ac:dyDescent="0.3">
      <c r="A275" s="19">
        <v>274</v>
      </c>
      <c r="B275" s="19" t="s">
        <v>2604</v>
      </c>
    </row>
    <row r="276" spans="1:2" x14ac:dyDescent="0.3">
      <c r="A276" s="19">
        <v>275</v>
      </c>
      <c r="B276" s="19" t="s">
        <v>2605</v>
      </c>
    </row>
    <row r="277" spans="1:2" x14ac:dyDescent="0.3">
      <c r="A277" s="19">
        <v>276</v>
      </c>
      <c r="B277" s="19" t="s">
        <v>2606</v>
      </c>
    </row>
    <row r="278" spans="1:2" x14ac:dyDescent="0.3">
      <c r="A278" s="19">
        <v>277</v>
      </c>
      <c r="B278" s="22" t="s">
        <v>2716</v>
      </c>
    </row>
    <row r="279" spans="1:2" x14ac:dyDescent="0.3">
      <c r="A279" s="19">
        <v>278</v>
      </c>
      <c r="B279" s="19" t="s">
        <v>2607</v>
      </c>
    </row>
    <row r="280" spans="1:2" x14ac:dyDescent="0.3">
      <c r="A280" s="19">
        <v>279</v>
      </c>
      <c r="B280" s="19" t="s">
        <v>2608</v>
      </c>
    </row>
    <row r="281" spans="1:2" x14ac:dyDescent="0.3">
      <c r="A281" s="19">
        <v>280</v>
      </c>
      <c r="B281" s="19" t="s">
        <v>2609</v>
      </c>
    </row>
    <row r="282" spans="1:2" x14ac:dyDescent="0.3">
      <c r="A282" s="19">
        <v>281</v>
      </c>
      <c r="B282" s="22" t="s">
        <v>2717</v>
      </c>
    </row>
    <row r="283" spans="1:2" x14ac:dyDescent="0.3">
      <c r="A283" s="19">
        <v>282</v>
      </c>
      <c r="B283" s="19" t="s">
        <v>2610</v>
      </c>
    </row>
    <row r="284" spans="1:2" x14ac:dyDescent="0.3">
      <c r="A284" s="19">
        <v>283</v>
      </c>
      <c r="B284" s="19" t="s">
        <v>2611</v>
      </c>
    </row>
    <row r="285" spans="1:2" x14ac:dyDescent="0.3">
      <c r="A285" s="19">
        <v>284</v>
      </c>
      <c r="B285" s="19" t="s">
        <v>2612</v>
      </c>
    </row>
    <row r="286" spans="1:2" x14ac:dyDescent="0.3">
      <c r="A286" s="19">
        <v>285</v>
      </c>
      <c r="B286" s="19" t="s">
        <v>2613</v>
      </c>
    </row>
    <row r="287" spans="1:2" x14ac:dyDescent="0.3">
      <c r="A287" s="19">
        <v>286</v>
      </c>
      <c r="B287" s="19" t="s">
        <v>2614</v>
      </c>
    </row>
    <row r="288" spans="1:2" x14ac:dyDescent="0.3">
      <c r="A288" s="19">
        <v>287</v>
      </c>
      <c r="B288" s="19" t="s">
        <v>2615</v>
      </c>
    </row>
    <row r="289" spans="1:2" x14ac:dyDescent="0.3">
      <c r="A289" s="19">
        <v>288</v>
      </c>
      <c r="B289" s="19" t="s">
        <v>2616</v>
      </c>
    </row>
    <row r="290" spans="1:2" x14ac:dyDescent="0.3">
      <c r="A290" s="19">
        <v>289</v>
      </c>
      <c r="B290" s="22" t="s">
        <v>2718</v>
      </c>
    </row>
    <row r="291" spans="1:2" x14ac:dyDescent="0.3">
      <c r="A291" s="19">
        <v>290</v>
      </c>
      <c r="B291" s="19" t="s">
        <v>2617</v>
      </c>
    </row>
    <row r="292" spans="1:2" x14ac:dyDescent="0.3">
      <c r="A292" s="19">
        <v>291</v>
      </c>
      <c r="B292" s="19" t="s">
        <v>2618</v>
      </c>
    </row>
    <row r="293" spans="1:2" x14ac:dyDescent="0.3">
      <c r="A293" s="19">
        <v>292</v>
      </c>
      <c r="B293" s="22" t="s">
        <v>2719</v>
      </c>
    </row>
    <row r="294" spans="1:2" x14ac:dyDescent="0.3">
      <c r="A294" s="19">
        <v>293</v>
      </c>
      <c r="B294" s="19" t="s">
        <v>2619</v>
      </c>
    </row>
    <row r="295" spans="1:2" x14ac:dyDescent="0.3">
      <c r="A295" s="19">
        <v>294</v>
      </c>
      <c r="B295" s="19" t="s">
        <v>2620</v>
      </c>
    </row>
    <row r="296" spans="1:2" x14ac:dyDescent="0.3">
      <c r="A296" s="19">
        <v>295</v>
      </c>
      <c r="B296" s="19" t="s">
        <v>2621</v>
      </c>
    </row>
    <row r="297" spans="1:2" x14ac:dyDescent="0.3">
      <c r="A297" s="19">
        <v>296</v>
      </c>
      <c r="B297" s="22" t="s">
        <v>2720</v>
      </c>
    </row>
    <row r="298" spans="1:2" x14ac:dyDescent="0.3">
      <c r="A298" s="19">
        <v>297</v>
      </c>
      <c r="B298" s="19" t="s">
        <v>2622</v>
      </c>
    </row>
    <row r="299" spans="1:2" x14ac:dyDescent="0.3">
      <c r="A299" s="19">
        <v>298</v>
      </c>
      <c r="B299" s="19" t="s">
        <v>2623</v>
      </c>
    </row>
    <row r="300" spans="1:2" x14ac:dyDescent="0.3">
      <c r="A300" s="19">
        <v>299</v>
      </c>
      <c r="B300" s="19" t="s">
        <v>2624</v>
      </c>
    </row>
    <row r="301" spans="1:2" x14ac:dyDescent="0.3">
      <c r="A301" s="19">
        <v>300</v>
      </c>
      <c r="B301" s="22" t="s">
        <v>2721</v>
      </c>
    </row>
    <row r="302" spans="1:2" x14ac:dyDescent="0.3">
      <c r="A302" s="19">
        <v>301</v>
      </c>
      <c r="B302" s="19" t="s">
        <v>2625</v>
      </c>
    </row>
    <row r="303" spans="1:2" x14ac:dyDescent="0.3">
      <c r="A303" s="19">
        <v>302</v>
      </c>
      <c r="B303" s="19" t="s">
        <v>2626</v>
      </c>
    </row>
    <row r="304" spans="1:2" x14ac:dyDescent="0.3">
      <c r="A304" s="19">
        <v>303</v>
      </c>
      <c r="B304" s="19" t="s">
        <v>2627</v>
      </c>
    </row>
    <row r="305" spans="1:2" x14ac:dyDescent="0.3">
      <c r="A305" s="19">
        <v>304</v>
      </c>
      <c r="B305" s="19" t="s">
        <v>2628</v>
      </c>
    </row>
    <row r="306" spans="1:2" x14ac:dyDescent="0.3">
      <c r="A306" s="19">
        <v>305</v>
      </c>
      <c r="B306" s="19" t="s">
        <v>2629</v>
      </c>
    </row>
    <row r="307" spans="1:2" x14ac:dyDescent="0.3">
      <c r="A307" s="19">
        <v>306</v>
      </c>
      <c r="B307" s="22" t="s">
        <v>2722</v>
      </c>
    </row>
    <row r="308" spans="1:2" x14ac:dyDescent="0.3">
      <c r="A308" s="19">
        <v>307</v>
      </c>
      <c r="B308" s="19" t="s">
        <v>2630</v>
      </c>
    </row>
    <row r="309" spans="1:2" x14ac:dyDescent="0.3">
      <c r="A309" s="19">
        <v>308</v>
      </c>
      <c r="B309" s="22" t="s">
        <v>2723</v>
      </c>
    </row>
    <row r="310" spans="1:2" x14ac:dyDescent="0.3">
      <c r="A310" s="19">
        <v>309</v>
      </c>
      <c r="B310" s="19" t="s">
        <v>2631</v>
      </c>
    </row>
    <row r="311" spans="1:2" x14ac:dyDescent="0.3">
      <c r="A311" s="19">
        <v>310</v>
      </c>
      <c r="B311" s="19" t="s">
        <v>2632</v>
      </c>
    </row>
    <row r="312" spans="1:2" x14ac:dyDescent="0.3">
      <c r="A312" s="19">
        <v>311</v>
      </c>
      <c r="B312" s="22" t="s">
        <v>2724</v>
      </c>
    </row>
    <row r="313" spans="1:2" x14ac:dyDescent="0.3">
      <c r="A313" s="19">
        <v>312</v>
      </c>
      <c r="B313" s="19" t="s">
        <v>2633</v>
      </c>
    </row>
    <row r="314" spans="1:2" x14ac:dyDescent="0.3">
      <c r="A314" s="19">
        <v>313</v>
      </c>
      <c r="B314" s="19" t="s">
        <v>2634</v>
      </c>
    </row>
    <row r="315" spans="1:2" x14ac:dyDescent="0.3">
      <c r="A315" s="19">
        <v>314</v>
      </c>
      <c r="B315" s="19" t="s">
        <v>2635</v>
      </c>
    </row>
    <row r="316" spans="1:2" x14ac:dyDescent="0.3">
      <c r="A316" s="19">
        <v>315</v>
      </c>
      <c r="B316" s="22" t="s">
        <v>2725</v>
      </c>
    </row>
    <row r="317" spans="1:2" x14ac:dyDescent="0.3">
      <c r="A317" s="19">
        <v>316</v>
      </c>
      <c r="B317" s="19" t="s">
        <v>2636</v>
      </c>
    </row>
    <row r="318" spans="1:2" x14ac:dyDescent="0.3">
      <c r="A318" s="19">
        <v>317</v>
      </c>
      <c r="B318" s="19" t="s">
        <v>2637</v>
      </c>
    </row>
    <row r="319" spans="1:2" x14ac:dyDescent="0.3">
      <c r="A319" s="19">
        <v>318</v>
      </c>
      <c r="B319" s="19" t="s">
        <v>2638</v>
      </c>
    </row>
    <row r="320" spans="1:2" x14ac:dyDescent="0.3">
      <c r="A320" s="19">
        <v>319</v>
      </c>
      <c r="B320" s="19" t="s">
        <v>2639</v>
      </c>
    </row>
    <row r="321" spans="1:2" x14ac:dyDescent="0.3">
      <c r="A321" s="19">
        <v>320</v>
      </c>
      <c r="B321" s="19" t="s">
        <v>2640</v>
      </c>
    </row>
    <row r="322" spans="1:2" x14ac:dyDescent="0.3">
      <c r="A322" s="19">
        <v>321</v>
      </c>
      <c r="B322" s="22" t="s">
        <v>2726</v>
      </c>
    </row>
    <row r="323" spans="1:2" x14ac:dyDescent="0.3">
      <c r="A323" s="19">
        <v>322</v>
      </c>
      <c r="B323" s="19" t="s">
        <v>2641</v>
      </c>
    </row>
    <row r="324" spans="1:2" x14ac:dyDescent="0.3">
      <c r="A324" s="19">
        <v>323</v>
      </c>
      <c r="B324" s="19" t="s">
        <v>2642</v>
      </c>
    </row>
    <row r="325" spans="1:2" x14ac:dyDescent="0.3">
      <c r="A325" s="19">
        <v>324</v>
      </c>
      <c r="B325" s="19" t="s">
        <v>2643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47474-1AE8-4A02-9B8E-52AFF78CBAA5}">
  <dimension ref="A1:Q59"/>
  <sheetViews>
    <sheetView topLeftCell="A19" workbookViewId="0">
      <selection activeCell="E43" sqref="E43"/>
    </sheetView>
  </sheetViews>
  <sheetFormatPr defaultRowHeight="14.4" x14ac:dyDescent="0.3"/>
  <cols>
    <col min="1" max="1" width="2.6640625" style="16" customWidth="1"/>
    <col min="2" max="2" width="10.44140625" style="16" bestFit="1" customWidth="1"/>
    <col min="3" max="3" width="10.6640625" style="16" bestFit="1" customWidth="1"/>
    <col min="4" max="4" width="6.5546875" style="16" bestFit="1" customWidth="1"/>
    <col min="5" max="6" width="100.6640625" style="16" customWidth="1"/>
    <col min="7" max="8" width="2.6640625" style="16" customWidth="1"/>
    <col min="9" max="9" width="5.6640625" style="16" customWidth="1"/>
    <col min="10" max="10" width="3.6640625" style="16" customWidth="1"/>
    <col min="11" max="12" width="5.6640625" style="16" customWidth="1"/>
    <col min="13" max="13" width="1.6640625" style="16" customWidth="1"/>
    <col min="14" max="15" width="14.6640625" style="16" customWidth="1"/>
    <col min="16" max="16" width="11.6640625" style="16" customWidth="1"/>
    <col min="17" max="17" width="12.6640625" style="16" customWidth="1"/>
    <col min="18" max="16384" width="8.88671875" style="17"/>
  </cols>
  <sheetData>
    <row r="1" spans="1:17" x14ac:dyDescent="0.3">
      <c r="A1" s="16" t="s">
        <v>1923</v>
      </c>
      <c r="B1" s="16" t="s">
        <v>1924</v>
      </c>
      <c r="C1" s="16" t="s">
        <v>1925</v>
      </c>
      <c r="D1" s="16" t="s">
        <v>1</v>
      </c>
      <c r="E1" s="16" t="s">
        <v>1926</v>
      </c>
      <c r="F1" s="16" t="s">
        <v>1927</v>
      </c>
      <c r="G1" s="16" t="s">
        <v>1928</v>
      </c>
      <c r="H1" s="16" t="s">
        <v>1929</v>
      </c>
      <c r="I1" s="16" t="s">
        <v>1930</v>
      </c>
      <c r="J1" s="16" t="s">
        <v>1931</v>
      </c>
      <c r="K1" s="16" t="s">
        <v>1932</v>
      </c>
      <c r="L1" s="16" t="s">
        <v>1933</v>
      </c>
      <c r="M1" s="16" t="s">
        <v>1934</v>
      </c>
      <c r="N1" s="16" t="s">
        <v>1935</v>
      </c>
      <c r="O1" s="16" t="s">
        <v>1936</v>
      </c>
      <c r="P1" s="16" t="s">
        <v>1937</v>
      </c>
      <c r="Q1" s="16" t="s">
        <v>1938</v>
      </c>
    </row>
    <row r="2" spans="1:17" x14ac:dyDescent="0.3">
      <c r="A2" s="16" t="s">
        <v>1939</v>
      </c>
      <c r="B2" s="16" t="s">
        <v>1940</v>
      </c>
      <c r="C2" s="16" t="s">
        <v>1941</v>
      </c>
      <c r="D2" s="16" t="s">
        <v>1942</v>
      </c>
      <c r="E2" s="16" t="s">
        <v>1943</v>
      </c>
      <c r="F2" s="16" t="s">
        <v>1944</v>
      </c>
      <c r="G2" s="16" t="s">
        <v>1939</v>
      </c>
      <c r="H2" s="16" t="s">
        <v>1945</v>
      </c>
      <c r="I2" s="16" t="s">
        <v>1946</v>
      </c>
      <c r="M2" s="16" t="s">
        <v>1947</v>
      </c>
      <c r="N2" s="16">
        <v>2468694587</v>
      </c>
      <c r="O2" s="16">
        <v>23299110</v>
      </c>
      <c r="P2" s="16" t="s">
        <v>1948</v>
      </c>
      <c r="Q2" s="16" t="s">
        <v>1949</v>
      </c>
    </row>
    <row r="3" spans="1:17" x14ac:dyDescent="0.3">
      <c r="A3" s="16" t="s">
        <v>1939</v>
      </c>
      <c r="B3" s="16" t="s">
        <v>1950</v>
      </c>
      <c r="C3" s="16" t="s">
        <v>1951</v>
      </c>
      <c r="D3" s="16" t="s">
        <v>1952</v>
      </c>
      <c r="E3" s="16" t="s">
        <v>1953</v>
      </c>
      <c r="F3" s="16" t="s">
        <v>1954</v>
      </c>
      <c r="G3" s="16" t="s">
        <v>1939</v>
      </c>
      <c r="H3" s="16" t="s">
        <v>1945</v>
      </c>
      <c r="I3" s="16" t="s">
        <v>1946</v>
      </c>
      <c r="J3" s="16" t="s">
        <v>1955</v>
      </c>
      <c r="K3" s="16" t="s">
        <v>1956</v>
      </c>
      <c r="M3" s="16" t="s">
        <v>1947</v>
      </c>
      <c r="N3" s="16">
        <v>2499183617</v>
      </c>
      <c r="O3" s="16">
        <v>76073827</v>
      </c>
      <c r="P3" s="16" t="s">
        <v>1957</v>
      </c>
      <c r="Q3" s="16" t="s">
        <v>1958</v>
      </c>
    </row>
    <row r="4" spans="1:17" x14ac:dyDescent="0.3">
      <c r="A4" s="16" t="s">
        <v>1939</v>
      </c>
      <c r="B4" s="16" t="s">
        <v>1959</v>
      </c>
      <c r="C4" s="16" t="s">
        <v>1960</v>
      </c>
      <c r="D4" s="16" t="s">
        <v>1961</v>
      </c>
      <c r="E4" s="16" t="s">
        <v>1962</v>
      </c>
      <c r="F4" s="16" t="s">
        <v>1963</v>
      </c>
      <c r="G4" s="16" t="s">
        <v>1939</v>
      </c>
      <c r="H4" s="16" t="s">
        <v>1945</v>
      </c>
      <c r="I4" s="16" t="s">
        <v>1946</v>
      </c>
      <c r="K4" s="16" t="s">
        <v>1964</v>
      </c>
      <c r="M4" s="16" t="s">
        <v>1947</v>
      </c>
      <c r="N4" s="16">
        <v>7084000598</v>
      </c>
      <c r="O4" s="16">
        <v>2729814515</v>
      </c>
      <c r="P4" s="16" t="s">
        <v>1965</v>
      </c>
      <c r="Q4" s="16" t="s">
        <v>1966</v>
      </c>
    </row>
    <row r="5" spans="1:17" x14ac:dyDescent="0.3">
      <c r="A5" s="16" t="s">
        <v>1939</v>
      </c>
      <c r="B5" s="16" t="s">
        <v>1967</v>
      </c>
      <c r="C5" s="16" t="s">
        <v>1968</v>
      </c>
      <c r="D5" s="16" t="s">
        <v>1969</v>
      </c>
      <c r="E5" s="16" t="s">
        <v>1970</v>
      </c>
      <c r="F5" s="16" t="s">
        <v>1971</v>
      </c>
      <c r="G5" s="16" t="s">
        <v>1939</v>
      </c>
      <c r="H5" s="16" t="s">
        <v>1945</v>
      </c>
      <c r="I5" s="16" t="s">
        <v>1946</v>
      </c>
      <c r="M5" s="16" t="s">
        <v>1947</v>
      </c>
      <c r="N5" s="16">
        <v>2641820834</v>
      </c>
      <c r="O5" s="16">
        <v>43806026</v>
      </c>
      <c r="P5" s="16" t="s">
        <v>1972</v>
      </c>
      <c r="Q5" s="16" t="s">
        <v>1973</v>
      </c>
    </row>
    <row r="6" spans="1:17" x14ac:dyDescent="0.3">
      <c r="A6" s="16" t="s">
        <v>1939</v>
      </c>
      <c r="B6" s="16" t="s">
        <v>1974</v>
      </c>
      <c r="C6" s="16" t="s">
        <v>1975</v>
      </c>
      <c r="D6" s="16" t="s">
        <v>1976</v>
      </c>
      <c r="E6" s="16" t="s">
        <v>1977</v>
      </c>
      <c r="F6" s="16" t="s">
        <v>1978</v>
      </c>
      <c r="G6" s="16" t="s">
        <v>1939</v>
      </c>
      <c r="H6" s="16" t="s">
        <v>1945</v>
      </c>
      <c r="I6" s="16" t="s">
        <v>1946</v>
      </c>
      <c r="J6" s="16" t="s">
        <v>1979</v>
      </c>
      <c r="K6" s="16" t="s">
        <v>1980</v>
      </c>
      <c r="M6" s="16" t="s">
        <v>1947</v>
      </c>
      <c r="N6" s="16">
        <v>4773390489</v>
      </c>
      <c r="O6" s="16">
        <v>945942791</v>
      </c>
      <c r="P6" s="16" t="s">
        <v>1981</v>
      </c>
      <c r="Q6" s="16" t="s">
        <v>1982</v>
      </c>
    </row>
    <row r="7" spans="1:17" x14ac:dyDescent="0.3">
      <c r="A7" s="16" t="s">
        <v>1939</v>
      </c>
      <c r="B7" s="16" t="s">
        <v>1983</v>
      </c>
      <c r="C7" s="16" t="s">
        <v>1984</v>
      </c>
      <c r="D7" s="16" t="s">
        <v>1985</v>
      </c>
      <c r="E7" s="16" t="s">
        <v>1986</v>
      </c>
      <c r="F7" s="16" t="s">
        <v>1987</v>
      </c>
      <c r="G7" s="16" t="s">
        <v>1939</v>
      </c>
      <c r="H7" s="16" t="s">
        <v>1945</v>
      </c>
      <c r="I7" s="16" t="s">
        <v>1946</v>
      </c>
      <c r="J7" s="16" t="s">
        <v>1979</v>
      </c>
      <c r="K7" s="16" t="s">
        <v>1988</v>
      </c>
      <c r="L7" s="16" t="s">
        <v>1989</v>
      </c>
      <c r="M7" s="16" t="s">
        <v>1947</v>
      </c>
      <c r="N7" s="16">
        <v>10510651024</v>
      </c>
      <c r="O7" s="16">
        <v>1794730436</v>
      </c>
      <c r="P7" s="16" t="s">
        <v>1990</v>
      </c>
      <c r="Q7" s="16" t="s">
        <v>1991</v>
      </c>
    </row>
    <row r="8" spans="1:17" x14ac:dyDescent="0.3">
      <c r="A8" s="16" t="s">
        <v>1939</v>
      </c>
      <c r="B8" s="16" t="s">
        <v>1992</v>
      </c>
      <c r="C8" s="16" t="s">
        <v>1993</v>
      </c>
      <c r="D8" s="16" t="s">
        <v>1994</v>
      </c>
      <c r="E8" s="16" t="s">
        <v>1995</v>
      </c>
      <c r="F8" s="16" t="s">
        <v>1996</v>
      </c>
      <c r="G8" s="16" t="s">
        <v>1939</v>
      </c>
      <c r="H8" s="16" t="s">
        <v>1945</v>
      </c>
      <c r="I8" s="16" t="s">
        <v>1946</v>
      </c>
      <c r="J8" s="16" t="s">
        <v>1997</v>
      </c>
      <c r="K8" s="16" t="s">
        <v>1998</v>
      </c>
      <c r="M8" s="16" t="s">
        <v>1947</v>
      </c>
      <c r="N8" s="16">
        <v>4081437574</v>
      </c>
      <c r="O8" s="16">
        <v>497508807</v>
      </c>
      <c r="P8" s="16" t="s">
        <v>1999</v>
      </c>
      <c r="Q8" s="16" t="s">
        <v>2000</v>
      </c>
    </row>
    <row r="9" spans="1:17" x14ac:dyDescent="0.3">
      <c r="A9" s="16" t="s">
        <v>1939</v>
      </c>
      <c r="B9" s="16" t="s">
        <v>2001</v>
      </c>
      <c r="C9" s="16" t="s">
        <v>2002</v>
      </c>
      <c r="D9" s="16" t="s">
        <v>2003</v>
      </c>
      <c r="E9" s="16" t="s">
        <v>2004</v>
      </c>
      <c r="F9" s="16" t="s">
        <v>2005</v>
      </c>
      <c r="G9" s="16" t="s">
        <v>1939</v>
      </c>
      <c r="H9" s="16" t="s">
        <v>1945</v>
      </c>
      <c r="I9" s="16" t="s">
        <v>1946</v>
      </c>
      <c r="J9" s="16" t="s">
        <v>2006</v>
      </c>
      <c r="K9" s="16" t="s">
        <v>2007</v>
      </c>
      <c r="M9" s="16" t="s">
        <v>1947</v>
      </c>
      <c r="N9" s="16">
        <v>3598583450</v>
      </c>
      <c r="O9" s="16">
        <v>5468555</v>
      </c>
      <c r="P9" s="16" t="s">
        <v>2008</v>
      </c>
      <c r="Q9" s="16" t="s">
        <v>2009</v>
      </c>
    </row>
    <row r="10" spans="1:17" x14ac:dyDescent="0.3">
      <c r="A10" s="16" t="s">
        <v>1939</v>
      </c>
      <c r="B10" s="16" t="s">
        <v>2010</v>
      </c>
      <c r="C10" s="16" t="s">
        <v>2011</v>
      </c>
      <c r="D10" s="16" t="s">
        <v>2012</v>
      </c>
      <c r="E10" s="16" t="s">
        <v>2013</v>
      </c>
      <c r="F10" s="16" t="s">
        <v>2014</v>
      </c>
      <c r="G10" s="16" t="s">
        <v>1939</v>
      </c>
      <c r="H10" s="16" t="s">
        <v>1945</v>
      </c>
      <c r="I10" s="16" t="s">
        <v>1946</v>
      </c>
      <c r="K10" s="16" t="s">
        <v>2015</v>
      </c>
      <c r="M10" s="16" t="s">
        <v>1947</v>
      </c>
      <c r="N10" s="16">
        <v>10895149811</v>
      </c>
      <c r="O10" s="16">
        <v>826195031</v>
      </c>
      <c r="P10" s="16" t="s">
        <v>2016</v>
      </c>
      <c r="Q10" s="16" t="s">
        <v>2017</v>
      </c>
    </row>
    <row r="11" spans="1:17" x14ac:dyDescent="0.3">
      <c r="A11" s="16" t="s">
        <v>1939</v>
      </c>
      <c r="B11" s="16" t="s">
        <v>2018</v>
      </c>
      <c r="C11" s="16" t="s">
        <v>2019</v>
      </c>
      <c r="D11" s="16" t="s">
        <v>2020</v>
      </c>
      <c r="E11" s="16" t="s">
        <v>2021</v>
      </c>
      <c r="F11" s="16" t="s">
        <v>2022</v>
      </c>
      <c r="G11" s="16" t="s">
        <v>1939</v>
      </c>
      <c r="H11" s="16" t="s">
        <v>1945</v>
      </c>
      <c r="I11" s="16" t="s">
        <v>1946</v>
      </c>
      <c r="J11" s="16" t="s">
        <v>1955</v>
      </c>
      <c r="K11" s="16" t="s">
        <v>1956</v>
      </c>
      <c r="M11" s="16" t="s">
        <v>1947</v>
      </c>
      <c r="N11" s="16">
        <v>3644333049</v>
      </c>
      <c r="O11" s="16">
        <v>246486852</v>
      </c>
      <c r="P11" s="16" t="s">
        <v>2023</v>
      </c>
      <c r="Q11" s="16" t="s">
        <v>2024</v>
      </c>
    </row>
    <row r="12" spans="1:17" x14ac:dyDescent="0.3">
      <c r="A12" s="16" t="s">
        <v>1939</v>
      </c>
      <c r="B12" s="16" t="s">
        <v>2025</v>
      </c>
      <c r="C12" s="16" t="s">
        <v>2026</v>
      </c>
      <c r="D12" s="16" t="s">
        <v>2027</v>
      </c>
      <c r="E12" s="16" t="s">
        <v>2028</v>
      </c>
      <c r="F12" s="16" t="s">
        <v>2029</v>
      </c>
      <c r="G12" s="16" t="s">
        <v>1939</v>
      </c>
      <c r="H12" s="16" t="s">
        <v>2030</v>
      </c>
      <c r="I12" s="16" t="s">
        <v>1946</v>
      </c>
      <c r="J12" s="16" t="s">
        <v>1997</v>
      </c>
      <c r="K12" s="16" t="s">
        <v>2031</v>
      </c>
      <c r="L12" s="16" t="s">
        <v>2032</v>
      </c>
      <c r="M12" s="16" t="s">
        <v>2033</v>
      </c>
      <c r="N12" s="16">
        <v>121455687</v>
      </c>
      <c r="O12" s="16">
        <v>479136515</v>
      </c>
      <c r="P12" s="16" t="s">
        <v>2034</v>
      </c>
      <c r="Q12" s="16" t="s">
        <v>2035</v>
      </c>
    </row>
    <row r="13" spans="1:17" x14ac:dyDescent="0.3">
      <c r="A13" s="16" t="s">
        <v>1939</v>
      </c>
      <c r="B13" s="16" t="s">
        <v>2036</v>
      </c>
      <c r="C13" s="16" t="s">
        <v>2037</v>
      </c>
      <c r="D13" s="16" t="s">
        <v>2038</v>
      </c>
      <c r="E13" s="16" t="s">
        <v>2039</v>
      </c>
      <c r="F13" s="16" t="s">
        <v>2040</v>
      </c>
      <c r="G13" s="16" t="s">
        <v>1939</v>
      </c>
      <c r="H13" s="16" t="s">
        <v>1945</v>
      </c>
      <c r="I13" s="16" t="s">
        <v>1946</v>
      </c>
      <c r="J13" s="16" t="s">
        <v>1997</v>
      </c>
      <c r="K13" s="16" t="s">
        <v>2031</v>
      </c>
      <c r="L13" s="16" t="s">
        <v>2041</v>
      </c>
      <c r="M13" s="16" t="s">
        <v>1947</v>
      </c>
      <c r="N13" s="16">
        <v>1348061297</v>
      </c>
      <c r="O13" s="16">
        <v>796944835</v>
      </c>
      <c r="P13" s="16" t="s">
        <v>2042</v>
      </c>
      <c r="Q13" s="16" t="s">
        <v>2043</v>
      </c>
    </row>
    <row r="14" spans="1:17" x14ac:dyDescent="0.3">
      <c r="A14" s="16" t="s">
        <v>1939</v>
      </c>
      <c r="B14" s="16" t="s">
        <v>2044</v>
      </c>
      <c r="C14" s="16" t="s">
        <v>2045</v>
      </c>
      <c r="D14" s="16" t="s">
        <v>2046</v>
      </c>
      <c r="E14" s="16" t="s">
        <v>2047</v>
      </c>
      <c r="F14" s="16" t="s">
        <v>2048</v>
      </c>
      <c r="G14" s="16" t="s">
        <v>1939</v>
      </c>
      <c r="H14" s="16" t="s">
        <v>1945</v>
      </c>
      <c r="I14" s="16" t="s">
        <v>1946</v>
      </c>
      <c r="M14" s="16" t="s">
        <v>1947</v>
      </c>
      <c r="N14" s="16">
        <v>3752420463</v>
      </c>
      <c r="O14" s="16">
        <v>36268135</v>
      </c>
      <c r="P14" s="16" t="s">
        <v>2049</v>
      </c>
      <c r="Q14" s="16" t="s">
        <v>2050</v>
      </c>
    </row>
    <row r="15" spans="1:17" x14ac:dyDescent="0.3">
      <c r="A15" s="16" t="s">
        <v>1939</v>
      </c>
      <c r="B15" s="16" t="s">
        <v>2051</v>
      </c>
      <c r="C15" s="16" t="s">
        <v>2052</v>
      </c>
      <c r="D15" s="16" t="s">
        <v>2053</v>
      </c>
      <c r="E15" s="16" t="s">
        <v>2054</v>
      </c>
      <c r="F15" s="16" t="s">
        <v>2055</v>
      </c>
      <c r="G15" s="16" t="s">
        <v>1939</v>
      </c>
      <c r="H15" s="16" t="s">
        <v>1945</v>
      </c>
      <c r="I15" s="16" t="s">
        <v>1946</v>
      </c>
      <c r="K15" s="16" t="s">
        <v>2056</v>
      </c>
      <c r="M15" s="16" t="s">
        <v>1947</v>
      </c>
      <c r="N15" s="16">
        <v>11761603010</v>
      </c>
      <c r="O15" s="16">
        <v>463438616</v>
      </c>
      <c r="P15" s="16" t="s">
        <v>2057</v>
      </c>
      <c r="Q15" s="16" t="s">
        <v>2058</v>
      </c>
    </row>
    <row r="16" spans="1:17" x14ac:dyDescent="0.3">
      <c r="A16" s="16" t="s">
        <v>1939</v>
      </c>
      <c r="B16" s="16" t="s">
        <v>2059</v>
      </c>
      <c r="C16" s="16" t="s">
        <v>2060</v>
      </c>
      <c r="D16" s="16" t="s">
        <v>2061</v>
      </c>
      <c r="E16" s="16" t="s">
        <v>2062</v>
      </c>
      <c r="F16" s="16" t="s">
        <v>2063</v>
      </c>
      <c r="G16" s="16" t="s">
        <v>1939</v>
      </c>
      <c r="H16" s="16" t="s">
        <v>1945</v>
      </c>
      <c r="I16" s="16" t="s">
        <v>1946</v>
      </c>
      <c r="J16" s="16" t="s">
        <v>1997</v>
      </c>
      <c r="K16" s="16" t="s">
        <v>2064</v>
      </c>
      <c r="M16" s="16" t="s">
        <v>1947</v>
      </c>
      <c r="N16" s="16">
        <v>1938165958</v>
      </c>
      <c r="O16" s="16">
        <v>104249021</v>
      </c>
      <c r="P16" s="16" t="s">
        <v>2065</v>
      </c>
      <c r="Q16" s="16" t="s">
        <v>2066</v>
      </c>
    </row>
    <row r="17" spans="1:17" x14ac:dyDescent="0.3">
      <c r="A17" s="16" t="s">
        <v>1939</v>
      </c>
      <c r="B17" s="16" t="s">
        <v>2067</v>
      </c>
      <c r="C17" s="16" t="s">
        <v>2068</v>
      </c>
      <c r="D17" s="16" t="s">
        <v>2069</v>
      </c>
      <c r="E17" s="16" t="s">
        <v>2070</v>
      </c>
      <c r="F17" s="16" t="s">
        <v>2071</v>
      </c>
      <c r="G17" s="16" t="s">
        <v>1939</v>
      </c>
      <c r="H17" s="16" t="s">
        <v>1945</v>
      </c>
      <c r="I17" s="16" t="s">
        <v>1946</v>
      </c>
      <c r="J17" s="16" t="s">
        <v>2072</v>
      </c>
      <c r="K17" s="16" t="s">
        <v>2073</v>
      </c>
      <c r="M17" s="16" t="s">
        <v>1947</v>
      </c>
      <c r="N17" s="16">
        <v>9778179454</v>
      </c>
      <c r="O17" s="16">
        <v>186530168</v>
      </c>
      <c r="P17" s="16" t="s">
        <v>2074</v>
      </c>
      <c r="Q17" s="16" t="s">
        <v>2075</v>
      </c>
    </row>
    <row r="18" spans="1:17" x14ac:dyDescent="0.3">
      <c r="A18" s="16" t="s">
        <v>1939</v>
      </c>
      <c r="B18" s="16" t="s">
        <v>2076</v>
      </c>
      <c r="C18" s="16" t="s">
        <v>2077</v>
      </c>
      <c r="D18" s="16" t="s">
        <v>2078</v>
      </c>
      <c r="E18" s="16" t="s">
        <v>2079</v>
      </c>
      <c r="F18" s="16" t="s">
        <v>2080</v>
      </c>
      <c r="G18" s="16" t="s">
        <v>1939</v>
      </c>
      <c r="H18" s="16" t="s">
        <v>1945</v>
      </c>
      <c r="I18" s="16" t="s">
        <v>1946</v>
      </c>
      <c r="K18" s="16" t="s">
        <v>2081</v>
      </c>
      <c r="M18" s="16" t="s">
        <v>1947</v>
      </c>
      <c r="N18" s="16">
        <v>8496669426</v>
      </c>
      <c r="O18" s="16">
        <v>1270747469</v>
      </c>
      <c r="P18" s="16" t="s">
        <v>2082</v>
      </c>
      <c r="Q18" s="16" t="s">
        <v>2083</v>
      </c>
    </row>
    <row r="19" spans="1:17" x14ac:dyDescent="0.3">
      <c r="A19" s="16" t="s">
        <v>1939</v>
      </c>
      <c r="B19" s="16" t="s">
        <v>2084</v>
      </c>
      <c r="C19" s="16" t="s">
        <v>2085</v>
      </c>
      <c r="D19" s="16" t="s">
        <v>2086</v>
      </c>
      <c r="E19" s="16" t="s">
        <v>2087</v>
      </c>
      <c r="F19" s="16" t="s">
        <v>2088</v>
      </c>
      <c r="G19" s="16" t="s">
        <v>1939</v>
      </c>
      <c r="H19" s="16" t="s">
        <v>1945</v>
      </c>
      <c r="I19" s="16" t="s">
        <v>1946</v>
      </c>
      <c r="M19" s="16" t="s">
        <v>1947</v>
      </c>
      <c r="N19" s="16">
        <v>8234265201</v>
      </c>
      <c r="O19" s="16">
        <v>73407949</v>
      </c>
      <c r="P19" s="16" t="s">
        <v>2089</v>
      </c>
      <c r="Q19" s="16" t="s">
        <v>2090</v>
      </c>
    </row>
    <row r="20" spans="1:17" x14ac:dyDescent="0.3">
      <c r="A20" s="16" t="s">
        <v>1939</v>
      </c>
      <c r="B20" s="16" t="s">
        <v>2091</v>
      </c>
      <c r="C20" s="16" t="s">
        <v>2092</v>
      </c>
      <c r="D20" s="16" t="s">
        <v>2093</v>
      </c>
      <c r="E20" s="16" t="s">
        <v>2094</v>
      </c>
      <c r="F20" s="16" t="s">
        <v>2095</v>
      </c>
      <c r="G20" s="16" t="s">
        <v>1939</v>
      </c>
      <c r="H20" s="16" t="s">
        <v>1945</v>
      </c>
      <c r="I20" s="16" t="s">
        <v>1946</v>
      </c>
      <c r="K20" s="16" t="s">
        <v>2096</v>
      </c>
      <c r="M20" s="16" t="s">
        <v>1947</v>
      </c>
      <c r="N20" s="16">
        <v>9081421729</v>
      </c>
      <c r="O20" s="16">
        <v>962951511</v>
      </c>
      <c r="P20" s="16" t="s">
        <v>2097</v>
      </c>
      <c r="Q20" s="16" t="s">
        <v>2098</v>
      </c>
    </row>
    <row r="21" spans="1:17" x14ac:dyDescent="0.3">
      <c r="A21" s="16" t="s">
        <v>1939</v>
      </c>
      <c r="B21" s="16" t="s">
        <v>2099</v>
      </c>
      <c r="C21" s="16" t="s">
        <v>2100</v>
      </c>
      <c r="D21" s="16" t="s">
        <v>2101</v>
      </c>
      <c r="E21" s="16" t="s">
        <v>2102</v>
      </c>
      <c r="F21" s="16" t="s">
        <v>2103</v>
      </c>
      <c r="G21" s="16" t="s">
        <v>1939</v>
      </c>
      <c r="H21" s="16" t="s">
        <v>1945</v>
      </c>
      <c r="I21" s="16" t="s">
        <v>1946</v>
      </c>
      <c r="M21" s="16" t="s">
        <v>1947</v>
      </c>
      <c r="N21" s="16">
        <v>26368508405</v>
      </c>
      <c r="O21" s="16">
        <v>119088171</v>
      </c>
      <c r="P21" s="16" t="s">
        <v>2104</v>
      </c>
      <c r="Q21" s="16" t="s">
        <v>2105</v>
      </c>
    </row>
    <row r="22" spans="1:17" x14ac:dyDescent="0.3">
      <c r="A22" s="16" t="s">
        <v>1939</v>
      </c>
      <c r="B22" s="16" t="s">
        <v>2106</v>
      </c>
      <c r="C22" s="16" t="s">
        <v>2107</v>
      </c>
      <c r="D22" s="16" t="s">
        <v>2108</v>
      </c>
      <c r="E22" s="16" t="s">
        <v>2109</v>
      </c>
      <c r="F22" s="16" t="s">
        <v>2110</v>
      </c>
      <c r="G22" s="16" t="s">
        <v>1939</v>
      </c>
      <c r="H22" s="16" t="s">
        <v>1945</v>
      </c>
      <c r="I22" s="16" t="s">
        <v>1946</v>
      </c>
      <c r="M22" s="16" t="s">
        <v>1947</v>
      </c>
      <c r="N22" s="16">
        <v>7896839510</v>
      </c>
      <c r="O22" s="16">
        <v>214694734</v>
      </c>
      <c r="P22" s="16" t="s">
        <v>2111</v>
      </c>
      <c r="Q22" s="16" t="s">
        <v>2112</v>
      </c>
    </row>
    <row r="23" spans="1:17" x14ac:dyDescent="0.3">
      <c r="A23" s="16" t="s">
        <v>1939</v>
      </c>
      <c r="B23" s="16" t="s">
        <v>2113</v>
      </c>
      <c r="C23" s="16" t="s">
        <v>2114</v>
      </c>
      <c r="D23" s="16" t="s">
        <v>2115</v>
      </c>
      <c r="E23" s="16" t="s">
        <v>2116</v>
      </c>
      <c r="F23" s="16" t="s">
        <v>2117</v>
      </c>
      <c r="G23" s="16" t="s">
        <v>1939</v>
      </c>
      <c r="H23" s="16" t="s">
        <v>1945</v>
      </c>
      <c r="I23" s="16" t="s">
        <v>1946</v>
      </c>
      <c r="K23" s="16" t="s">
        <v>2118</v>
      </c>
      <c r="M23" s="16" t="s">
        <v>1947</v>
      </c>
      <c r="N23" s="16">
        <v>5752184086</v>
      </c>
      <c r="O23" s="16">
        <v>138627184</v>
      </c>
      <c r="P23" s="16" t="s">
        <v>2119</v>
      </c>
      <c r="Q23" s="16" t="s">
        <v>2120</v>
      </c>
    </row>
    <row r="24" spans="1:17" x14ac:dyDescent="0.3">
      <c r="A24" s="16" t="s">
        <v>1939</v>
      </c>
      <c r="B24" s="16" t="s">
        <v>2121</v>
      </c>
      <c r="C24" s="16" t="s">
        <v>2122</v>
      </c>
      <c r="D24" s="16" t="s">
        <v>2123</v>
      </c>
      <c r="E24" s="16" t="s">
        <v>2124</v>
      </c>
      <c r="F24" s="16" t="s">
        <v>2125</v>
      </c>
      <c r="G24" s="16" t="s">
        <v>1939</v>
      </c>
      <c r="H24" s="16" t="s">
        <v>1945</v>
      </c>
      <c r="I24" s="16" t="s">
        <v>1946</v>
      </c>
      <c r="J24" s="16" t="s">
        <v>1997</v>
      </c>
      <c r="K24" s="16" t="s">
        <v>2126</v>
      </c>
      <c r="M24" s="16" t="s">
        <v>1947</v>
      </c>
      <c r="N24" s="16">
        <v>2128380148</v>
      </c>
      <c r="O24" s="16">
        <v>218647027</v>
      </c>
      <c r="P24" s="16" t="s">
        <v>2127</v>
      </c>
      <c r="Q24" s="16" t="s">
        <v>2128</v>
      </c>
    </row>
    <row r="25" spans="1:17" x14ac:dyDescent="0.3">
      <c r="A25" s="16" t="s">
        <v>1939</v>
      </c>
      <c r="B25" s="16" t="s">
        <v>2129</v>
      </c>
      <c r="C25" s="16" t="s">
        <v>2130</v>
      </c>
      <c r="D25" s="16" t="s">
        <v>2131</v>
      </c>
      <c r="E25" s="16" t="s">
        <v>2132</v>
      </c>
      <c r="F25" s="16" t="s">
        <v>2133</v>
      </c>
      <c r="G25" s="16" t="s">
        <v>1939</v>
      </c>
      <c r="H25" s="16" t="s">
        <v>1945</v>
      </c>
      <c r="I25" s="16" t="s">
        <v>1946</v>
      </c>
      <c r="J25" s="16" t="s">
        <v>1979</v>
      </c>
      <c r="K25" s="16" t="s">
        <v>2134</v>
      </c>
      <c r="M25" s="16" t="s">
        <v>1947</v>
      </c>
      <c r="N25" s="16">
        <v>51948120575</v>
      </c>
      <c r="O25" s="16">
        <v>123845026</v>
      </c>
      <c r="P25" s="16" t="s">
        <v>2135</v>
      </c>
      <c r="Q25" s="16" t="s">
        <v>2136</v>
      </c>
    </row>
    <row r="26" spans="1:17" x14ac:dyDescent="0.3">
      <c r="A26" s="16" t="s">
        <v>1939</v>
      </c>
      <c r="B26" s="16" t="s">
        <v>2137</v>
      </c>
      <c r="C26" s="16" t="s">
        <v>2138</v>
      </c>
      <c r="D26" s="16" t="s">
        <v>2139</v>
      </c>
      <c r="E26" s="16" t="s">
        <v>2140</v>
      </c>
      <c r="F26" s="16" t="s">
        <v>2141</v>
      </c>
      <c r="G26" s="16" t="s">
        <v>1939</v>
      </c>
      <c r="H26" s="16" t="s">
        <v>1945</v>
      </c>
      <c r="I26" s="16" t="s">
        <v>1946</v>
      </c>
      <c r="J26" s="16" t="s">
        <v>1997</v>
      </c>
      <c r="K26" s="16" t="s">
        <v>2031</v>
      </c>
      <c r="L26" s="16" t="s">
        <v>2142</v>
      </c>
      <c r="M26" s="16" t="s">
        <v>1947</v>
      </c>
      <c r="N26" s="16">
        <v>1871930816</v>
      </c>
      <c r="O26" s="16">
        <v>209819213</v>
      </c>
      <c r="P26" s="16" t="s">
        <v>2143</v>
      </c>
      <c r="Q26" s="16" t="s">
        <v>2144</v>
      </c>
    </row>
    <row r="27" spans="1:17" x14ac:dyDescent="0.3">
      <c r="A27" s="16" t="s">
        <v>1939</v>
      </c>
      <c r="B27" s="16" t="s">
        <v>2145</v>
      </c>
      <c r="C27" s="16" t="s">
        <v>2146</v>
      </c>
      <c r="D27" s="16" t="s">
        <v>2147</v>
      </c>
      <c r="E27" s="16" t="s">
        <v>2148</v>
      </c>
      <c r="F27" s="16" t="s">
        <v>2149</v>
      </c>
      <c r="G27" s="16" t="s">
        <v>1939</v>
      </c>
      <c r="H27" s="16" t="s">
        <v>1945</v>
      </c>
      <c r="I27" s="16" t="s">
        <v>1946</v>
      </c>
      <c r="M27" s="16" t="s">
        <v>1947</v>
      </c>
      <c r="N27" s="16">
        <v>1912292633</v>
      </c>
      <c r="O27" s="16">
        <v>12557304</v>
      </c>
      <c r="P27" s="16" t="s">
        <v>2150</v>
      </c>
      <c r="Q27" s="16" t="s">
        <v>2151</v>
      </c>
    </row>
    <row r="28" spans="1:17" x14ac:dyDescent="0.3">
      <c r="A28" s="16" t="s">
        <v>1939</v>
      </c>
      <c r="B28" s="16" t="s">
        <v>2152</v>
      </c>
      <c r="C28" s="16" t="s">
        <v>2153</v>
      </c>
      <c r="D28" s="16" t="s">
        <v>2154</v>
      </c>
      <c r="E28" s="16" t="s">
        <v>2155</v>
      </c>
      <c r="F28" s="16" t="s">
        <v>2156</v>
      </c>
      <c r="G28" s="16" t="s">
        <v>1939</v>
      </c>
      <c r="H28" s="16" t="s">
        <v>1945</v>
      </c>
      <c r="I28" s="16" t="s">
        <v>1946</v>
      </c>
      <c r="J28" s="16" t="s">
        <v>1955</v>
      </c>
      <c r="K28" s="16" t="s">
        <v>1956</v>
      </c>
      <c r="M28" s="16" t="s">
        <v>1947</v>
      </c>
      <c r="N28" s="16">
        <v>4423349463</v>
      </c>
      <c r="O28" s="16">
        <v>203269403</v>
      </c>
      <c r="P28" s="16" t="s">
        <v>2157</v>
      </c>
      <c r="Q28" s="16" t="s">
        <v>2158</v>
      </c>
    </row>
    <row r="29" spans="1:17" x14ac:dyDescent="0.3">
      <c r="A29" s="16" t="s">
        <v>1939</v>
      </c>
      <c r="B29" s="16" t="s">
        <v>2159</v>
      </c>
      <c r="C29" s="16" t="s">
        <v>2160</v>
      </c>
      <c r="D29" s="16" t="s">
        <v>2161</v>
      </c>
      <c r="E29" s="16" t="s">
        <v>2162</v>
      </c>
      <c r="F29" s="16" t="s">
        <v>2163</v>
      </c>
      <c r="G29" s="16" t="s">
        <v>1939</v>
      </c>
      <c r="H29" s="16" t="s">
        <v>1945</v>
      </c>
      <c r="I29" s="16" t="s">
        <v>1946</v>
      </c>
      <c r="J29" s="16" t="s">
        <v>1955</v>
      </c>
      <c r="K29" s="16" t="s">
        <v>1956</v>
      </c>
      <c r="M29" s="16" t="s">
        <v>1947</v>
      </c>
      <c r="N29" s="16">
        <v>2628256658</v>
      </c>
      <c r="O29" s="16">
        <v>22688574</v>
      </c>
      <c r="P29" s="16" t="s">
        <v>2164</v>
      </c>
      <c r="Q29" s="16" t="s">
        <v>2165</v>
      </c>
    </row>
    <row r="30" spans="1:17" x14ac:dyDescent="0.3">
      <c r="A30" s="16" t="s">
        <v>1939</v>
      </c>
      <c r="B30" s="16" t="s">
        <v>2166</v>
      </c>
      <c r="C30" s="16" t="s">
        <v>2167</v>
      </c>
      <c r="D30" s="16" t="s">
        <v>2168</v>
      </c>
      <c r="E30" s="16" t="s">
        <v>2169</v>
      </c>
      <c r="F30" s="16" t="s">
        <v>2170</v>
      </c>
      <c r="G30" s="16" t="s">
        <v>1939</v>
      </c>
      <c r="H30" s="16" t="s">
        <v>1945</v>
      </c>
      <c r="I30" s="16" t="s">
        <v>1946</v>
      </c>
      <c r="J30" s="16" t="s">
        <v>1955</v>
      </c>
      <c r="K30" s="16" t="s">
        <v>2171</v>
      </c>
      <c r="M30" s="16" t="s">
        <v>1947</v>
      </c>
      <c r="N30" s="16">
        <v>1636971148</v>
      </c>
      <c r="O30" s="16">
        <v>31000614</v>
      </c>
      <c r="P30" s="16" t="s">
        <v>2172</v>
      </c>
      <c r="Q30" s="16" t="s">
        <v>2173</v>
      </c>
    </row>
    <row r="31" spans="1:17" x14ac:dyDescent="0.3">
      <c r="A31" s="16" t="s">
        <v>1939</v>
      </c>
      <c r="B31" s="16" t="s">
        <v>2174</v>
      </c>
      <c r="C31" s="16" t="s">
        <v>2175</v>
      </c>
      <c r="D31" s="16" t="s">
        <v>2176</v>
      </c>
      <c r="E31" s="16" t="s">
        <v>2177</v>
      </c>
      <c r="F31" s="16" t="s">
        <v>2178</v>
      </c>
      <c r="G31" s="16" t="s">
        <v>1939</v>
      </c>
      <c r="H31" s="16" t="s">
        <v>1945</v>
      </c>
      <c r="I31" s="16" t="s">
        <v>1946</v>
      </c>
      <c r="J31" s="16" t="s">
        <v>1997</v>
      </c>
      <c r="K31" s="16" t="s">
        <v>2179</v>
      </c>
      <c r="M31" s="16" t="s">
        <v>1947</v>
      </c>
      <c r="N31" s="16">
        <v>3596755292</v>
      </c>
      <c r="O31" s="16">
        <v>4555000</v>
      </c>
      <c r="P31" s="16" t="s">
        <v>2180</v>
      </c>
      <c r="Q31" s="16" t="s">
        <v>2181</v>
      </c>
    </row>
    <row r="32" spans="1:17" x14ac:dyDescent="0.3">
      <c r="A32" s="16" t="s">
        <v>1939</v>
      </c>
      <c r="B32" s="16" t="s">
        <v>2182</v>
      </c>
      <c r="C32" s="16" t="s">
        <v>2183</v>
      </c>
      <c r="D32" s="16" t="s">
        <v>2184</v>
      </c>
      <c r="E32" s="16" t="s">
        <v>2185</v>
      </c>
      <c r="F32" s="16" t="s">
        <v>2186</v>
      </c>
      <c r="G32" s="16" t="s">
        <v>1939</v>
      </c>
      <c r="H32" s="16" t="s">
        <v>1945</v>
      </c>
      <c r="I32" s="16" t="s">
        <v>1946</v>
      </c>
      <c r="K32" s="16" t="s">
        <v>2187</v>
      </c>
      <c r="M32" s="16" t="s">
        <v>1947</v>
      </c>
      <c r="N32" s="16">
        <v>9240992572</v>
      </c>
      <c r="O32" s="16">
        <v>1254297982</v>
      </c>
      <c r="P32" s="16" t="s">
        <v>2188</v>
      </c>
      <c r="Q32" s="16" t="s">
        <v>2189</v>
      </c>
    </row>
    <row r="33" spans="1:17" x14ac:dyDescent="0.3">
      <c r="A33" s="16" t="s">
        <v>1939</v>
      </c>
      <c r="B33" s="16" t="s">
        <v>2190</v>
      </c>
      <c r="C33" s="16" t="s">
        <v>2191</v>
      </c>
      <c r="D33" s="16" t="s">
        <v>2192</v>
      </c>
      <c r="E33" s="16" t="s">
        <v>2193</v>
      </c>
      <c r="F33" s="16" t="s">
        <v>2194</v>
      </c>
      <c r="G33" s="16" t="s">
        <v>1939</v>
      </c>
      <c r="H33" s="16" t="s">
        <v>1945</v>
      </c>
      <c r="I33" s="16" t="s">
        <v>1946</v>
      </c>
      <c r="J33" s="16" t="s">
        <v>1979</v>
      </c>
      <c r="K33" s="16" t="s">
        <v>2134</v>
      </c>
      <c r="M33" s="16" t="s">
        <v>1947</v>
      </c>
      <c r="N33" s="16">
        <v>18664206749</v>
      </c>
      <c r="O33" s="16">
        <v>250926952</v>
      </c>
      <c r="P33" s="16" t="s">
        <v>2195</v>
      </c>
      <c r="Q33" s="16" t="s">
        <v>2196</v>
      </c>
    </row>
    <row r="34" spans="1:17" x14ac:dyDescent="0.3">
      <c r="A34" s="16" t="s">
        <v>1939</v>
      </c>
      <c r="B34" s="16" t="s">
        <v>2197</v>
      </c>
      <c r="C34" s="16" t="s">
        <v>2198</v>
      </c>
      <c r="D34" s="16" t="s">
        <v>2199</v>
      </c>
      <c r="E34" s="16" t="s">
        <v>2200</v>
      </c>
      <c r="F34" s="16" t="s">
        <v>2201</v>
      </c>
      <c r="G34" s="16" t="s">
        <v>1939</v>
      </c>
      <c r="H34" s="16" t="s">
        <v>1945</v>
      </c>
      <c r="I34" s="16" t="s">
        <v>1946</v>
      </c>
      <c r="K34" s="16" t="s">
        <v>2202</v>
      </c>
      <c r="M34" s="16" t="s">
        <v>1947</v>
      </c>
      <c r="N34" s="16">
        <v>21061589620</v>
      </c>
      <c r="O34" s="16">
        <v>79574760</v>
      </c>
      <c r="P34" s="16" t="s">
        <v>2203</v>
      </c>
      <c r="Q34" s="16" t="s">
        <v>2204</v>
      </c>
    </row>
    <row r="35" spans="1:17" x14ac:dyDescent="0.3">
      <c r="A35" s="16" t="s">
        <v>1939</v>
      </c>
      <c r="B35" s="16" t="s">
        <v>2205</v>
      </c>
      <c r="C35" s="16" t="s">
        <v>2206</v>
      </c>
      <c r="D35" s="16" t="s">
        <v>2207</v>
      </c>
      <c r="E35" s="16" t="s">
        <v>2208</v>
      </c>
      <c r="F35" s="16" t="s">
        <v>2209</v>
      </c>
      <c r="G35" s="16" t="s">
        <v>1939</v>
      </c>
      <c r="H35" s="16" t="s">
        <v>1945</v>
      </c>
      <c r="I35" s="16" t="s">
        <v>1946</v>
      </c>
      <c r="M35" s="16" t="s">
        <v>1947</v>
      </c>
      <c r="N35" s="16">
        <v>2980372757</v>
      </c>
      <c r="O35" s="16">
        <v>14581043</v>
      </c>
      <c r="P35" s="16" t="s">
        <v>2210</v>
      </c>
      <c r="Q35" s="16" t="s">
        <v>2211</v>
      </c>
    </row>
    <row r="36" spans="1:17" x14ac:dyDescent="0.3">
      <c r="A36" s="16" t="s">
        <v>1939</v>
      </c>
      <c r="B36" s="16" t="s">
        <v>2212</v>
      </c>
      <c r="C36" s="16" t="s">
        <v>2213</v>
      </c>
      <c r="D36" s="16" t="s">
        <v>2214</v>
      </c>
      <c r="E36" s="16" t="s">
        <v>2215</v>
      </c>
      <c r="F36" s="16" t="s">
        <v>2216</v>
      </c>
      <c r="G36" s="16" t="s">
        <v>1939</v>
      </c>
      <c r="H36" s="16" t="s">
        <v>1945</v>
      </c>
      <c r="I36" s="16" t="s">
        <v>1946</v>
      </c>
      <c r="K36" s="16" t="s">
        <v>2217</v>
      </c>
      <c r="M36" s="16" t="s">
        <v>1947</v>
      </c>
      <c r="N36" s="16">
        <v>2606100217</v>
      </c>
      <c r="O36" s="16">
        <v>578760364</v>
      </c>
      <c r="P36" s="16" t="s">
        <v>2218</v>
      </c>
      <c r="Q36" s="16" t="s">
        <v>2219</v>
      </c>
    </row>
    <row r="37" spans="1:17" x14ac:dyDescent="0.3">
      <c r="A37" s="16" t="s">
        <v>1939</v>
      </c>
      <c r="B37" s="16" t="s">
        <v>2220</v>
      </c>
      <c r="C37" s="16" t="s">
        <v>2221</v>
      </c>
      <c r="D37" s="16" t="s">
        <v>2222</v>
      </c>
      <c r="E37" s="16" t="s">
        <v>2223</v>
      </c>
      <c r="F37" s="16" t="s">
        <v>2224</v>
      </c>
      <c r="G37" s="16" t="s">
        <v>1939</v>
      </c>
      <c r="H37" s="16" t="s">
        <v>1945</v>
      </c>
      <c r="I37" s="16" t="s">
        <v>1946</v>
      </c>
      <c r="M37" s="16" t="s">
        <v>1947</v>
      </c>
      <c r="N37" s="16">
        <v>10140955630</v>
      </c>
      <c r="O37" s="16">
        <v>745425201</v>
      </c>
      <c r="P37" s="16" t="s">
        <v>2225</v>
      </c>
      <c r="Q37" s="16" t="s">
        <v>2226</v>
      </c>
    </row>
    <row r="38" spans="1:17" x14ac:dyDescent="0.3">
      <c r="A38" s="16" t="s">
        <v>1939</v>
      </c>
      <c r="B38" s="16" t="s">
        <v>2227</v>
      </c>
      <c r="C38" s="16" t="s">
        <v>2228</v>
      </c>
      <c r="D38" s="16" t="s">
        <v>2229</v>
      </c>
      <c r="E38" s="16" t="s">
        <v>2230</v>
      </c>
      <c r="F38" s="16" t="s">
        <v>2231</v>
      </c>
      <c r="G38" s="16" t="s">
        <v>1939</v>
      </c>
      <c r="H38" s="16" t="s">
        <v>1945</v>
      </c>
      <c r="I38" s="16" t="s">
        <v>1946</v>
      </c>
      <c r="J38" s="16" t="s">
        <v>2232</v>
      </c>
      <c r="K38" s="16" t="s">
        <v>2233</v>
      </c>
      <c r="M38" s="16" t="s">
        <v>1947</v>
      </c>
      <c r="N38" s="16">
        <v>15433177265</v>
      </c>
      <c r="O38" s="16">
        <v>135374444</v>
      </c>
      <c r="P38" s="16" t="s">
        <v>2234</v>
      </c>
      <c r="Q38" s="16" t="s">
        <v>2235</v>
      </c>
    </row>
    <row r="39" spans="1:17" x14ac:dyDescent="0.3">
      <c r="A39" s="16" t="s">
        <v>1939</v>
      </c>
      <c r="B39" s="16" t="s">
        <v>2236</v>
      </c>
      <c r="C39" s="16" t="s">
        <v>2237</v>
      </c>
      <c r="D39" s="16" t="s">
        <v>2238</v>
      </c>
      <c r="E39" s="16" t="s">
        <v>2239</v>
      </c>
      <c r="F39" s="16" t="s">
        <v>2240</v>
      </c>
      <c r="G39" s="16" t="s">
        <v>1939</v>
      </c>
      <c r="H39" s="16" t="s">
        <v>1945</v>
      </c>
      <c r="I39" s="16" t="s">
        <v>1946</v>
      </c>
      <c r="J39" s="16" t="s">
        <v>2232</v>
      </c>
      <c r="K39" s="16" t="s">
        <v>2241</v>
      </c>
      <c r="M39" s="16" t="s">
        <v>1947</v>
      </c>
      <c r="N39" s="16">
        <v>5535098260</v>
      </c>
      <c r="O39" s="16">
        <v>41957139</v>
      </c>
      <c r="P39" s="16" t="s">
        <v>2242</v>
      </c>
      <c r="Q39" s="16" t="s">
        <v>2243</v>
      </c>
    </row>
    <row r="40" spans="1:17" x14ac:dyDescent="0.3">
      <c r="A40" s="16" t="s">
        <v>1939</v>
      </c>
      <c r="B40" s="16" t="s">
        <v>2244</v>
      </c>
      <c r="C40" s="16" t="s">
        <v>2245</v>
      </c>
      <c r="D40" s="16" t="s">
        <v>2246</v>
      </c>
      <c r="E40" s="16" t="s">
        <v>2247</v>
      </c>
      <c r="F40" s="16" t="s">
        <v>2248</v>
      </c>
      <c r="G40" s="16" t="s">
        <v>1939</v>
      </c>
      <c r="H40" s="16" t="s">
        <v>1945</v>
      </c>
      <c r="I40" s="16" t="s">
        <v>1946</v>
      </c>
      <c r="J40" s="16" t="s">
        <v>1997</v>
      </c>
      <c r="K40" s="16" t="s">
        <v>2179</v>
      </c>
      <c r="M40" s="16" t="s">
        <v>1947</v>
      </c>
      <c r="N40" s="16">
        <v>3344210021</v>
      </c>
      <c r="O40" s="16">
        <v>33276429</v>
      </c>
      <c r="P40" s="16" t="s">
        <v>2249</v>
      </c>
      <c r="Q40" s="16" t="s">
        <v>2250</v>
      </c>
    </row>
    <row r="41" spans="1:17" x14ac:dyDescent="0.3">
      <c r="A41" s="16" t="s">
        <v>1939</v>
      </c>
      <c r="B41" s="16" t="s">
        <v>2251</v>
      </c>
      <c r="C41" s="16" t="s">
        <v>2252</v>
      </c>
      <c r="D41" s="16" t="s">
        <v>2253</v>
      </c>
      <c r="E41" s="16" t="s">
        <v>2254</v>
      </c>
      <c r="F41" s="16" t="s">
        <v>2255</v>
      </c>
      <c r="G41" s="16" t="s">
        <v>1939</v>
      </c>
      <c r="H41" s="16" t="s">
        <v>1945</v>
      </c>
      <c r="I41" s="16" t="s">
        <v>1946</v>
      </c>
      <c r="J41" s="16" t="s">
        <v>2072</v>
      </c>
      <c r="K41" s="16" t="s">
        <v>2256</v>
      </c>
      <c r="M41" s="16" t="s">
        <v>1947</v>
      </c>
      <c r="N41" s="16">
        <v>7639720404</v>
      </c>
      <c r="O41" s="16">
        <v>32276063</v>
      </c>
      <c r="P41" s="16" t="s">
        <v>2257</v>
      </c>
      <c r="Q41" s="16" t="s">
        <v>2258</v>
      </c>
    </row>
    <row r="42" spans="1:17" x14ac:dyDescent="0.3">
      <c r="A42" s="16" t="s">
        <v>1939</v>
      </c>
      <c r="B42" s="16" t="s">
        <v>2259</v>
      </c>
      <c r="C42" s="16" t="s">
        <v>2260</v>
      </c>
      <c r="D42" s="16" t="s">
        <v>2261</v>
      </c>
      <c r="E42" s="16" t="s">
        <v>2262</v>
      </c>
      <c r="F42" s="16" t="s">
        <v>2263</v>
      </c>
      <c r="G42" s="16" t="s">
        <v>1939</v>
      </c>
      <c r="H42" s="16" t="s">
        <v>1945</v>
      </c>
      <c r="I42" s="16" t="s">
        <v>1946</v>
      </c>
      <c r="J42" s="16" t="s">
        <v>1997</v>
      </c>
      <c r="K42" s="16" t="s">
        <v>2264</v>
      </c>
      <c r="M42" s="16" t="s">
        <v>1947</v>
      </c>
      <c r="N42" s="16">
        <v>3606276598</v>
      </c>
      <c r="O42" s="16">
        <v>89025932</v>
      </c>
      <c r="P42" s="16" t="s">
        <v>2265</v>
      </c>
      <c r="Q42" s="16" t="s">
        <v>2266</v>
      </c>
    </row>
    <row r="43" spans="1:17" x14ac:dyDescent="0.3">
      <c r="A43" s="16" t="s">
        <v>1939</v>
      </c>
      <c r="B43" s="16" t="s">
        <v>2267</v>
      </c>
      <c r="C43" s="16" t="s">
        <v>2268</v>
      </c>
      <c r="D43" s="16" t="s">
        <v>2269</v>
      </c>
      <c r="E43" s="16" t="s">
        <v>2270</v>
      </c>
      <c r="F43" s="16" t="s">
        <v>2271</v>
      </c>
      <c r="G43" s="16" t="s">
        <v>1939</v>
      </c>
      <c r="H43" s="16" t="s">
        <v>1945</v>
      </c>
      <c r="I43" s="16" t="s">
        <v>1946</v>
      </c>
      <c r="J43" s="16" t="s">
        <v>1997</v>
      </c>
      <c r="K43" s="16" t="s">
        <v>2031</v>
      </c>
      <c r="L43" s="16" t="s">
        <v>2142</v>
      </c>
      <c r="M43" s="16" t="s">
        <v>1947</v>
      </c>
      <c r="N43" s="16">
        <v>1914242789</v>
      </c>
      <c r="O43" s="16">
        <v>212979931</v>
      </c>
      <c r="P43" s="16" t="s">
        <v>2272</v>
      </c>
      <c r="Q43" s="16" t="s">
        <v>2273</v>
      </c>
    </row>
    <row r="44" spans="1:17" x14ac:dyDescent="0.3">
      <c r="A44" s="16" t="s">
        <v>1939</v>
      </c>
      <c r="B44" s="16" t="s">
        <v>2274</v>
      </c>
      <c r="C44" s="16" t="s">
        <v>2275</v>
      </c>
      <c r="D44" s="16" t="s">
        <v>2276</v>
      </c>
      <c r="E44" s="16" t="s">
        <v>2277</v>
      </c>
      <c r="F44" s="16" t="s">
        <v>2278</v>
      </c>
      <c r="G44" s="16" t="s">
        <v>1939</v>
      </c>
      <c r="H44" s="16" t="s">
        <v>1945</v>
      </c>
      <c r="I44" s="16" t="s">
        <v>1946</v>
      </c>
      <c r="J44" s="16" t="s">
        <v>1955</v>
      </c>
      <c r="K44" s="16" t="s">
        <v>2279</v>
      </c>
      <c r="M44" s="16" t="s">
        <v>1947</v>
      </c>
      <c r="N44" s="16">
        <v>2480606160</v>
      </c>
      <c r="O44" s="16">
        <v>41513172</v>
      </c>
      <c r="P44" s="16" t="s">
        <v>2280</v>
      </c>
      <c r="Q44" s="16" t="s">
        <v>2281</v>
      </c>
    </row>
    <row r="45" spans="1:17" x14ac:dyDescent="0.3">
      <c r="A45" s="16" t="s">
        <v>1939</v>
      </c>
      <c r="B45" s="16" t="s">
        <v>2282</v>
      </c>
      <c r="C45" s="16" t="s">
        <v>2283</v>
      </c>
      <c r="D45" s="16" t="s">
        <v>2284</v>
      </c>
      <c r="E45" s="16" t="s">
        <v>2285</v>
      </c>
      <c r="F45" s="16" t="s">
        <v>2286</v>
      </c>
      <c r="G45" s="16" t="s">
        <v>1939</v>
      </c>
      <c r="H45" s="16" t="s">
        <v>1945</v>
      </c>
      <c r="I45" s="16" t="s">
        <v>1946</v>
      </c>
      <c r="K45" s="16" t="s">
        <v>2287</v>
      </c>
      <c r="M45" s="16" t="s">
        <v>1947</v>
      </c>
      <c r="N45" s="16">
        <v>4238423343</v>
      </c>
      <c r="O45" s="16">
        <v>105325812</v>
      </c>
      <c r="P45" s="16" t="s">
        <v>2288</v>
      </c>
      <c r="Q45" s="16" t="s">
        <v>2289</v>
      </c>
    </row>
    <row r="46" spans="1:17" x14ac:dyDescent="0.3">
      <c r="A46" s="16" t="s">
        <v>1939</v>
      </c>
      <c r="B46" s="16" t="s">
        <v>2290</v>
      </c>
      <c r="C46" s="16" t="s">
        <v>2291</v>
      </c>
      <c r="D46" s="16" t="s">
        <v>2292</v>
      </c>
      <c r="E46" s="16" t="s">
        <v>2293</v>
      </c>
      <c r="F46" s="16" t="s">
        <v>2294</v>
      </c>
      <c r="G46" s="16" t="s">
        <v>1939</v>
      </c>
      <c r="H46" s="16" t="s">
        <v>1945</v>
      </c>
      <c r="I46" s="16" t="s">
        <v>1946</v>
      </c>
      <c r="J46" s="16" t="s">
        <v>2295</v>
      </c>
      <c r="K46" s="16" t="s">
        <v>2296</v>
      </c>
      <c r="M46" s="16" t="s">
        <v>1947</v>
      </c>
      <c r="N46" s="16">
        <v>5012175306</v>
      </c>
      <c r="O46" s="16">
        <v>112509475</v>
      </c>
      <c r="P46" s="16" t="s">
        <v>2297</v>
      </c>
      <c r="Q46" s="16" t="s">
        <v>2298</v>
      </c>
    </row>
    <row r="47" spans="1:17" x14ac:dyDescent="0.3">
      <c r="A47" s="16" t="s">
        <v>1939</v>
      </c>
      <c r="B47" s="16" t="s">
        <v>2299</v>
      </c>
      <c r="C47" s="16" t="s">
        <v>2300</v>
      </c>
      <c r="D47" s="16" t="s">
        <v>2301</v>
      </c>
      <c r="E47" s="16" t="s">
        <v>2302</v>
      </c>
      <c r="F47" s="16" t="s">
        <v>2303</v>
      </c>
      <c r="G47" s="16" t="s">
        <v>1939</v>
      </c>
      <c r="H47" s="16" t="s">
        <v>1945</v>
      </c>
      <c r="I47" s="16" t="s">
        <v>1946</v>
      </c>
      <c r="J47" s="16" t="s">
        <v>2006</v>
      </c>
      <c r="K47" s="16" t="s">
        <v>2304</v>
      </c>
      <c r="M47" s="16" t="s">
        <v>1947</v>
      </c>
      <c r="N47" s="16">
        <v>12495016292</v>
      </c>
      <c r="O47" s="16">
        <v>37081410</v>
      </c>
      <c r="P47" s="16" t="s">
        <v>2305</v>
      </c>
      <c r="Q47" s="16" t="s">
        <v>2306</v>
      </c>
    </row>
    <row r="48" spans="1:17" x14ac:dyDescent="0.3">
      <c r="A48" s="16" t="s">
        <v>1939</v>
      </c>
      <c r="B48" s="16" t="s">
        <v>2307</v>
      </c>
      <c r="C48" s="16" t="s">
        <v>2308</v>
      </c>
      <c r="D48" s="16" t="s">
        <v>2309</v>
      </c>
      <c r="E48" s="16" t="s">
        <v>2310</v>
      </c>
      <c r="F48" s="16" t="s">
        <v>2311</v>
      </c>
      <c r="G48" s="16" t="s">
        <v>1939</v>
      </c>
      <c r="H48" s="16" t="s">
        <v>1945</v>
      </c>
      <c r="I48" s="16" t="s">
        <v>1946</v>
      </c>
      <c r="J48" s="16" t="s">
        <v>2295</v>
      </c>
      <c r="K48" s="16" t="s">
        <v>2312</v>
      </c>
      <c r="M48" s="16" t="s">
        <v>1947</v>
      </c>
      <c r="N48" s="16">
        <v>3874642752</v>
      </c>
      <c r="O48" s="16">
        <v>46376455</v>
      </c>
      <c r="P48" s="16" t="s">
        <v>2313</v>
      </c>
      <c r="Q48" s="16" t="s">
        <v>2314</v>
      </c>
    </row>
    <row r="49" spans="1:17" x14ac:dyDescent="0.3">
      <c r="A49" s="16" t="s">
        <v>1939</v>
      </c>
      <c r="B49" s="16" t="s">
        <v>2315</v>
      </c>
      <c r="C49" s="16" t="s">
        <v>2316</v>
      </c>
      <c r="D49" s="16" t="s">
        <v>2317</v>
      </c>
      <c r="E49" s="16" t="s">
        <v>2318</v>
      </c>
      <c r="F49" s="16" t="s">
        <v>2319</v>
      </c>
      <c r="G49" s="16" t="s">
        <v>1939</v>
      </c>
      <c r="H49" s="16" t="s">
        <v>1945</v>
      </c>
      <c r="I49" s="16" t="s">
        <v>1946</v>
      </c>
      <c r="J49" s="16" t="s">
        <v>1979</v>
      </c>
      <c r="K49" s="16" t="s">
        <v>1988</v>
      </c>
      <c r="L49" s="16" t="s">
        <v>2320</v>
      </c>
      <c r="M49" s="16" t="s">
        <v>1947</v>
      </c>
      <c r="N49" s="16">
        <v>2047702298</v>
      </c>
      <c r="O49" s="16">
        <v>407606601</v>
      </c>
      <c r="P49" s="16" t="s">
        <v>2321</v>
      </c>
      <c r="Q49" s="16" t="s">
        <v>2322</v>
      </c>
    </row>
    <row r="50" spans="1:17" x14ac:dyDescent="0.3">
      <c r="A50" s="16" t="s">
        <v>1939</v>
      </c>
      <c r="B50" s="16" t="s">
        <v>2323</v>
      </c>
      <c r="C50" s="16" t="s">
        <v>2324</v>
      </c>
      <c r="D50" s="16" t="s">
        <v>2325</v>
      </c>
      <c r="E50" s="16" t="s">
        <v>2326</v>
      </c>
      <c r="F50" s="16" t="s">
        <v>2327</v>
      </c>
      <c r="G50" s="16" t="s">
        <v>1939</v>
      </c>
      <c r="H50" s="16" t="s">
        <v>1945</v>
      </c>
      <c r="I50" s="16" t="s">
        <v>1946</v>
      </c>
      <c r="K50" s="16" t="s">
        <v>2328</v>
      </c>
      <c r="M50" s="16" t="s">
        <v>1947</v>
      </c>
      <c r="N50" s="16">
        <v>10817291640</v>
      </c>
      <c r="O50" s="16">
        <v>790230304</v>
      </c>
      <c r="P50" s="16" t="s">
        <v>2329</v>
      </c>
      <c r="Q50" s="16" t="s">
        <v>2330</v>
      </c>
    </row>
    <row r="51" spans="1:17" x14ac:dyDescent="0.3">
      <c r="A51" s="16" t="s">
        <v>1939</v>
      </c>
      <c r="B51" s="16" t="s">
        <v>2331</v>
      </c>
      <c r="C51" s="16" t="s">
        <v>2332</v>
      </c>
      <c r="D51" s="16" t="s">
        <v>2333</v>
      </c>
      <c r="E51" s="16" t="s">
        <v>2334</v>
      </c>
      <c r="F51" s="16" t="s">
        <v>2335</v>
      </c>
      <c r="G51" s="16" t="s">
        <v>1939</v>
      </c>
      <c r="H51" s="16" t="s">
        <v>1945</v>
      </c>
      <c r="I51" s="16" t="s">
        <v>1946</v>
      </c>
      <c r="J51" s="16" t="s">
        <v>1955</v>
      </c>
      <c r="K51" s="16" t="s">
        <v>2171</v>
      </c>
      <c r="M51" s="16" t="s">
        <v>1947</v>
      </c>
      <c r="N51" s="16">
        <v>1560255999</v>
      </c>
      <c r="O51" s="16">
        <v>15724974</v>
      </c>
      <c r="P51" s="16" t="s">
        <v>2336</v>
      </c>
      <c r="Q51" s="16" t="s">
        <v>2337</v>
      </c>
    </row>
    <row r="52" spans="1:17" x14ac:dyDescent="0.3">
      <c r="A52" s="16" t="s">
        <v>1939</v>
      </c>
      <c r="B52" s="16" t="s">
        <v>2338</v>
      </c>
      <c r="C52" s="16" t="s">
        <v>2339</v>
      </c>
      <c r="D52" s="16" t="s">
        <v>2340</v>
      </c>
      <c r="E52" s="16" t="s">
        <v>2341</v>
      </c>
      <c r="F52" s="16" t="s">
        <v>2342</v>
      </c>
      <c r="G52" s="16" t="s">
        <v>1939</v>
      </c>
      <c r="H52" s="16" t="s">
        <v>1945</v>
      </c>
      <c r="I52" s="16" t="s">
        <v>1946</v>
      </c>
      <c r="M52" s="16" t="s">
        <v>1947</v>
      </c>
      <c r="N52" s="16">
        <v>1539933576</v>
      </c>
      <c r="O52" s="16">
        <v>29470568</v>
      </c>
      <c r="P52" s="16" t="s">
        <v>2343</v>
      </c>
      <c r="Q52" s="16" t="s">
        <v>2344</v>
      </c>
    </row>
    <row r="53" spans="1:17" x14ac:dyDescent="0.3">
      <c r="A53" s="16" t="s">
        <v>1939</v>
      </c>
      <c r="B53" s="16" t="s">
        <v>2345</v>
      </c>
      <c r="C53" s="16" t="s">
        <v>2346</v>
      </c>
      <c r="D53" s="16" t="s">
        <v>2347</v>
      </c>
      <c r="E53" s="16" t="s">
        <v>2348</v>
      </c>
      <c r="F53" s="16" t="s">
        <v>2349</v>
      </c>
      <c r="G53" s="16" t="s">
        <v>1939</v>
      </c>
      <c r="H53" s="16" t="s">
        <v>1945</v>
      </c>
      <c r="I53" s="16" t="s">
        <v>1946</v>
      </c>
      <c r="K53" s="16" t="s">
        <v>2350</v>
      </c>
      <c r="M53" s="16" t="s">
        <v>1947</v>
      </c>
      <c r="N53" s="16">
        <v>3254288286</v>
      </c>
      <c r="O53" s="16">
        <v>188912510</v>
      </c>
      <c r="P53" s="16" t="s">
        <v>2351</v>
      </c>
      <c r="Q53" s="16" t="s">
        <v>2352</v>
      </c>
    </row>
    <row r="54" spans="1:17" x14ac:dyDescent="0.3">
      <c r="A54" s="16" t="s">
        <v>1939</v>
      </c>
      <c r="B54" s="16" t="s">
        <v>2353</v>
      </c>
      <c r="C54" s="16" t="s">
        <v>2354</v>
      </c>
      <c r="D54" s="16" t="s">
        <v>2355</v>
      </c>
      <c r="E54" s="16" t="s">
        <v>2356</v>
      </c>
      <c r="F54" s="16" t="s">
        <v>2357</v>
      </c>
      <c r="G54" s="16" t="s">
        <v>1939</v>
      </c>
      <c r="H54" s="16" t="s">
        <v>1945</v>
      </c>
      <c r="I54" s="16" t="s">
        <v>1946</v>
      </c>
      <c r="M54" s="16" t="s">
        <v>1947</v>
      </c>
      <c r="N54" s="16">
        <v>6612400993</v>
      </c>
      <c r="O54" s="16">
        <v>156387635</v>
      </c>
      <c r="P54" s="16" t="s">
        <v>2358</v>
      </c>
      <c r="Q54" s="16" t="s">
        <v>2359</v>
      </c>
    </row>
    <row r="55" spans="1:17" x14ac:dyDescent="0.3">
      <c r="A55" s="16" t="s">
        <v>1939</v>
      </c>
      <c r="B55" s="16" t="s">
        <v>2360</v>
      </c>
      <c r="C55" s="16" t="s">
        <v>2361</v>
      </c>
      <c r="D55" s="16" t="s">
        <v>2362</v>
      </c>
      <c r="E55" s="16" t="s">
        <v>2363</v>
      </c>
      <c r="F55" s="16" t="s">
        <v>2364</v>
      </c>
      <c r="G55" s="16" t="s">
        <v>1939</v>
      </c>
      <c r="H55" s="16" t="s">
        <v>1945</v>
      </c>
      <c r="I55" s="16" t="s">
        <v>1946</v>
      </c>
      <c r="J55" s="16" t="s">
        <v>1997</v>
      </c>
      <c r="K55" s="16" t="s">
        <v>2031</v>
      </c>
      <c r="L55" s="16" t="s">
        <v>2032</v>
      </c>
      <c r="M55" s="16" t="s">
        <v>1947</v>
      </c>
      <c r="N55" s="16">
        <v>1161658961</v>
      </c>
      <c r="O55" s="16">
        <v>757412213</v>
      </c>
      <c r="P55" s="16" t="s">
        <v>2365</v>
      </c>
      <c r="Q55" s="16" t="s">
        <v>2366</v>
      </c>
    </row>
    <row r="56" spans="1:17" x14ac:dyDescent="0.3">
      <c r="A56" s="16" t="s">
        <v>1939</v>
      </c>
      <c r="B56" s="16" t="s">
        <v>2367</v>
      </c>
      <c r="C56" s="16" t="s">
        <v>2368</v>
      </c>
      <c r="D56" s="16" t="s">
        <v>2369</v>
      </c>
      <c r="E56" s="16" t="s">
        <v>2370</v>
      </c>
      <c r="F56" s="16" t="s">
        <v>2371</v>
      </c>
      <c r="G56" s="16" t="s">
        <v>1939</v>
      </c>
      <c r="H56" s="16" t="s">
        <v>1945</v>
      </c>
      <c r="I56" s="16" t="s">
        <v>1946</v>
      </c>
      <c r="M56" s="16" t="s">
        <v>1947</v>
      </c>
      <c r="N56" s="16">
        <v>16261974847</v>
      </c>
      <c r="O56" s="16">
        <v>179108278</v>
      </c>
      <c r="P56" s="16" t="s">
        <v>2372</v>
      </c>
      <c r="Q56" s="16" t="s">
        <v>2373</v>
      </c>
    </row>
    <row r="57" spans="1:17" x14ac:dyDescent="0.3">
      <c r="A57" s="16" t="s">
        <v>1939</v>
      </c>
      <c r="B57" s="16" t="s">
        <v>2374</v>
      </c>
      <c r="C57" s="16" t="s">
        <v>2375</v>
      </c>
      <c r="D57" s="16" t="s">
        <v>2376</v>
      </c>
      <c r="E57" s="16" t="s">
        <v>2377</v>
      </c>
      <c r="F57" s="16" t="s">
        <v>2378</v>
      </c>
      <c r="G57" s="16" t="s">
        <v>1939</v>
      </c>
      <c r="H57" s="16" t="s">
        <v>1945</v>
      </c>
      <c r="I57" s="16" t="s">
        <v>1946</v>
      </c>
      <c r="J57" s="16" t="s">
        <v>1997</v>
      </c>
      <c r="K57" s="16" t="s">
        <v>2379</v>
      </c>
      <c r="M57" s="16" t="s">
        <v>1947</v>
      </c>
      <c r="N57" s="16">
        <v>1152967330</v>
      </c>
      <c r="O57" s="16">
        <v>419570389</v>
      </c>
      <c r="P57" s="16" t="s">
        <v>2380</v>
      </c>
      <c r="Q57" s="16" t="s">
        <v>2381</v>
      </c>
    </row>
    <row r="58" spans="1:17" x14ac:dyDescent="0.3">
      <c r="A58" s="16" t="s">
        <v>1939</v>
      </c>
      <c r="B58" s="16" t="s">
        <v>2382</v>
      </c>
      <c r="C58" s="16" t="s">
        <v>2383</v>
      </c>
      <c r="D58" s="16" t="s">
        <v>2384</v>
      </c>
      <c r="E58" s="16" t="s">
        <v>2385</v>
      </c>
      <c r="F58" s="16" t="s">
        <v>2386</v>
      </c>
      <c r="G58" s="16" t="s">
        <v>1939</v>
      </c>
      <c r="H58" s="16" t="s">
        <v>1945</v>
      </c>
      <c r="I58" s="16" t="s">
        <v>1946</v>
      </c>
      <c r="M58" s="16" t="s">
        <v>1947</v>
      </c>
      <c r="N58" s="16">
        <v>3403104376</v>
      </c>
      <c r="O58" s="16">
        <v>33749275</v>
      </c>
      <c r="P58" s="16" t="s">
        <v>2387</v>
      </c>
      <c r="Q58" s="16" t="s">
        <v>2388</v>
      </c>
    </row>
    <row r="59" spans="1:17" x14ac:dyDescent="0.3">
      <c r="A59" s="16" t="s">
        <v>1939</v>
      </c>
      <c r="B59" s="16" t="s">
        <v>2389</v>
      </c>
      <c r="C59" s="16" t="s">
        <v>2390</v>
      </c>
      <c r="D59" s="16" t="s">
        <v>2391</v>
      </c>
      <c r="E59" s="16" t="s">
        <v>2392</v>
      </c>
      <c r="F59" s="16" t="s">
        <v>2393</v>
      </c>
      <c r="G59" s="16" t="s">
        <v>1939</v>
      </c>
      <c r="H59" s="16" t="s">
        <v>1945</v>
      </c>
      <c r="I59" s="16" t="s">
        <v>1946</v>
      </c>
      <c r="K59" s="16" t="s">
        <v>2394</v>
      </c>
      <c r="M59" s="16" t="s">
        <v>1947</v>
      </c>
      <c r="N59" s="16">
        <v>8548640337</v>
      </c>
      <c r="O59" s="16">
        <v>815490673</v>
      </c>
      <c r="P59" s="16" t="s">
        <v>2395</v>
      </c>
      <c r="Q59" s="16" t="s">
        <v>2396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Read Me</vt:lpstr>
      <vt:lpstr>Data Dictionary</vt:lpstr>
      <vt:lpstr>Bundled AR-SEVI</vt:lpstr>
      <vt:lpstr>Electric AR-SEVI</vt:lpstr>
      <vt:lpstr>Gas AR-SEVI</vt:lpstr>
      <vt:lpstr>Water AR-SEVI</vt:lpstr>
      <vt:lpstr>Communications AR-SEVI</vt:lpstr>
      <vt:lpstr>comm_names</vt:lpstr>
      <vt:lpstr>CA_Counties_TIGER2016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Ankit Jain</cp:lastModifiedBy>
  <dcterms:created xsi:type="dcterms:W3CDTF">2020-12-18T11:12:26Z</dcterms:created>
  <dcterms:modified xsi:type="dcterms:W3CDTF">2021-03-01T21:30:20Z</dcterms:modified>
</cp:coreProperties>
</file>