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placeholders" codeName="ThisWorkbook" defaultThemeVersion="124226"/>
  <bookViews>
    <workbookView xWindow="345" yWindow="15" windowWidth="16995" windowHeight="11820" tabRatio="792" firstSheet="2" activeTab="12"/>
  </bookViews>
  <sheets>
    <sheet name="Page 1" sheetId="2" r:id="rId1"/>
    <sheet name="Page 2" sheetId="3" r:id="rId2"/>
    <sheet name="Pg 3 Excavation Dwg" sheetId="14" r:id="rId3"/>
    <sheet name="Pg 4 Ext Pit Depth" sheetId="5" r:id="rId4"/>
    <sheet name="Pg 5 Ext Pit Depth" sheetId="6" r:id="rId5"/>
    <sheet name="Pg 6 Int Corr PD" sheetId="7" r:id="rId6"/>
    <sheet name="Pg 7 Coating" sheetId="8" r:id="rId7"/>
    <sheet name="Pg 8 Corr Log" sheetId="9" r:id="rId8"/>
    <sheet name="Pg 9 Photo Log" sheetId="10" r:id="rId9"/>
    <sheet name="Page 10" sheetId="11" r:id="rId10"/>
    <sheet name="Mag. Particle" sheetId="13" r:id="rId11"/>
    <sheet name="Site Map" sheetId="12" r:id="rId12"/>
    <sheet name="Pg 13" sheetId="15" r:id="rId13"/>
  </sheets>
  <definedNames>
    <definedName name="_xlnm.Print_Area" localSheetId="10">'Mag. Particle'!$B$2:$AW$76</definedName>
    <definedName name="_xlnm.Print_Area" localSheetId="0">'Page 1'!$B$2:$AW$87</definedName>
    <definedName name="_xlnm.Print_Area" localSheetId="9">'Page 10'!$B$2:$AW$84</definedName>
    <definedName name="_xlnm.Print_Area" localSheetId="1">'Page 2'!$B$2:$AW$80</definedName>
    <definedName name="_xlnm.Print_Area" localSheetId="12">'Pg 13'!$B$2:$AW$75</definedName>
    <definedName name="_xlnm.Print_Area" localSheetId="2">'Pg 3 Excavation Dwg'!$B$2:$AW$70</definedName>
    <definedName name="_xlnm.Print_Area" localSheetId="3">'Pg 4 Ext Pit Depth'!$B$2:$AW$75</definedName>
    <definedName name="_xlnm.Print_Area" localSheetId="4">'Pg 5 Ext Pit Depth'!$B$2:$AW$75</definedName>
    <definedName name="_xlnm.Print_Area" localSheetId="5">'Pg 6 Int Corr PD'!$B$2:$AW$75</definedName>
    <definedName name="_xlnm.Print_Area" localSheetId="6">'Pg 7 Coating'!$B$2:$AW$56</definedName>
    <definedName name="_xlnm.Print_Area" localSheetId="7">'Pg 8 Corr Log'!$B$2:$AW$56</definedName>
    <definedName name="_xlnm.Print_Area" localSheetId="8">'Pg 9 Photo Log'!$B$2:$AW$56</definedName>
    <definedName name="_xlnm.Print_Area" localSheetId="11">'Site Map'!$B$2:$AW$77</definedName>
    <definedName name="_xlnm.Print_Titles" localSheetId="0">'Page 1'!$2:$11</definedName>
    <definedName name="_xlnm.Print_Titles" localSheetId="9">'Page 10'!$2:$11</definedName>
    <definedName name="_xlnm.Print_Titles" localSheetId="1">'Page 2'!$2:$11</definedName>
    <definedName name="_xlnm.Print_Titles" localSheetId="12">'Pg 13'!$2:$13</definedName>
    <definedName name="_xlnm.Print_Titles" localSheetId="2">'Pg 3 Excavation Dwg'!$2:$11</definedName>
    <definedName name="_xlnm.Print_Titles" localSheetId="3">'Pg 4 Ext Pit Depth'!$2:$13</definedName>
    <definedName name="_xlnm.Print_Titles" localSheetId="4">'Pg 5 Ext Pit Depth'!$2:$13</definedName>
    <definedName name="_xlnm.Print_Titles" localSheetId="5">'Pg 6 Int Corr PD'!$2:$13</definedName>
    <definedName name="_xlnm.Print_Titles" localSheetId="6">'Pg 7 Coating'!$2:$13</definedName>
    <definedName name="_xlnm.Print_Titles" localSheetId="7">'Pg 8 Corr Log'!$2:$13</definedName>
    <definedName name="_xlnm.Print_Titles" localSheetId="8">'Pg 9 Photo Log'!$2:$13</definedName>
    <definedName name="_xlnm.Print_Titles" localSheetId="11">'Site Map'!$3:$12</definedName>
  </definedNames>
  <calcPr calcId="145621"/>
</workbook>
</file>

<file path=xl/calcChain.xml><?xml version="1.0" encoding="utf-8"?>
<calcChain xmlns="http://schemas.openxmlformats.org/spreadsheetml/2006/main">
  <c r="K12" i="15" l="1"/>
  <c r="Z11" i="15"/>
  <c r="K11" i="15"/>
  <c r="Z10" i="15"/>
  <c r="K10" i="15"/>
  <c r="AP9" i="15"/>
  <c r="Z9" i="15"/>
  <c r="K9" i="15"/>
  <c r="AP8" i="15"/>
  <c r="Z8" i="15"/>
  <c r="K8" i="15"/>
  <c r="AP7" i="15"/>
  <c r="Z7" i="15"/>
  <c r="K7" i="15"/>
  <c r="AP6" i="15"/>
  <c r="Z6" i="15"/>
  <c r="K6" i="15"/>
  <c r="K10" i="14"/>
  <c r="Z9" i="14"/>
  <c r="K9" i="14"/>
  <c r="Z8" i="14"/>
  <c r="K8" i="14"/>
  <c r="AP7" i="14"/>
  <c r="Z7" i="14"/>
  <c r="K7" i="14"/>
  <c r="AP6" i="14"/>
  <c r="Z6" i="14"/>
  <c r="K6" i="14"/>
  <c r="AP5" i="14"/>
  <c r="Z5" i="14"/>
  <c r="K5" i="14"/>
  <c r="AP4" i="14"/>
  <c r="Z4" i="14"/>
  <c r="K4" i="14"/>
  <c r="AP8" i="13"/>
  <c r="AP7" i="13"/>
  <c r="AP5" i="13"/>
  <c r="AP6" i="13"/>
  <c r="Z10" i="13"/>
  <c r="Z9" i="13"/>
  <c r="Z8" i="13"/>
  <c r="Z7" i="13"/>
  <c r="Z6" i="13"/>
  <c r="Z5" i="13"/>
  <c r="K11" i="13"/>
  <c r="K10" i="13"/>
  <c r="K9" i="13"/>
  <c r="K8" i="13"/>
  <c r="K7" i="13"/>
  <c r="K6" i="13"/>
  <c r="K5" i="13"/>
  <c r="AH60" i="3"/>
  <c r="AH30" i="13"/>
  <c r="I46" i="13"/>
  <c r="F46" i="13"/>
  <c r="AP5" i="12"/>
  <c r="AP6" i="12"/>
  <c r="AP7" i="12"/>
  <c r="AP4" i="12"/>
  <c r="Z5" i="12"/>
  <c r="Z6" i="12"/>
  <c r="Z7" i="12"/>
  <c r="Z8" i="12"/>
  <c r="Z9" i="12"/>
  <c r="Z4" i="12"/>
  <c r="K5" i="12"/>
  <c r="K6" i="12"/>
  <c r="K7" i="12"/>
  <c r="K8" i="12"/>
  <c r="K9" i="12"/>
  <c r="K10" i="12"/>
  <c r="K4" i="12"/>
  <c r="K12" i="10"/>
  <c r="Z11" i="10"/>
  <c r="K11" i="10"/>
  <c r="Z10" i="10"/>
  <c r="K10" i="10"/>
  <c r="AP9" i="10"/>
  <c r="Z9" i="10"/>
  <c r="K9" i="10"/>
  <c r="AP8" i="10"/>
  <c r="Z8" i="10"/>
  <c r="K8" i="10"/>
  <c r="AP7" i="10"/>
  <c r="Z7" i="10"/>
  <c r="K7" i="10"/>
  <c r="AP6" i="10"/>
  <c r="Z6" i="10"/>
  <c r="K6" i="10"/>
  <c r="K12" i="9"/>
  <c r="Z11" i="9"/>
  <c r="K11" i="9"/>
  <c r="Z10" i="9"/>
  <c r="K10" i="9"/>
  <c r="AP9" i="9"/>
  <c r="Z9" i="9"/>
  <c r="K9" i="9"/>
  <c r="AP8" i="9"/>
  <c r="Z8" i="9"/>
  <c r="K8" i="9"/>
  <c r="AP7" i="9"/>
  <c r="Z7" i="9"/>
  <c r="K7" i="9"/>
  <c r="AP6" i="9"/>
  <c r="Z6" i="9"/>
  <c r="K6" i="9"/>
  <c r="K12" i="8"/>
  <c r="Z11" i="8"/>
  <c r="K11" i="8"/>
  <c r="Z10" i="8"/>
  <c r="K10" i="8"/>
  <c r="AP9" i="8"/>
  <c r="Z9" i="8"/>
  <c r="K9" i="8"/>
  <c r="AP8" i="8"/>
  <c r="Z8" i="8"/>
  <c r="K8" i="8"/>
  <c r="AP7" i="8"/>
  <c r="Z7" i="8"/>
  <c r="K7" i="8"/>
  <c r="AP6" i="8"/>
  <c r="Z6" i="8"/>
  <c r="K6" i="8"/>
  <c r="K12" i="7"/>
  <c r="Z11" i="7"/>
  <c r="K11" i="7"/>
  <c r="Z10" i="7"/>
  <c r="K10" i="7"/>
  <c r="AP9" i="7"/>
  <c r="Z9" i="7"/>
  <c r="K9" i="7"/>
  <c r="AP8" i="7"/>
  <c r="Z8" i="7"/>
  <c r="K8" i="7"/>
  <c r="AP7" i="7"/>
  <c r="Z7" i="7"/>
  <c r="K7" i="7"/>
  <c r="AP6" i="7"/>
  <c r="Z6" i="7"/>
  <c r="K6" i="7"/>
  <c r="K12" i="6"/>
  <c r="Z11" i="6"/>
  <c r="K11" i="6"/>
  <c r="Z10" i="6"/>
  <c r="K10" i="6"/>
  <c r="AP9" i="6"/>
  <c r="Z9" i="6"/>
  <c r="K9" i="6"/>
  <c r="AP8" i="6"/>
  <c r="Z8" i="6"/>
  <c r="K8" i="6"/>
  <c r="AP7" i="6"/>
  <c r="Z7" i="6"/>
  <c r="K7" i="6"/>
  <c r="AP6" i="6"/>
  <c r="Z6" i="6"/>
  <c r="K6" i="6"/>
  <c r="AP7" i="5"/>
  <c r="AP8" i="5"/>
  <c r="AP9" i="5"/>
  <c r="AP6" i="5"/>
  <c r="Z7" i="5"/>
  <c r="Z8" i="5"/>
  <c r="Z9" i="5"/>
  <c r="Z10" i="5"/>
  <c r="Z11" i="5"/>
  <c r="Z6" i="5"/>
  <c r="K7" i="5"/>
  <c r="K8" i="5"/>
  <c r="K9" i="5"/>
  <c r="K10" i="5"/>
  <c r="K11" i="5"/>
  <c r="K12" i="5"/>
  <c r="K6" i="5"/>
  <c r="K10" i="11"/>
  <c r="Z9" i="11"/>
  <c r="K9" i="11"/>
  <c r="Z8" i="11"/>
  <c r="K8" i="11"/>
  <c r="AP7" i="11"/>
  <c r="Z7" i="11"/>
  <c r="K7" i="11"/>
  <c r="AP6" i="11"/>
  <c r="Z6" i="11"/>
  <c r="K6" i="11"/>
  <c r="AP5" i="11"/>
  <c r="Z5" i="11"/>
  <c r="K5" i="11"/>
  <c r="AP4" i="11"/>
  <c r="Z4" i="11"/>
  <c r="K4" i="11"/>
  <c r="AP5" i="3"/>
  <c r="AP7" i="3"/>
  <c r="AP6" i="3"/>
  <c r="AP4" i="3"/>
  <c r="Z5" i="3"/>
  <c r="Z6" i="3"/>
  <c r="Z7" i="3"/>
  <c r="Z8" i="3"/>
  <c r="Z9" i="3"/>
  <c r="Z4" i="3"/>
  <c r="K5" i="3"/>
  <c r="K6" i="3"/>
  <c r="K7" i="3"/>
  <c r="K8" i="3"/>
  <c r="K9" i="3"/>
  <c r="K10" i="3"/>
  <c r="K4" i="3"/>
  <c r="J76" i="3"/>
  <c r="G76" i="3"/>
  <c r="AT86" i="2"/>
  <c r="AJ46" i="13" s="1"/>
  <c r="AP86" i="2"/>
  <c r="AG46" i="13" s="1"/>
  <c r="AL86" i="2"/>
  <c r="AD46" i="13" s="1"/>
  <c r="AH86" i="2"/>
  <c r="AH76" i="3" s="1"/>
  <c r="AD86" i="2"/>
  <c r="X46" i="13" s="1"/>
  <c r="Z86" i="2"/>
  <c r="U46" i="13" s="1"/>
  <c r="R86" i="2"/>
  <c r="R76" i="3" s="1"/>
  <c r="V86" i="2"/>
  <c r="R46" i="13" s="1"/>
  <c r="N86" i="2"/>
  <c r="L46" i="13" s="1"/>
  <c r="K64" i="3"/>
  <c r="O64" i="3" s="1"/>
  <c r="G66" i="3"/>
  <c r="G68" i="3" s="1"/>
  <c r="G70" i="3" s="1"/>
  <c r="G72" i="3" s="1"/>
  <c r="G74" i="3" s="1"/>
  <c r="AT76" i="3" l="1"/>
  <c r="AD76" i="3"/>
  <c r="O66" i="3"/>
  <c r="O68" i="3" s="1"/>
  <c r="O70" i="3" s="1"/>
  <c r="O72" i="3" s="1"/>
  <c r="O74" i="3" s="1"/>
  <c r="S64" i="3"/>
  <c r="Z76" i="3"/>
  <c r="AP76" i="3"/>
  <c r="O46" i="13"/>
  <c r="AA46" i="13"/>
  <c r="K66" i="3"/>
  <c r="K68" i="3" s="1"/>
  <c r="K70" i="3" s="1"/>
  <c r="K72" i="3" s="1"/>
  <c r="K74" i="3" s="1"/>
  <c r="N76" i="3"/>
  <c r="V76" i="3"/>
  <c r="AL76" i="3"/>
  <c r="W64" i="3" l="1"/>
  <c r="S66" i="3"/>
  <c r="S68" i="3" s="1"/>
  <c r="S70" i="3" s="1"/>
  <c r="S72" i="3" s="1"/>
  <c r="S74" i="3" s="1"/>
  <c r="W66" i="3" l="1"/>
  <c r="W68" i="3" s="1"/>
  <c r="W70" i="3" s="1"/>
  <c r="W72" i="3" s="1"/>
  <c r="W74" i="3" s="1"/>
  <c r="AA64" i="3"/>
  <c r="AA66" i="3" l="1"/>
  <c r="AA68" i="3" s="1"/>
  <c r="AA70" i="3" s="1"/>
  <c r="AA72" i="3" s="1"/>
  <c r="AA74" i="3" s="1"/>
  <c r="AE64" i="3"/>
  <c r="AE66" i="3" l="1"/>
  <c r="AE68" i="3" s="1"/>
  <c r="AE70" i="3" s="1"/>
  <c r="AE72" i="3" s="1"/>
  <c r="AE74" i="3" s="1"/>
  <c r="AI64" i="3"/>
  <c r="AI66" i="3" l="1"/>
  <c r="AI68" i="3" s="1"/>
  <c r="AI70" i="3" s="1"/>
  <c r="AI72" i="3" s="1"/>
  <c r="AI74" i="3" s="1"/>
  <c r="AM64" i="3"/>
  <c r="AM66" i="3" l="1"/>
  <c r="AM68" i="3" s="1"/>
  <c r="AM70" i="3" s="1"/>
  <c r="AM72" i="3" s="1"/>
  <c r="AM74" i="3" s="1"/>
  <c r="AQ64" i="3"/>
  <c r="AQ66" i="3" s="1"/>
  <c r="AQ68" i="3" s="1"/>
  <c r="AQ70" i="3" s="1"/>
  <c r="AQ72" i="3" s="1"/>
  <c r="AQ74" i="3" s="1"/>
</calcChain>
</file>

<file path=xl/sharedStrings.xml><?xml version="1.0" encoding="utf-8"?>
<sst xmlns="http://schemas.openxmlformats.org/spreadsheetml/2006/main" count="851" uniqueCount="483">
  <si>
    <t>Route Number:</t>
  </si>
  <si>
    <t>Mile Point:</t>
  </si>
  <si>
    <t>Examination Performed By:</t>
  </si>
  <si>
    <t>Approved By:</t>
  </si>
  <si>
    <t>Order Number:</t>
  </si>
  <si>
    <t>N-Segment:</t>
  </si>
  <si>
    <t>IMA Number:</t>
  </si>
  <si>
    <t>Region Number:</t>
  </si>
  <si>
    <t>Stationing:</t>
  </si>
  <si>
    <t>ILI Log Distance:</t>
  </si>
  <si>
    <t>RMP-11 Ref. Section:</t>
  </si>
  <si>
    <t>ILI</t>
  </si>
  <si>
    <t>Excavation Reason</t>
  </si>
  <si>
    <t xml:space="preserve">If practical, take P/S or CIS reads before excavation: </t>
  </si>
  <si>
    <t>Excavation Details:</t>
  </si>
  <si>
    <t>Centerline on GPS Coordinates (Based on GIS):</t>
  </si>
  <si>
    <t>Northing:</t>
  </si>
  <si>
    <t>Easting:</t>
  </si>
  <si>
    <t>Centerline on GPS Coordinates (Uncorrected Field Measurement):</t>
  </si>
  <si>
    <t>Depth of Cover (Ft.):</t>
  </si>
  <si>
    <t>Centerline on GPS Coordinates (Corrected Field Measurement):</t>
  </si>
  <si>
    <t>Coating Type:</t>
  </si>
  <si>
    <t xml:space="preserve">   HAA</t>
  </si>
  <si>
    <t xml:space="preserve">   Somastic    </t>
  </si>
  <si>
    <t xml:space="preserve">   Scheduled (For ILI - </t>
  </si>
  <si>
    <t xml:space="preserve">   Effectiveness</t>
  </si>
  <si>
    <t xml:space="preserve">   ECDA</t>
  </si>
  <si>
    <t xml:space="preserve">   Other</t>
  </si>
  <si>
    <t xml:space="preserve">   ILI</t>
  </si>
  <si>
    <t xml:space="preserve">   Recoat</t>
  </si>
  <si>
    <t xml:space="preserve">   1 Year</t>
  </si>
  <si>
    <t xml:space="preserve">   Other)</t>
  </si>
  <si>
    <t xml:space="preserve">   Immediate</t>
  </si>
  <si>
    <t xml:space="preserve">   Monitor</t>
  </si>
  <si>
    <t xml:space="preserve">   Plastic Tape</t>
  </si>
  <si>
    <t xml:space="preserve">   Wax Tape</t>
  </si>
  <si>
    <t xml:space="preserve">   FBE</t>
  </si>
  <si>
    <t xml:space="preserve">   Bare/None</t>
  </si>
  <si>
    <t xml:space="preserve">   Paint</t>
  </si>
  <si>
    <t xml:space="preserve">   Other:</t>
  </si>
  <si>
    <t>Comments:</t>
  </si>
  <si>
    <t xml:space="preserve">   Comments:</t>
  </si>
  <si>
    <r>
      <t>Excavation Priority</t>
    </r>
    <r>
      <rPr>
        <b/>
        <sz val="7"/>
        <rFont val="Arial"/>
        <family val="2"/>
      </rPr>
      <t>:</t>
    </r>
  </si>
  <si>
    <t>1.0 Data Before Coating Removal</t>
  </si>
  <si>
    <t xml:space="preserve">  1.1</t>
  </si>
  <si>
    <t>Device Used:</t>
  </si>
  <si>
    <t xml:space="preserve">   Yes</t>
  </si>
  <si>
    <t xml:space="preserve">   No</t>
  </si>
  <si>
    <t>Voltage Used:</t>
  </si>
  <si>
    <t xml:space="preserve">   Coil</t>
  </si>
  <si>
    <t xml:space="preserve">   Wet Sponge</t>
  </si>
  <si>
    <t xml:space="preserve">  1.2</t>
  </si>
  <si>
    <t>Pipe-to-Soil Potentials in Ditch (-mV):</t>
  </si>
  <si>
    <t>US:</t>
  </si>
  <si>
    <t>DS:</t>
  </si>
  <si>
    <t xml:space="preserve">  1.3</t>
  </si>
  <si>
    <t>Soil Resistivity in Ditch (Ω-cm):</t>
  </si>
  <si>
    <t>Method:</t>
  </si>
  <si>
    <t xml:space="preserve">   4-Pin</t>
  </si>
  <si>
    <t xml:space="preserve">   Soil Box</t>
  </si>
  <si>
    <t xml:space="preserve">  1.4</t>
  </si>
  <si>
    <t xml:space="preserve">  1.5</t>
  </si>
  <si>
    <t>Ground Water Present?:</t>
  </si>
  <si>
    <t>Sample(s) Collected?:</t>
  </si>
  <si>
    <t>Sample pH:</t>
  </si>
  <si>
    <t xml:space="preserve">  1.6</t>
  </si>
  <si>
    <t>Coating Condition:</t>
  </si>
  <si>
    <t xml:space="preserve">   Good - Adhered to Pipe</t>
  </si>
  <si>
    <t xml:space="preserve">   Fair - Coating Partially Disbonded or Degraded</t>
  </si>
  <si>
    <t xml:space="preserve">Comments: </t>
  </si>
  <si>
    <t xml:space="preserve">  1.7</t>
  </si>
  <si>
    <t>Photos Taken?*:</t>
  </si>
  <si>
    <t xml:space="preserve">  1.8</t>
  </si>
  <si>
    <t>Map of Coating Degradation*:</t>
  </si>
  <si>
    <t>*Note any calcareous deposit locations</t>
  </si>
  <si>
    <t>Zero Reference Point:</t>
  </si>
  <si>
    <t>Flow</t>
  </si>
  <si>
    <t>12 o'clock</t>
  </si>
  <si>
    <t>6 o'clock</t>
  </si>
  <si>
    <t>3 o'clock</t>
  </si>
  <si>
    <t>9 o'clock</t>
  </si>
  <si>
    <t>Feet</t>
  </si>
  <si>
    <t xml:space="preserve">  1.9</t>
  </si>
  <si>
    <t>Coating Sample Taken?:</t>
  </si>
  <si>
    <t>Location of Sample:</t>
  </si>
  <si>
    <t xml:space="preserve">  1.10</t>
  </si>
  <si>
    <t>Liquid Underneath Coating?:</t>
  </si>
  <si>
    <t xml:space="preserve">  1.11</t>
  </si>
  <si>
    <t>Corrosion Product Present?:</t>
  </si>
  <si>
    <t xml:space="preserve">  1.12</t>
  </si>
  <si>
    <t>2.0 Data After Coating Removal</t>
  </si>
  <si>
    <t xml:space="preserve">  2.1</t>
  </si>
  <si>
    <t>Pipe Temperature (°F):</t>
  </si>
  <si>
    <t xml:space="preserve">   DSAW</t>
  </si>
  <si>
    <t xml:space="preserve">   Spiral</t>
  </si>
  <si>
    <t xml:space="preserve">   SSAW</t>
  </si>
  <si>
    <t xml:space="preserve">   Lap</t>
  </si>
  <si>
    <t xml:space="preserve">   ERW</t>
  </si>
  <si>
    <t xml:space="preserve">   Flash</t>
  </si>
  <si>
    <t xml:space="preserve">   SMLS</t>
  </si>
  <si>
    <t xml:space="preserve">   AO Smith</t>
  </si>
  <si>
    <t xml:space="preserve">  2.3</t>
  </si>
  <si>
    <t>Elevation:</t>
  </si>
  <si>
    <t xml:space="preserve">  2.4</t>
  </si>
  <si>
    <t xml:space="preserve">  2.5</t>
  </si>
  <si>
    <t>Other Damage:</t>
  </si>
  <si>
    <t xml:space="preserve">  2.6</t>
  </si>
  <si>
    <t>UT Wall Thickness Measurements:</t>
  </si>
  <si>
    <t>TDC:</t>
  </si>
  <si>
    <t>6 O'clock:</t>
  </si>
  <si>
    <t xml:space="preserve">  2.7</t>
  </si>
  <si>
    <t xml:space="preserve">  2.8</t>
  </si>
  <si>
    <t>*See Photo Log for additional information.</t>
  </si>
  <si>
    <t>Overview Map of Corroded Area*:</t>
  </si>
  <si>
    <t>*See Pit Depth Measurement Grid for additional Information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</si>
  <si>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</si>
  <si>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</si>
  <si>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</si>
  <si>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</si>
  <si>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</si>
  <si>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</si>
  <si>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</si>
  <si>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</si>
  <si>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</si>
  <si>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</si>
  <si>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</si>
  <si>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</si>
  <si>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</si>
  <si>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</si>
  <si>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</si>
  <si>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</si>
  <si>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</si>
  <si>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</si>
  <si>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</si>
  <si>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</si>
  <si>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</si>
  <si>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</si>
  <si>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</si>
  <si>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</si>
  <si>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Clock Position (specify below)</t>
  </si>
  <si>
    <t xml:space="preserve">Grid Size = </t>
  </si>
  <si>
    <t xml:space="preserve">Inch x </t>
  </si>
  <si>
    <t>Inch (specify grid size)</t>
  </si>
  <si>
    <t>PIT DEPTH GRID 1 OF 2</t>
  </si>
  <si>
    <t>PIT DEPTH GRID 2 OF 2</t>
  </si>
  <si>
    <t>PHOTO
NO.</t>
  </si>
  <si>
    <t>LOCATION</t>
  </si>
  <si>
    <t>DESCRIPTION</t>
  </si>
  <si>
    <t>COMMENTS</t>
  </si>
  <si>
    <t>3.0 Recoat Data</t>
  </si>
  <si>
    <t xml:space="preserve">  3.1</t>
  </si>
  <si>
    <t>Sandblast Media:</t>
  </si>
  <si>
    <t>Anchor Profile Measurement:</t>
  </si>
  <si>
    <t xml:space="preserve">  3.2</t>
  </si>
  <si>
    <t>Pipe Recoated With:</t>
  </si>
  <si>
    <t xml:space="preserve">   Powercrete J</t>
  </si>
  <si>
    <t xml:space="preserve">   Dev Grip 238</t>
  </si>
  <si>
    <t xml:space="preserve">   Dev Tar 247</t>
  </si>
  <si>
    <t xml:space="preserve">   Protal 7200</t>
  </si>
  <si>
    <t xml:space="preserve">   PE Tape</t>
  </si>
  <si>
    <t>Native Soil Type:</t>
  </si>
  <si>
    <t xml:space="preserve">  3.4</t>
  </si>
  <si>
    <t>For Epoxy Coating Systems, Record Environmental Condition:</t>
  </si>
  <si>
    <t>Dew Point:</t>
  </si>
  <si>
    <t>Relative Humidity:</t>
  </si>
  <si>
    <t>Time of Day:</t>
  </si>
  <si>
    <t xml:space="preserve">  3.5</t>
  </si>
  <si>
    <t>Repair Coating Hardness (If ARC Coating:)</t>
  </si>
  <si>
    <t xml:space="preserve">  3.6</t>
  </si>
  <si>
    <t>Measured Coating Thickness:</t>
  </si>
  <si>
    <t>3:00 -</t>
  </si>
  <si>
    <t xml:space="preserve">6:00 - </t>
  </si>
  <si>
    <t xml:space="preserve">9:00 - </t>
  </si>
  <si>
    <t xml:space="preserve">12:00 - </t>
  </si>
  <si>
    <t>Holiday Tested?:</t>
  </si>
  <si>
    <t xml:space="preserve">  3.7</t>
  </si>
  <si>
    <t>Coupon Test Station Installed?:</t>
  </si>
  <si>
    <t>ETS Installed?:</t>
  </si>
  <si>
    <t xml:space="preserve">  3.8</t>
  </si>
  <si>
    <t>If Yes, Date Installed:</t>
  </si>
  <si>
    <t>Surface Configuration::</t>
  </si>
  <si>
    <t xml:space="preserve">   Fink</t>
  </si>
  <si>
    <t xml:space="preserve">   G-5 Box</t>
  </si>
  <si>
    <t xml:space="preserve">   Carsonite</t>
  </si>
  <si>
    <t>Backfill Material:</t>
  </si>
  <si>
    <t xml:space="preserve">   Native</t>
  </si>
  <si>
    <t xml:space="preserve">  2.2</t>
  </si>
  <si>
    <t>Weld Seam Type:</t>
  </si>
  <si>
    <t>Coating Protections?:</t>
  </si>
  <si>
    <t xml:space="preserve">  No</t>
  </si>
  <si>
    <t>If Yes, Check One:</t>
  </si>
  <si>
    <t xml:space="preserve">   Rockguard</t>
  </si>
  <si>
    <t xml:space="preserve">  3.9</t>
  </si>
  <si>
    <t>Pipe-to-Soil Readings Over Bell Hole After Backfill:</t>
  </si>
  <si>
    <t>Misc. Comments/Information:</t>
  </si>
  <si>
    <t>Table 5.6.2</t>
  </si>
  <si>
    <t>Holiday Testing Performed?:</t>
  </si>
  <si>
    <t xml:space="preserve">If Yes, pH of Liquid: </t>
  </si>
  <si>
    <t xml:space="preserve">If Yes, Was Sample Taken?:   </t>
  </si>
  <si>
    <t>Soil pH (Sb Electrode):</t>
  </si>
  <si>
    <t xml:space="preserve">   Voltage Used:</t>
  </si>
  <si>
    <t>PHOTO LOG</t>
  </si>
  <si>
    <t>COATING DAMAGE</t>
  </si>
  <si>
    <t>NO.</t>
  </si>
  <si>
    <t>O'CLOCK</t>
  </si>
  <si>
    <t>MAX LENGTH (IN.)</t>
  </si>
  <si>
    <t>CORROSION LOG</t>
  </si>
  <si>
    <t>MAX PIT DEPTH (MILS)</t>
  </si>
  <si>
    <t>INTERNAL CORROSION GRID</t>
  </si>
  <si>
    <t>Inch</t>
  </si>
  <si>
    <t>UT Wall Thickness Grid @ 6:00 is required.</t>
  </si>
  <si>
    <t>Were there any linear indications?</t>
  </si>
  <si>
    <t>Form H: Direct Examination Data Sheet - Page 1 of 10</t>
  </si>
  <si>
    <t>DA/ILI</t>
  </si>
  <si>
    <t>DA</t>
  </si>
  <si>
    <t>Reference Girth Weld:</t>
  </si>
  <si>
    <r>
      <t>Distance From Girth Weld</t>
    </r>
    <r>
      <rPr>
        <b/>
        <sz val="7"/>
        <rFont val="Arial"/>
        <family val="2"/>
      </rPr>
      <t>:</t>
    </r>
  </si>
  <si>
    <t xml:space="preserve">   ICDA</t>
  </si>
  <si>
    <t>Form H: Direct Examination Data Sheet - Page 2 of 10</t>
  </si>
  <si>
    <t>Form H: Direct Examination Data Sheet - Page 3 of 10</t>
  </si>
  <si>
    <t>Excavation Drawing:</t>
  </si>
  <si>
    <t>At minimum draw pipe elevation profile and indicate stationing of 1) low point and 2) critical inclination angle.</t>
  </si>
  <si>
    <t>Place an arrow on the drawing indicating direction of gas flow in the region(s).  Other labels may also be added (e.g. "to Station").</t>
  </si>
  <si>
    <t>Inclination Angle (degrees)</t>
  </si>
  <si>
    <t>Distance (ft.)</t>
  </si>
  <si>
    <t>STATIONING</t>
  </si>
  <si>
    <t>NOTES:  (Record stationing and names of nearby landmarks such as creeks and roads.  Provide any additional information that may</t>
  </si>
  <si>
    <t xml:space="preserve"> help in spatially positioning pipe):</t>
  </si>
  <si>
    <t>Subregion # (ICDA):</t>
  </si>
  <si>
    <t>Form H: Direct Examination Data Sheet - Page 4 of 10</t>
  </si>
  <si>
    <t>EXTERNAL PIT DEPTH MEASUREMENT GRID SHEETS</t>
  </si>
  <si>
    <t>Form H: Direct Examination Data Sheet - Page 5 of 10</t>
  </si>
  <si>
    <t>INTERNAL CORROSION PIT DEPTH GRID</t>
  </si>
  <si>
    <t>1 of 1</t>
  </si>
  <si>
    <t>Form H: Direct Examination Data Sheet - Page 6 of 10</t>
  </si>
  <si>
    <t>Form H: Direct Examination Data Sheet - Page 7 of 10</t>
  </si>
  <si>
    <t>IC or EC</t>
  </si>
  <si>
    <t>Form H: Direct Examination Data Sheet - Page 8 of 10</t>
  </si>
  <si>
    <t>Form H: Direct Examination Data Sheet - Page 9 of 10</t>
  </si>
  <si>
    <t>Form H: Direct Examination Data Sheet - Page 10 of 10</t>
  </si>
  <si>
    <t>Air Temperature:</t>
  </si>
  <si>
    <t>Pipe Temperature:</t>
  </si>
  <si>
    <t>PG&amp;E Project Manager:</t>
  </si>
  <si>
    <t xml:space="preserve">   Powercrete</t>
  </si>
  <si>
    <t>Number of Layers:</t>
  </si>
  <si>
    <t>Map Location of Holidays Below.</t>
  </si>
  <si>
    <t>Upstream:</t>
  </si>
  <si>
    <t>Downstream:</t>
  </si>
  <si>
    <t>Report to include black light and white light photos of indications.</t>
  </si>
  <si>
    <t>Take Photos to Document Corrosion and Other Anomalies*</t>
  </si>
  <si>
    <t>FEET FROM REFERENCE</t>
  </si>
  <si>
    <t>Repair All Holidays.</t>
  </si>
  <si>
    <t>MAX CIRC EXTENT (IN.)</t>
  </si>
  <si>
    <t>Coating Thickness (Inches):</t>
  </si>
  <si>
    <t xml:space="preserve">   Poor - Coating Significantly Disbonded or Missing</t>
  </si>
  <si>
    <t>Girth Weld Coordinates:</t>
  </si>
  <si>
    <r>
      <t xml:space="preserve">Flow  </t>
    </r>
    <r>
      <rPr>
        <sz val="16"/>
        <rFont val="Wingdings 3"/>
        <family val="1"/>
        <charset val="2"/>
      </rPr>
      <t></t>
    </r>
    <r>
      <rPr>
        <sz val="16"/>
        <rFont val="Arial"/>
        <family val="2"/>
      </rPr>
      <t xml:space="preserve">  </t>
    </r>
  </si>
  <si>
    <t xml:space="preserve">  1.13</t>
  </si>
  <si>
    <t xml:space="preserve">  1.14</t>
  </si>
  <si>
    <t xml:space="preserve">   Imported Sand</t>
  </si>
  <si>
    <t>*If specified, a CIS should be done for approximately 100' on either side of the bell hole.  Attach data.</t>
  </si>
  <si>
    <t>Clay</t>
  </si>
  <si>
    <t xml:space="preserve"> </t>
  </si>
  <si>
    <t>Rock</t>
  </si>
  <si>
    <t>Sand</t>
  </si>
  <si>
    <t>Loam</t>
  </si>
  <si>
    <t>Wet</t>
  </si>
  <si>
    <t>Other</t>
  </si>
  <si>
    <t>Wet Fluorescent Mag. Part. Is Required.</t>
  </si>
  <si>
    <t>*Note any calcareous deposits.</t>
  </si>
  <si>
    <t xml:space="preserve">   Bar-Rust 235</t>
  </si>
  <si>
    <t>Attach site sketch of excavation site.</t>
  </si>
  <si>
    <t>Measured Pipe Diameter (In.):</t>
  </si>
  <si>
    <t xml:space="preserve">  Depth (ft.)</t>
  </si>
  <si>
    <t xml:space="preserve">  3.3</t>
  </si>
  <si>
    <t>Soil Sample Location:</t>
  </si>
  <si>
    <t xml:space="preserve">GPS File Name: </t>
  </si>
  <si>
    <t>Grid #:</t>
  </si>
  <si>
    <t>Anomaly #:</t>
  </si>
  <si>
    <t>Weld Clock Position:</t>
  </si>
  <si>
    <t>1.1a</t>
  </si>
  <si>
    <t>Backfill Material Found</t>
  </si>
  <si>
    <t>Slurry</t>
  </si>
  <si>
    <t>Native</t>
  </si>
  <si>
    <t>Damage Found:</t>
  </si>
  <si>
    <t>4.0 Repair Data</t>
  </si>
  <si>
    <t xml:space="preserve">  4.1</t>
  </si>
  <si>
    <t xml:space="preserve">Metallic Sleeve </t>
  </si>
  <si>
    <t xml:space="preserve"> Non Metallic Sleeve</t>
  </si>
  <si>
    <t>Replace</t>
  </si>
  <si>
    <t>Can</t>
  </si>
  <si>
    <t>Filler Metal</t>
  </si>
  <si>
    <t xml:space="preserve">  4.3</t>
  </si>
  <si>
    <t>Repair Made:</t>
  </si>
  <si>
    <t>Repair Type:</t>
  </si>
  <si>
    <t>Damage Repaired:</t>
  </si>
  <si>
    <t>Corrosion</t>
  </si>
  <si>
    <t xml:space="preserve">Mechanical </t>
  </si>
  <si>
    <t xml:space="preserve">  4.4</t>
  </si>
  <si>
    <t>Examination Date:</t>
  </si>
  <si>
    <t>Corrosion Damage?</t>
  </si>
  <si>
    <t>Mechanical Damage?</t>
  </si>
  <si>
    <t>Be sure to attach grid to Form H electronically.  See page 6 of 10.</t>
  </si>
  <si>
    <t>If Yes, attach NDE report electronically as part of the Form H.</t>
  </si>
  <si>
    <t xml:space="preserve">1 O'clock: </t>
  </si>
  <si>
    <t>2 O'clock:</t>
  </si>
  <si>
    <t>3 O'clock:</t>
  </si>
  <si>
    <t>4 O'clock:</t>
  </si>
  <si>
    <t xml:space="preserve">5 O'clock: </t>
  </si>
  <si>
    <t>7 O'clock:</t>
  </si>
  <si>
    <t>8 O'clock:</t>
  </si>
  <si>
    <t xml:space="preserve">9 O'clock: </t>
  </si>
  <si>
    <t>10 O'clock:</t>
  </si>
  <si>
    <t>11 O'clock:</t>
  </si>
  <si>
    <t>*Sketch Not Drawn to Scale</t>
  </si>
  <si>
    <t>Misc. Comments/Information About Area Surrounding Ditch:</t>
  </si>
  <si>
    <t>Form H: Site Map</t>
  </si>
  <si>
    <t xml:space="preserve">Number of Repairs Made: </t>
  </si>
  <si>
    <t xml:space="preserve">   Tuff-N-Nuff</t>
  </si>
  <si>
    <t>PipeSaver</t>
  </si>
  <si>
    <t>Nominal Wall Thickness:</t>
  </si>
  <si>
    <t>Nominal Pipe Diameter:</t>
  </si>
  <si>
    <t>2.5a  Nominal Wall Thickness:</t>
  </si>
  <si>
    <t>Form H: Direct Examination Data Sheet</t>
  </si>
  <si>
    <t>Test Equipment</t>
  </si>
  <si>
    <t>Serial No.</t>
  </si>
  <si>
    <t>Technique</t>
  </si>
  <si>
    <t>Test Medium</t>
  </si>
  <si>
    <t>Quality Control</t>
  </si>
  <si>
    <t>Surface Condition</t>
  </si>
  <si>
    <t xml:space="preserve">Yoke  </t>
  </si>
  <si>
    <t xml:space="preserve">Continuous  </t>
  </si>
  <si>
    <t xml:space="preserve">Wet  </t>
  </si>
  <si>
    <t>Batch #</t>
  </si>
  <si>
    <t xml:space="preserve">  As Blasted NACE 2</t>
  </si>
  <si>
    <t xml:space="preserve">Permanent Magnet  </t>
  </si>
  <si>
    <t xml:space="preserve">Residual  </t>
  </si>
  <si>
    <t xml:space="preserve">Dry  </t>
  </si>
  <si>
    <t xml:space="preserve">  Bare Metal</t>
  </si>
  <si>
    <t xml:space="preserve">Coil  </t>
  </si>
  <si>
    <t xml:space="preserve">AC  </t>
  </si>
  <si>
    <t xml:space="preserve">Fluorescent  </t>
  </si>
  <si>
    <t xml:space="preserve">  As Ground</t>
  </si>
  <si>
    <t xml:space="preserve">Other  </t>
  </si>
  <si>
    <t xml:space="preserve">DC  </t>
  </si>
  <si>
    <t xml:space="preserve">Black on White  </t>
  </si>
  <si>
    <t xml:space="preserve">  Painted</t>
  </si>
  <si>
    <t xml:space="preserve">  Other (Walnut Blasted)</t>
  </si>
  <si>
    <t>Reference GPS:</t>
  </si>
  <si>
    <t xml:space="preserve">Acceptance Criteria:  </t>
  </si>
  <si>
    <t xml:space="preserve">Accepted?  </t>
  </si>
  <si>
    <t xml:space="preserve">   No, See Table below.</t>
  </si>
  <si>
    <t>Map of Magnetic Particle Indications:</t>
  </si>
  <si>
    <t>Feet:</t>
  </si>
  <si>
    <t>Table</t>
  </si>
  <si>
    <t>Ind No.</t>
  </si>
  <si>
    <t>Axial Position</t>
  </si>
  <si>
    <t>Circumferential
Position</t>
  </si>
  <si>
    <t>Indication
Length</t>
  </si>
  <si>
    <t>Wall Thickness
before Softpad</t>
  </si>
  <si>
    <t>Wall Thickness
after Final Softpad</t>
  </si>
  <si>
    <t>Indication
Removed  (Yes, No)</t>
  </si>
  <si>
    <t>Notes:</t>
  </si>
  <si>
    <t>The examination above was performed to the best of my professional ability in accordance with Mears MPE-01.</t>
  </si>
  <si>
    <t xml:space="preserve">Technician's Signature:  </t>
  </si>
  <si>
    <t xml:space="preserve">Mears Level:  </t>
  </si>
  <si>
    <t xml:space="preserve">Date:  </t>
  </si>
  <si>
    <t xml:space="preserve"> Assistant:  </t>
  </si>
  <si>
    <t>Planned Inspection Length (Ft.):</t>
  </si>
  <si>
    <t>Actual Inspection Length (Ft.):</t>
  </si>
  <si>
    <t>LS</t>
  </si>
  <si>
    <t>Locations                          &amp;</t>
  </si>
  <si>
    <t>Descriptions</t>
  </si>
  <si>
    <t>12:00, Facing U/S</t>
  </si>
  <si>
    <t>Dig site perimeter</t>
  </si>
  <si>
    <t>3:00, Facing U/S</t>
  </si>
  <si>
    <t>Filler metal.</t>
  </si>
  <si>
    <t>6:00, Facing U/S</t>
  </si>
  <si>
    <t>Fink.</t>
  </si>
  <si>
    <t>9:00, Facing U/S</t>
  </si>
  <si>
    <t>Flash.</t>
  </si>
  <si>
    <t>12:00, Facing D/S</t>
  </si>
  <si>
    <t>G-5 Box.</t>
  </si>
  <si>
    <t>3:00, Facing D/S</t>
  </si>
  <si>
    <t>Girth Weld.</t>
  </si>
  <si>
    <t>6:00, Facing D/S</t>
  </si>
  <si>
    <t>Hardness = 88</t>
  </si>
  <si>
    <t>9:00, Facing D/S</t>
  </si>
  <si>
    <t>Hot Asphalt Wrap.</t>
  </si>
  <si>
    <t>Lamination post buffing w/80 grit pad</t>
  </si>
  <si>
    <t>Asphalt paving installed.</t>
  </si>
  <si>
    <t>Mechanical.</t>
  </si>
  <si>
    <t>Backfill material.</t>
  </si>
  <si>
    <t>Metallic sleeve.</t>
  </si>
  <si>
    <t>Backfilled, seeded with straw coverage</t>
  </si>
  <si>
    <t>Missing coating.</t>
  </si>
  <si>
    <t>Bar-Rust 235.</t>
  </si>
  <si>
    <t>N/A.</t>
  </si>
  <si>
    <t>Caldwelds.</t>
  </si>
  <si>
    <t>Non-metallic sleeve.</t>
  </si>
  <si>
    <t>Can.</t>
  </si>
  <si>
    <t>Not used.</t>
  </si>
  <si>
    <t>Carsonite.</t>
  </si>
  <si>
    <t>Only X" of sand surrounding pipe.</t>
  </si>
  <si>
    <t>Coating damage.</t>
  </si>
  <si>
    <t>Overall recoat.</t>
  </si>
  <si>
    <t>Coating holiday CH-1.</t>
  </si>
  <si>
    <t>Pipe recoat.</t>
  </si>
  <si>
    <t>Coating removed.</t>
  </si>
  <si>
    <t>Pipe repair.</t>
  </si>
  <si>
    <t>Compacting backfill.</t>
  </si>
  <si>
    <t>Pipesaver.</t>
  </si>
  <si>
    <t>Corrosion.</t>
  </si>
  <si>
    <t>Powercrete J.</t>
  </si>
  <si>
    <t>Coupon and reference cell installed @ D/S edge.</t>
  </si>
  <si>
    <t>Press-o-Film</t>
  </si>
  <si>
    <t>Coupon and reference cell installed @ U/S edge.</t>
  </si>
  <si>
    <t>Protal 7125 application completed</t>
  </si>
  <si>
    <t>Dev Grip 238.</t>
  </si>
  <si>
    <t>Protal 7200 with wax taped edges.</t>
  </si>
  <si>
    <t>Dev Tar 237.</t>
  </si>
  <si>
    <t>Protal 7200.</t>
  </si>
  <si>
    <t>Denso wax tape applied</t>
  </si>
  <si>
    <t>Replace.</t>
  </si>
  <si>
    <t>Rockguard.</t>
  </si>
  <si>
    <t>Root damage.</t>
  </si>
  <si>
    <t>Root impression.</t>
  </si>
  <si>
    <t>Sand.</t>
  </si>
  <si>
    <t>Existing FBE coating.</t>
  </si>
  <si>
    <t>Sandblasted pipe.</t>
  </si>
  <si>
    <t>Existing HAA coating.</t>
  </si>
  <si>
    <t>Saw cutting asphalt.</t>
  </si>
  <si>
    <t>Existing plastic tape.</t>
  </si>
  <si>
    <t>Site after backfill.</t>
  </si>
  <si>
    <t>Existing powercrete coating.</t>
  </si>
  <si>
    <t>Site prior to excavation.</t>
  </si>
  <si>
    <t>Existing somastic coating.</t>
  </si>
  <si>
    <t>Slurry.</t>
  </si>
  <si>
    <t>Existing tape coating.</t>
  </si>
  <si>
    <t>SMLS</t>
  </si>
  <si>
    <t>Existing wax tape.</t>
  </si>
  <si>
    <t>Soil compaction.</t>
  </si>
  <si>
    <t>External pit depth.</t>
  </si>
  <si>
    <t>Facing north.</t>
  </si>
  <si>
    <t>Tapecote 20</t>
  </si>
  <si>
    <t>Facing east.</t>
  </si>
  <si>
    <t>Thickness = 44</t>
  </si>
  <si>
    <t>Facing south.</t>
  </si>
  <si>
    <t>Tuff-N-Nuff.</t>
  </si>
  <si>
    <t>Facing west.</t>
  </si>
  <si>
    <t>Various laminations along pipe length</t>
  </si>
  <si>
    <t>Wax tape.</t>
  </si>
  <si>
    <t>Clear entire contents of this glossary after logging the photos.</t>
  </si>
  <si>
    <t>ERW Weld</t>
  </si>
  <si>
    <t>EC-1.</t>
  </si>
  <si>
    <t>EC-2.</t>
  </si>
  <si>
    <t>EC-3.</t>
  </si>
  <si>
    <t>AO Smith Weld</t>
  </si>
  <si>
    <t>Spiral Weld</t>
  </si>
  <si>
    <t>Clock Position</t>
  </si>
  <si>
    <t>Section of pipe</t>
  </si>
  <si>
    <t>Kirk Candee</t>
  </si>
  <si>
    <t>MAOP Validation</t>
  </si>
  <si>
    <t>Poor condition disbonded</t>
  </si>
  <si>
    <t>1/8"</t>
  </si>
  <si>
    <t>neg 1190 mv</t>
  </si>
  <si>
    <t>5300 ohms</t>
  </si>
  <si>
    <t>D/S end</t>
  </si>
  <si>
    <t>Coating disbonded and falling off with soil removal 100% over expossed pipe.</t>
  </si>
  <si>
    <t>edge of expossed pipe.</t>
  </si>
  <si>
    <t>0.149"</t>
  </si>
  <si>
    <t>0.148"</t>
  </si>
  <si>
    <t>Two linear indications were noted please see MT report for locations.</t>
  </si>
  <si>
    <t>360 deg</t>
  </si>
  <si>
    <t>12'</t>
  </si>
  <si>
    <t>09f001</t>
  </si>
  <si>
    <t>15386/B300</t>
  </si>
  <si>
    <t>API 1160</t>
  </si>
  <si>
    <t>4'</t>
  </si>
  <si>
    <t>.75"</t>
  </si>
  <si>
    <t>1"</t>
  </si>
  <si>
    <t>in weld</t>
  </si>
  <si>
    <t>Linear indication 1 is located in the reinforcment weld at 6:00. Linear indication 2 is located in the 90 deg tangent weld at 12:00.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</si>
</sst>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/dd/yy;@"/>
    <numFmt numFmtId="167" formatCode="h:mm;@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16"/>
      <name val="Wingdings 3"/>
      <family val="1"/>
      <charset val="2"/>
    </font>
    <font>
      <sz val="5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7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/>
      <top style="thick">
        <color indexed="64"/>
      </top>
      <bottom/>
      <diagonal/>
    </border>
    <border>
      <left style="thin">
        <color indexed="22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22"/>
      </right>
      <top/>
      <bottom style="thick">
        <color indexed="8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/>
      <top style="double">
        <color indexed="64"/>
      </top>
      <bottom/>
      <diagonal/>
    </border>
    <border>
      <left/>
      <right style="thin">
        <color indexed="22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 style="thin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/>
    <xf numFmtId="0" fontId="7" fillId="0" borderId="0" xfId="0" applyFont="1" applyAlignment="1"/>
    <xf numFmtId="0" fontId="5" fillId="0" borderId="0" xfId="0" quotePrefix="1" applyFont="1"/>
    <xf numFmtId="0" fontId="6" fillId="0" borderId="0" xfId="0" applyFont="1" applyAlignment="1">
      <alignment textRotation="90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/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 applyAlignment="1"/>
    <xf numFmtId="0" fontId="0" fillId="0" borderId="0" xfId="0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  <xf numFmtId="0" fontId="5" fillId="2" borderId="0" xfId="0" applyFont="1" applyFill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0" fontId="6" fillId="0" borderId="23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/>
    <xf numFmtId="0" fontId="6" fillId="0" borderId="8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0" xfId="0" applyFont="1" applyFill="1"/>
    <xf numFmtId="0" fontId="6" fillId="0" borderId="0" xfId="0" applyFont="1" applyFill="1" applyAlignment="1">
      <alignment textRotation="90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33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3" fillId="0" borderId="37" xfId="0" applyFont="1" applyBorder="1" applyAlignment="1">
      <alignment horizontal="left" vertical="top"/>
    </xf>
    <xf numFmtId="0" fontId="13" fillId="0" borderId="3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top"/>
    </xf>
    <xf numFmtId="0" fontId="13" fillId="0" borderId="43" xfId="0" applyFont="1" applyBorder="1" applyAlignment="1">
      <alignment horizontal="left" vertical="top"/>
    </xf>
    <xf numFmtId="0" fontId="13" fillId="0" borderId="44" xfId="0" applyFont="1" applyBorder="1" applyAlignment="1">
      <alignment horizontal="left" vertical="top"/>
    </xf>
    <xf numFmtId="0" fontId="13" fillId="0" borderId="45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top"/>
    </xf>
    <xf numFmtId="0" fontId="13" fillId="0" borderId="47" xfId="0" applyFont="1" applyBorder="1" applyAlignment="1">
      <alignment horizontal="left" vertical="top"/>
    </xf>
    <xf numFmtId="0" fontId="13" fillId="0" borderId="48" xfId="0" applyFont="1" applyBorder="1" applyAlignment="1">
      <alignment horizontal="left" vertical="top"/>
    </xf>
    <xf numFmtId="0" fontId="13" fillId="0" borderId="49" xfId="0" applyFont="1" applyBorder="1" applyAlignment="1">
      <alignment horizontal="left" vertical="top"/>
    </xf>
    <xf numFmtId="0" fontId="13" fillId="0" borderId="50" xfId="0" applyFont="1" applyBorder="1" applyAlignment="1">
      <alignment horizontal="left" vertical="top"/>
    </xf>
    <xf numFmtId="0" fontId="13" fillId="0" borderId="51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/>
    <xf numFmtId="0" fontId="5" fillId="0" borderId="0" xfId="0" quotePrefix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6" fillId="0" borderId="52" xfId="0" applyFont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/>
    <xf numFmtId="0" fontId="5" fillId="3" borderId="0" xfId="0" applyFont="1" applyFill="1" applyAlignment="1"/>
    <xf numFmtId="0" fontId="6" fillId="3" borderId="53" xfId="0" applyFont="1" applyFill="1" applyBorder="1" applyProtection="1">
      <protection locked="0"/>
    </xf>
    <xf numFmtId="0" fontId="6" fillId="3" borderId="54" xfId="0" applyFont="1" applyFill="1" applyBorder="1" applyProtection="1">
      <protection locked="0"/>
    </xf>
    <xf numFmtId="0" fontId="6" fillId="3" borderId="55" xfId="0" applyFont="1" applyFill="1" applyBorder="1" applyProtection="1">
      <protection locked="0"/>
    </xf>
    <xf numFmtId="0" fontId="6" fillId="3" borderId="56" xfId="0" applyFont="1" applyFill="1" applyBorder="1" applyProtection="1">
      <protection locked="0"/>
    </xf>
    <xf numFmtId="0" fontId="6" fillId="3" borderId="57" xfId="0" applyFont="1" applyFill="1" applyBorder="1" applyProtection="1">
      <protection locked="0"/>
    </xf>
    <xf numFmtId="0" fontId="4" fillId="3" borderId="58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6" fillId="3" borderId="0" xfId="0" applyFont="1" applyFill="1" applyBorder="1" applyProtection="1">
      <protection locked="0"/>
    </xf>
    <xf numFmtId="0" fontId="6" fillId="3" borderId="59" xfId="0" applyFont="1" applyFill="1" applyBorder="1" applyProtection="1">
      <protection locked="0"/>
    </xf>
    <xf numFmtId="0" fontId="6" fillId="3" borderId="60" xfId="0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0" fontId="6" fillId="3" borderId="61" xfId="0" applyFont="1" applyFill="1" applyBorder="1" applyProtection="1">
      <protection locked="0"/>
    </xf>
    <xf numFmtId="0" fontId="4" fillId="3" borderId="62" xfId="0" applyFont="1" applyFill="1" applyBorder="1" applyAlignment="1" applyProtection="1">
      <protection locked="0"/>
    </xf>
    <xf numFmtId="0" fontId="3" fillId="3" borderId="63" xfId="0" applyFont="1" applyFill="1" applyBorder="1" applyAlignment="1" applyProtection="1">
      <protection locked="0"/>
    </xf>
    <xf numFmtId="0" fontId="3" fillId="3" borderId="5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0" fontId="6" fillId="3" borderId="63" xfId="0" applyFont="1" applyFill="1" applyBorder="1" applyProtection="1">
      <protection locked="0"/>
    </xf>
    <xf numFmtId="0" fontId="6" fillId="3" borderId="64" xfId="0" applyFont="1" applyFill="1" applyBorder="1" applyProtection="1">
      <protection locked="0"/>
    </xf>
    <xf numFmtId="0" fontId="6" fillId="3" borderId="58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6" fillId="3" borderId="65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66" xfId="0" applyFont="1" applyFill="1" applyBorder="1" applyProtection="1">
      <protection locked="0"/>
    </xf>
    <xf numFmtId="0" fontId="6" fillId="3" borderId="67" xfId="0" applyFont="1" applyFill="1" applyBorder="1" applyProtection="1">
      <protection locked="0"/>
    </xf>
    <xf numFmtId="0" fontId="6" fillId="3" borderId="68" xfId="0" applyFont="1" applyFill="1" applyBorder="1" applyProtection="1">
      <protection locked="0"/>
    </xf>
    <xf numFmtId="0" fontId="6" fillId="3" borderId="0" xfId="0" applyFont="1" applyFill="1" applyBorder="1"/>
    <xf numFmtId="0" fontId="6" fillId="3" borderId="0" xfId="0" applyFont="1" applyFill="1" applyBorder="1" applyAlignment="1"/>
    <xf numFmtId="0" fontId="6" fillId="0" borderId="52" xfId="0" applyFont="1" applyBorder="1"/>
    <xf numFmtId="0" fontId="6" fillId="0" borderId="52" xfId="0" applyFont="1" applyBorder="1" applyAlignment="1"/>
    <xf numFmtId="0" fontId="6" fillId="0" borderId="52" xfId="0" applyFont="1" applyFill="1" applyBorder="1"/>
    <xf numFmtId="0" fontId="6" fillId="0" borderId="52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" fillId="5" borderId="0" xfId="0" applyFont="1" applyFill="1"/>
    <xf numFmtId="0" fontId="2" fillId="5" borderId="0" xfId="0" applyFont="1" applyFill="1"/>
    <xf numFmtId="0" fontId="3" fillId="5" borderId="0" xfId="0" applyFont="1" applyFill="1" applyBorder="1"/>
    <xf numFmtId="0" fontId="6" fillId="5" borderId="0" xfId="0" applyFont="1" applyFill="1"/>
    <xf numFmtId="0" fontId="7" fillId="5" borderId="0" xfId="0" applyFont="1" applyFill="1" applyAlignment="1"/>
    <xf numFmtId="0" fontId="6" fillId="5" borderId="0" xfId="0" applyFont="1" applyFill="1" applyAlignment="1"/>
    <xf numFmtId="0" fontId="5" fillId="5" borderId="0" xfId="0" applyFont="1" applyFill="1" applyBorder="1" applyAlignment="1" applyProtection="1">
      <alignment vertical="center"/>
    </xf>
    <xf numFmtId="1" fontId="6" fillId="5" borderId="0" xfId="0" applyNumberFormat="1" applyFont="1" applyFill="1" applyBorder="1" applyAlignment="1"/>
    <xf numFmtId="49" fontId="6" fillId="5" borderId="0" xfId="0" applyNumberFormat="1" applyFont="1" applyFill="1" applyBorder="1" applyAlignment="1"/>
    <xf numFmtId="0" fontId="17" fillId="5" borderId="52" xfId="0" applyFont="1" applyFill="1" applyBorder="1" applyAlignment="1">
      <alignment horizontal="center" vertical="center"/>
    </xf>
    <xf numFmtId="0" fontId="6" fillId="5" borderId="38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49" fontId="6" fillId="5" borderId="0" xfId="0" applyNumberFormat="1" applyFont="1" applyFill="1" applyBorder="1" applyAlignment="1">
      <alignment horizontal="left"/>
    </xf>
    <xf numFmtId="0" fontId="18" fillId="5" borderId="52" xfId="0" applyFont="1" applyFill="1" applyBorder="1" applyAlignment="1" applyProtection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2" fillId="5" borderId="52" xfId="0" applyFont="1" applyFill="1" applyBorder="1" applyAlignment="1">
      <alignment horizontal="center"/>
    </xf>
    <xf numFmtId="0" fontId="5" fillId="5" borderId="0" xfId="0" applyFont="1" applyFill="1" applyAlignment="1"/>
    <xf numFmtId="0" fontId="5" fillId="5" borderId="0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>
      <alignment textRotation="90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5" borderId="0" xfId="0" applyFont="1" applyFill="1" applyBorder="1" applyAlignment="1">
      <alignment horizontal="left"/>
    </xf>
    <xf numFmtId="0" fontId="20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1" xfId="0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39" xfId="0" applyFont="1" applyBorder="1" applyAlignment="1"/>
    <xf numFmtId="164" fontId="6" fillId="0" borderId="0" xfId="0" applyNumberFormat="1" applyFont="1" applyBorder="1" applyAlignment="1">
      <alignment vertical="center"/>
    </xf>
    <xf numFmtId="0" fontId="0" fillId="0" borderId="0" xfId="0" applyBorder="1" applyAlignment="1"/>
    <xf numFmtId="12" fontId="6" fillId="0" borderId="0" xfId="0" applyNumberFormat="1" applyFont="1" applyBorder="1" applyAlignment="1"/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4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6" fillId="0" borderId="69" xfId="0" applyNumberFormat="1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/>
    <xf numFmtId="14" fontId="6" fillId="0" borderId="69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3" fontId="6" fillId="0" borderId="41" xfId="0" applyNumberFormat="1" applyFont="1" applyBorder="1" applyAlignment="1">
      <alignment horizontal="left"/>
    </xf>
    <xf numFmtId="3" fontId="6" fillId="0" borderId="69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/>
    </xf>
    <xf numFmtId="14" fontId="6" fillId="0" borderId="4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41" xfId="0" applyFont="1" applyBorder="1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0" borderId="0" xfId="0" applyFont="1" applyFill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2" fontId="6" fillId="0" borderId="41" xfId="0" applyNumberFormat="1" applyFont="1" applyBorder="1" applyAlignment="1">
      <alignment horizontal="center"/>
    </xf>
    <xf numFmtId="0" fontId="6" fillId="0" borderId="41" xfId="0" applyFont="1" applyBorder="1"/>
    <xf numFmtId="164" fontId="6" fillId="0" borderId="5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2" fontId="6" fillId="0" borderId="71" xfId="0" applyNumberFormat="1" applyFont="1" applyBorder="1" applyAlignment="1">
      <alignment horizontal="center"/>
    </xf>
    <xf numFmtId="12" fontId="6" fillId="0" borderId="69" xfId="0" applyNumberFormat="1" applyFont="1" applyBorder="1" applyAlignment="1">
      <alignment horizontal="center"/>
    </xf>
    <xf numFmtId="12" fontId="6" fillId="0" borderId="7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1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6" fillId="0" borderId="71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2" fontId="6" fillId="0" borderId="5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2" xfId="0" applyFont="1" applyBorder="1" applyAlignment="1">
      <alignment horizontal="center" wrapText="1"/>
    </xf>
    <xf numFmtId="1" fontId="6" fillId="0" borderId="52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5" fillId="0" borderId="5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quotePrefix="1" applyFont="1" applyFill="1" applyAlignment="1">
      <alignment horizontal="left"/>
    </xf>
    <xf numFmtId="0" fontId="6" fillId="0" borderId="0" xfId="0" quotePrefix="1" applyFont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41" xfId="0" applyFont="1" applyFill="1" applyBorder="1" applyAlignment="1">
      <alignment horizontal="center"/>
    </xf>
    <xf numFmtId="20" fontId="6" fillId="0" borderId="0" xfId="0" quotePrefix="1" applyNumberFormat="1" applyFont="1" applyAlignment="1">
      <alignment horizontal="right"/>
    </xf>
    <xf numFmtId="49" fontId="6" fillId="5" borderId="41" xfId="0" applyNumberFormat="1" applyFont="1" applyFill="1" applyBorder="1" applyAlignment="1">
      <alignment horizontal="left"/>
    </xf>
    <xf numFmtId="49" fontId="6" fillId="5" borderId="0" xfId="0" applyNumberFormat="1" applyFont="1" applyFill="1" applyBorder="1" applyAlignment="1">
      <alignment horizontal="right"/>
    </xf>
    <xf numFmtId="49" fontId="6" fillId="3" borderId="41" xfId="0" applyNumberFormat="1" applyFont="1" applyFill="1" applyBorder="1" applyAlignment="1">
      <alignment horizontal="center"/>
    </xf>
    <xf numFmtId="165" fontId="6" fillId="5" borderId="41" xfId="0" applyNumberFormat="1" applyFont="1" applyFill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49" fontId="6" fillId="0" borderId="73" xfId="0" applyNumberFormat="1" applyFont="1" applyBorder="1" applyAlignment="1">
      <alignment horizontal="left"/>
    </xf>
    <xf numFmtId="1" fontId="5" fillId="3" borderId="41" xfId="0" applyNumberFormat="1" applyFont="1" applyFill="1" applyBorder="1" applyAlignment="1">
      <alignment horizontal="left"/>
    </xf>
    <xf numFmtId="1" fontId="6" fillId="3" borderId="0" xfId="0" applyNumberFormat="1" applyFont="1" applyFill="1" applyBorder="1" applyAlignment="1">
      <alignment horizontal="right"/>
    </xf>
    <xf numFmtId="0" fontId="14" fillId="0" borderId="71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1" fontId="6" fillId="3" borderId="71" xfId="0" applyNumberFormat="1" applyFont="1" applyFill="1" applyBorder="1" applyAlignment="1">
      <alignment horizontal="center"/>
    </xf>
    <xf numFmtId="1" fontId="6" fillId="3" borderId="69" xfId="0" applyNumberFormat="1" applyFont="1" applyFill="1" applyBorder="1" applyAlignment="1">
      <alignment horizontal="center"/>
    </xf>
    <xf numFmtId="1" fontId="6" fillId="3" borderId="72" xfId="0" applyNumberFormat="1" applyFont="1" applyFill="1" applyBorder="1" applyAlignment="1">
      <alignment horizontal="center"/>
    </xf>
    <xf numFmtId="49" fontId="6" fillId="3" borderId="71" xfId="0" applyNumberFormat="1" applyFont="1" applyFill="1" applyBorder="1" applyAlignment="1">
      <alignment horizontal="center"/>
    </xf>
    <xf numFmtId="49" fontId="6" fillId="3" borderId="69" xfId="0" applyNumberFormat="1" applyFont="1" applyFill="1" applyBorder="1" applyAlignment="1">
      <alignment horizontal="center"/>
    </xf>
    <xf numFmtId="49" fontId="6" fillId="3" borderId="72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2" xfId="0" applyNumberFormat="1" applyFont="1" applyFill="1" applyBorder="1" applyAlignment="1">
      <alignment horizontal="center"/>
    </xf>
    <xf numFmtId="1" fontId="5" fillId="3" borderId="52" xfId="0" applyNumberFormat="1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0" fontId="14" fillId="0" borderId="71" xfId="0" applyFont="1" applyBorder="1" applyAlignment="1">
      <alignment wrapText="1"/>
    </xf>
    <xf numFmtId="1" fontId="5" fillId="3" borderId="71" xfId="0" applyNumberFormat="1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wrapText="1"/>
    </xf>
    <xf numFmtId="0" fontId="14" fillId="0" borderId="72" xfId="0" applyFont="1" applyBorder="1" applyAlignment="1">
      <alignment horizontal="center" wrapText="1"/>
    </xf>
    <xf numFmtId="49" fontId="5" fillId="3" borderId="71" xfId="0" applyNumberFormat="1" applyFont="1" applyFill="1" applyBorder="1" applyAlignment="1">
      <alignment horizontal="center" wrapText="1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1" fontId="19" fillId="3" borderId="71" xfId="0" applyNumberFormat="1" applyFont="1" applyFill="1" applyBorder="1" applyAlignment="1">
      <alignment horizontal="center"/>
    </xf>
    <xf numFmtId="1" fontId="19" fillId="3" borderId="69" xfId="0" applyNumberFormat="1" applyFont="1" applyFill="1" applyBorder="1" applyAlignment="1">
      <alignment horizontal="center"/>
    </xf>
    <xf numFmtId="1" fontId="19" fillId="3" borderId="7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9" fillId="5" borderId="41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4" borderId="33" xfId="0" applyFont="1" applyFill="1" applyBorder="1" applyAlignment="1"/>
    <xf numFmtId="0" fontId="14" fillId="4" borderId="34" xfId="0" applyFont="1" applyFill="1" applyBorder="1" applyAlignment="1"/>
    <xf numFmtId="0" fontId="14" fillId="4" borderId="38" xfId="0" applyFont="1" applyFill="1" applyBorder="1" applyAlignment="1"/>
    <xf numFmtId="0" fontId="14" fillId="4" borderId="39" xfId="0" applyFont="1" applyFill="1" applyBorder="1" applyAlignment="1"/>
    <xf numFmtId="0" fontId="14" fillId="4" borderId="40" xfId="0" applyFont="1" applyFill="1" applyBorder="1" applyAlignment="1"/>
    <xf numFmtId="0" fontId="14" fillId="4" borderId="42" xfId="0" applyFont="1" applyFill="1" applyBorder="1" applyAlignment="1"/>
    <xf numFmtId="0" fontId="14" fillId="0" borderId="33" xfId="0" applyFont="1" applyBorder="1" applyAlignment="1"/>
    <xf numFmtId="0" fontId="14" fillId="0" borderId="1" xfId="0" applyFont="1" applyBorder="1" applyAlignment="1"/>
    <xf numFmtId="0" fontId="14" fillId="0" borderId="34" xfId="0" applyFont="1" applyBorder="1" applyAlignment="1"/>
    <xf numFmtId="0" fontId="14" fillId="0" borderId="38" xfId="0" applyFont="1" applyBorder="1" applyAlignment="1"/>
    <xf numFmtId="0" fontId="14" fillId="0" borderId="0" xfId="0" applyFont="1" applyAlignment="1"/>
    <xf numFmtId="0" fontId="14" fillId="0" borderId="39" xfId="0" applyFont="1" applyBorder="1" applyAlignment="1"/>
    <xf numFmtId="0" fontId="14" fillId="0" borderId="40" xfId="0" applyFont="1" applyBorder="1" applyAlignment="1"/>
    <xf numFmtId="0" fontId="14" fillId="0" borderId="41" xfId="0" applyFont="1" applyBorder="1" applyAlignment="1"/>
    <xf numFmtId="0" fontId="14" fillId="0" borderId="42" xfId="0" applyFont="1" applyBorder="1" applyAlignment="1"/>
    <xf numFmtId="20" fontId="6" fillId="5" borderId="0" xfId="0" applyNumberFormat="1" applyFont="1" applyFill="1" applyAlignment="1">
      <alignment horizontal="center"/>
    </xf>
    <xf numFmtId="20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/>
    <xf numFmtId="0" fontId="14" fillId="5" borderId="0" xfId="0" applyFont="1" applyFill="1" applyBorder="1" applyAlignment="1"/>
    <xf numFmtId="0" fontId="14" fillId="0" borderId="52" xfId="0" applyFont="1" applyBorder="1" applyAlignment="1"/>
    <xf numFmtId="0" fontId="14" fillId="4" borderId="33" xfId="0" applyFont="1" applyFill="1" applyBorder="1" applyAlignment="1"/>
    <xf numFmtId="0" fontId="14" fillId="4" borderId="1" xfId="0" applyFont="1" applyFill="1" applyBorder="1" applyAlignment="1"/>
    <xf numFmtId="0" fontId="14" fillId="4" borderId="0" xfId="0" applyFont="1" applyFill="1" applyAlignment="1"/>
    <xf numFmtId="0" fontId="14" fillId="4" borderId="41" xfId="0" applyFont="1" applyFill="1" applyBorder="1" applyAlignment="1"/>
    <xf numFmtId="0" fontId="14" fillId="0" borderId="0" xfId="0" applyFont="1" applyBorder="1" applyAlignment="1"/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0" fontId="6" fillId="5" borderId="41" xfId="0" applyFont="1" applyFill="1" applyBorder="1" applyAlignment="1">
      <alignment horizontal="left"/>
    </xf>
    <xf numFmtId="0" fontId="17" fillId="5" borderId="0" xfId="0" applyFont="1" applyFill="1" applyAlignment="1">
      <alignment horizontal="right"/>
    </xf>
    <xf numFmtId="49" fontId="5" fillId="5" borderId="0" xfId="0" applyNumberFormat="1" applyFont="1" applyFill="1" applyBorder="1" applyAlignment="1">
      <alignment horizontal="right"/>
    </xf>
    <xf numFmtId="1" fontId="5" fillId="5" borderId="0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right"/>
    </xf>
    <xf numFmtId="164" fontId="6" fillId="5" borderId="41" xfId="0" applyNumberFormat="1" applyFont="1" applyFill="1" applyBorder="1" applyAlignment="1">
      <alignment horizontal="left"/>
    </xf>
    <xf numFmtId="0" fontId="6" fillId="5" borderId="38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39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14" fillId="5" borderId="0" xfId="0" applyFont="1" applyFill="1" applyAlignment="1"/>
    <xf numFmtId="0" fontId="6" fillId="5" borderId="1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right" vertical="center"/>
    </xf>
    <xf numFmtId="0" fontId="6" fillId="5" borderId="41" xfId="0" applyFont="1" applyFill="1" applyBorder="1" applyAlignment="1" applyProtection="1">
      <alignment horizontal="center" vertical="center"/>
    </xf>
    <xf numFmtId="0" fontId="6" fillId="5" borderId="39" xfId="0" applyFont="1" applyFill="1" applyBorder="1" applyAlignment="1" applyProtection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8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6" fillId="3" borderId="1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textRotation="90"/>
    </xf>
    <xf numFmtId="164" fontId="6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 vertical="center"/>
    </xf>
    <xf numFmtId="164" fontId="6" fillId="0" borderId="74" xfId="0" applyNumberFormat="1" applyFont="1" applyBorder="1" applyAlignment="1">
      <alignment horizontal="center" vertical="center"/>
    </xf>
    <xf numFmtId="0" fontId="6" fillId="6" borderId="52" xfId="0" applyFont="1" applyFill="1" applyBorder="1" applyAlignment="1"/>
    <xf numFmtId="0" fontId="6" fillId="6" borderId="52" xfId="0" applyFont="1" applyFill="1" applyBorder="1"/>
    <xf numFmtId="0" fontId="6" fillId="6" borderId="52" xfId="0" applyFont="1" applyFill="1" applyBorder="1" applyAlignment="1">
      <alignment horizontal="center"/>
    </xf>
    <xf numFmtId="0" fontId="17" fillId="6" borderId="52" xfId="0" applyFont="1" applyFill="1" applyBorder="1" applyAlignment="1">
      <alignment horizontal="center" vertical="center"/>
    </xf>
    <xf numFmtId="167" fontId="19" fillId="3" borderId="71" xfId="0" applyNumberFormat="1" applyFont="1" applyFill="1" applyBorder="1" applyAlignment="1">
      <alignment horizontal="center"/>
    </xf>
    <xf numFmtId="167" fontId="19" fillId="3" borderId="69" xfId="0" applyNumberFormat="1" applyFont="1" applyFill="1" applyBorder="1" applyAlignment="1">
      <alignment horizontal="center"/>
    </xf>
    <xf numFmtId="167" fontId="19" fillId="3" borderId="72" xfId="0" applyNumberFormat="1" applyFont="1" applyFill="1" applyBorder="1" applyAlignment="1">
      <alignment horizontal="center"/>
    </xf>
    <xf numFmtId="167" fontId="6" fillId="3" borderId="71" xfId="0" applyNumberFormat="1" applyFont="1" applyFill="1" applyBorder="1" applyAlignment="1">
      <alignment horizontal="center"/>
    </xf>
    <xf numFmtId="167" fontId="19" fillId="0" borderId="69" xfId="0" applyNumberFormat="1" applyFont="1" applyBorder="1" applyAlignment="1">
      <alignment horizontal="center"/>
    </xf>
    <xf numFmtId="167" fontId="19" fillId="0" borderId="72" xfId="0" applyNumberFormat="1" applyFont="1" applyBorder="1" applyAlignment="1">
      <alignment horizontal="center"/>
    </xf>
    <xf numFmtId="167" fontId="6" fillId="3" borderId="69" xfId="0" applyNumberFormat="1" applyFont="1" applyFill="1" applyBorder="1" applyAlignment="1">
      <alignment horizontal="center"/>
    </xf>
    <xf numFmtId="167" fontId="6" fillId="3" borderId="72" xfId="0" applyNumberFormat="1" applyFont="1" applyFill="1" applyBorder="1" applyAlignment="1">
      <alignment horizontal="center"/>
    </xf>
    <xf numFmtId="1" fontId="19" fillId="0" borderId="71" xfId="0" applyNumberFormat="1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67</xdr:row>
      <xdr:rowOff>28575</xdr:rowOff>
    </xdr:from>
    <xdr:to>
      <xdr:col>44</xdr:col>
      <xdr:colOff>114300</xdr:colOff>
      <xdr:row>67</xdr:row>
      <xdr:rowOff>28575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4457700" y="7239000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50</xdr:col>
      <xdr:colOff>79376</xdr:colOff>
      <xdr:row>76</xdr:row>
      <xdr:rowOff>0</xdr:rowOff>
    </xdr:from>
    <xdr:to>
      <xdr:col>69</xdr:col>
      <xdr:colOff>87313</xdr:colOff>
      <xdr:row>78</xdr:row>
      <xdr:rowOff>117475</xdr:rowOff>
    </xdr:to>
    <xdr:sp macro="" textlink="">
      <xdr:nvSpPr>
        <xdr:cNvPr id="4" name="Text Box 25"/>
        <xdr:cNvSpPr txBox="1">
          <a:spLocks noChangeArrowheads="1"/>
        </xdr:cNvSpPr>
      </xdr:nvSpPr>
      <xdr:spPr bwMode="auto">
        <a:xfrm>
          <a:off x="6826251" y="8350250"/>
          <a:ext cx="2571750" cy="3714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No Coating Degradation Found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123825</xdr:colOff>
      <xdr:row>12</xdr:row>
      <xdr:rowOff>85725</xdr:rowOff>
    </xdr:from>
    <xdr:to>
      <xdr:col>48</xdr:col>
      <xdr:colOff>57150</xdr:colOff>
      <xdr:row>18</xdr:row>
      <xdr:rowOff>76200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724525" y="1600200"/>
          <a:ext cx="733425" cy="7334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North</a:t>
          </a:r>
        </a:p>
      </xdr:txBody>
    </xdr:sp>
    <xdr:clientData/>
  </xdr:twoCellAnchor>
  <xdr:twoCellAnchor>
    <xdr:from>
      <xdr:col>45</xdr:col>
      <xdr:colOff>95250</xdr:colOff>
      <xdr:row>14</xdr:row>
      <xdr:rowOff>76200</xdr:rowOff>
    </xdr:from>
    <xdr:to>
      <xdr:col>45</xdr:col>
      <xdr:colOff>95250</xdr:colOff>
      <xdr:row>17</xdr:row>
      <xdr:rowOff>104775</xdr:rowOff>
    </xdr:to>
    <xdr:sp macro="" textlink="">
      <xdr:nvSpPr>
        <xdr:cNvPr id="13340" name="Line 3"/>
        <xdr:cNvSpPr>
          <a:spLocks noChangeShapeType="1"/>
        </xdr:cNvSpPr>
      </xdr:nvSpPr>
      <xdr:spPr bwMode="auto">
        <a:xfrm flipV="1">
          <a:off x="6096000" y="1838325"/>
          <a:ext cx="0" cy="40005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80014</xdr:colOff>
      <xdr:row>34</xdr:row>
      <xdr:rowOff>39687</xdr:rowOff>
    </xdr:from>
    <xdr:ext cx="1090070" cy="226766"/>
    <xdr:sp macro="" textlink="">
      <xdr:nvSpPr>
        <xdr:cNvPr id="5" name="TextBox 4"/>
        <xdr:cNvSpPr txBox="1"/>
      </xdr:nvSpPr>
      <xdr:spPr>
        <a:xfrm>
          <a:off x="5239389" y="4357687"/>
          <a:ext cx="1090070" cy="22676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100"/>
            <a:t>UT Data </a:t>
          </a:r>
          <a:r>
            <a:rPr lang="en-US" sz="1100" baseline="0"/>
            <a:t>in Inches</a:t>
          </a:r>
          <a:endParaRPr lang="en-US" sz="1100"/>
        </a:p>
      </xdr:txBody>
    </xdr:sp>
    <xdr:clientData/>
  </xdr:oneCellAnchor>
  <xdr:oneCellAnchor>
    <xdr:from>
      <xdr:col>16</xdr:col>
      <xdr:colOff>96049</xdr:colOff>
      <xdr:row>12</xdr:row>
      <xdr:rowOff>47625</xdr:rowOff>
    </xdr:from>
    <xdr:ext cx="2136227" cy="264560"/>
    <xdr:sp macro="" textlink="">
      <xdr:nvSpPr>
        <xdr:cNvPr id="7" name="TextBox 6"/>
        <xdr:cNvSpPr txBox="1"/>
      </xdr:nvSpPr>
      <xdr:spPr>
        <a:xfrm>
          <a:off x="2421737" y="1643063"/>
          <a:ext cx="2136227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100"/>
            <a:t>Clock position UT Data near welds</a:t>
          </a:r>
        </a:p>
      </xdr:txBody>
    </xdr:sp>
    <xdr:clientData/>
  </xdr:oneCellAnchor>
  <xdr:oneCellAnchor>
    <xdr:from>
      <xdr:col>5</xdr:col>
      <xdr:colOff>277210</xdr:colOff>
      <xdr:row>17</xdr:row>
      <xdr:rowOff>15875</xdr:rowOff>
    </xdr:from>
    <xdr:ext cx="567399" cy="217560"/>
    <xdr:sp macro="" textlink="">
      <xdr:nvSpPr>
        <xdr:cNvPr id="15" name="TextBox 14"/>
        <xdr:cNvSpPr txBox="1"/>
      </xdr:nvSpPr>
      <xdr:spPr>
        <a:xfrm>
          <a:off x="951898" y="2174875"/>
          <a:ext cx="567399" cy="217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800"/>
            <a:t>Section</a:t>
          </a:r>
          <a:r>
            <a:rPr lang="en-US" sz="800" baseline="0"/>
            <a:t> 1</a:t>
          </a:r>
          <a:endParaRPr lang="en-US" sz="800"/>
        </a:p>
      </xdr:txBody>
    </xdr:sp>
    <xdr:clientData/>
  </xdr:oneCellAnchor>
  <xdr:oneCellAnchor>
    <xdr:from>
      <xdr:col>6</xdr:col>
      <xdr:colOff>7937</xdr:colOff>
      <xdr:row>21</xdr:row>
      <xdr:rowOff>63500</xdr:rowOff>
    </xdr:from>
    <xdr:ext cx="567399" cy="217560"/>
    <xdr:sp macro="" textlink="">
      <xdr:nvSpPr>
        <xdr:cNvPr id="16" name="TextBox 15"/>
        <xdr:cNvSpPr txBox="1"/>
      </xdr:nvSpPr>
      <xdr:spPr>
        <a:xfrm>
          <a:off x="960437" y="2730500"/>
          <a:ext cx="567399" cy="217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800"/>
            <a:t>Section</a:t>
          </a:r>
          <a:r>
            <a:rPr lang="en-US" sz="800" baseline="0"/>
            <a:t> 2</a:t>
          </a:r>
          <a:endParaRPr lang="en-US" sz="800"/>
        </a:p>
      </xdr:txBody>
    </xdr:sp>
    <xdr:clientData/>
  </xdr:oneCellAnchor>
  <xdr:twoCellAnchor editAs="oneCell">
    <xdr:from>
      <xdr:col>11</xdr:col>
      <xdr:colOff>63500</xdr:colOff>
      <xdr:row>15</xdr:row>
      <xdr:rowOff>103188</xdr:rowOff>
    </xdr:from>
    <xdr:to>
      <xdr:col>36</xdr:col>
      <xdr:colOff>111124</xdr:colOff>
      <xdr:row>36</xdr:row>
      <xdr:rowOff>1985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2008188"/>
          <a:ext cx="3421062" cy="2565797"/>
        </a:xfrm>
        <a:prstGeom prst="rect">
          <a:avLst/>
        </a:prstGeom>
      </xdr:spPr>
    </xdr:pic>
    <xdr:clientData/>
  </xdr:twoCellAnchor>
  <xdr:twoCellAnchor>
    <xdr:from>
      <xdr:col>24</xdr:col>
      <xdr:colOff>79376</xdr:colOff>
      <xdr:row>19</xdr:row>
      <xdr:rowOff>31750</xdr:rowOff>
    </xdr:from>
    <xdr:to>
      <xdr:col>38</xdr:col>
      <xdr:colOff>71437</xdr:colOff>
      <xdr:row>26</xdr:row>
      <xdr:rowOff>23813</xdr:rowOff>
    </xdr:to>
    <xdr:cxnSp macro="">
      <xdr:nvCxnSpPr>
        <xdr:cNvPr id="11" name="Straight Arrow Connector 10"/>
        <xdr:cNvCxnSpPr/>
      </xdr:nvCxnSpPr>
      <xdr:spPr>
        <a:xfrm flipH="1">
          <a:off x="3484564" y="2444750"/>
          <a:ext cx="1881186" cy="881063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22</xdr:row>
      <xdr:rowOff>87313</xdr:rowOff>
    </xdr:from>
    <xdr:to>
      <xdr:col>18</xdr:col>
      <xdr:colOff>72231</xdr:colOff>
      <xdr:row>25</xdr:row>
      <xdr:rowOff>39688</xdr:rowOff>
    </xdr:to>
    <xdr:cxnSp macro="">
      <xdr:nvCxnSpPr>
        <xdr:cNvPr id="13" name="Straight Arrow Connector 12"/>
        <xdr:cNvCxnSpPr/>
      </xdr:nvCxnSpPr>
      <xdr:spPr>
        <a:xfrm>
          <a:off x="1563688" y="2881313"/>
          <a:ext cx="1104106" cy="333375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39687</xdr:colOff>
      <xdr:row>18</xdr:row>
      <xdr:rowOff>0</xdr:rowOff>
    </xdr:from>
    <xdr:to>
      <xdr:col>18</xdr:col>
      <xdr:colOff>79375</xdr:colOff>
      <xdr:row>18</xdr:row>
      <xdr:rowOff>7938</xdr:rowOff>
    </xdr:to>
    <xdr:cxnSp macro="">
      <xdr:nvCxnSpPr>
        <xdr:cNvPr id="20" name="Straight Arrow Connector 19"/>
        <xdr:cNvCxnSpPr/>
      </xdr:nvCxnSpPr>
      <xdr:spPr>
        <a:xfrm>
          <a:off x="1555750" y="2286000"/>
          <a:ext cx="1119188" cy="7938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38</xdr:col>
      <xdr:colOff>95250</xdr:colOff>
      <xdr:row>21</xdr:row>
      <xdr:rowOff>119063</xdr:rowOff>
    </xdr:from>
    <xdr:ext cx="567399" cy="217560"/>
    <xdr:sp macro="" textlink="">
      <xdr:nvSpPr>
        <xdr:cNvPr id="24" name="TextBox 23"/>
        <xdr:cNvSpPr txBox="1"/>
      </xdr:nvSpPr>
      <xdr:spPr>
        <a:xfrm>
          <a:off x="5389563" y="2786063"/>
          <a:ext cx="567399" cy="217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800"/>
            <a:t>Section</a:t>
          </a:r>
          <a:r>
            <a:rPr lang="en-US" sz="800" baseline="0"/>
            <a:t> 4</a:t>
          </a:r>
          <a:endParaRPr lang="en-US" sz="800"/>
        </a:p>
      </xdr:txBody>
    </xdr:sp>
    <xdr:clientData/>
  </xdr:oneCellAnchor>
  <xdr:oneCellAnchor>
    <xdr:from>
      <xdr:col>38</xdr:col>
      <xdr:colOff>31750</xdr:colOff>
      <xdr:row>29</xdr:row>
      <xdr:rowOff>111125</xdr:rowOff>
    </xdr:from>
    <xdr:ext cx="567399" cy="217560"/>
    <xdr:sp macro="" textlink="">
      <xdr:nvSpPr>
        <xdr:cNvPr id="26" name="TextBox 25"/>
        <xdr:cNvSpPr txBox="1"/>
      </xdr:nvSpPr>
      <xdr:spPr>
        <a:xfrm>
          <a:off x="5326063" y="3794125"/>
          <a:ext cx="567399" cy="217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800"/>
            <a:t>Section</a:t>
          </a:r>
          <a:r>
            <a:rPr lang="en-US" sz="800" baseline="0"/>
            <a:t> 5</a:t>
          </a:r>
          <a:endParaRPr lang="en-US" sz="800"/>
        </a:p>
      </xdr:txBody>
    </xdr:sp>
    <xdr:clientData/>
  </xdr:oneCellAnchor>
  <xdr:oneCellAnchor>
    <xdr:from>
      <xdr:col>38</xdr:col>
      <xdr:colOff>95249</xdr:colOff>
      <xdr:row>18</xdr:row>
      <xdr:rowOff>63500</xdr:rowOff>
    </xdr:from>
    <xdr:ext cx="567399" cy="217560"/>
    <xdr:sp macro="" textlink="">
      <xdr:nvSpPr>
        <xdr:cNvPr id="28" name="TextBox 27"/>
        <xdr:cNvSpPr txBox="1"/>
      </xdr:nvSpPr>
      <xdr:spPr>
        <a:xfrm>
          <a:off x="5389562" y="2349500"/>
          <a:ext cx="567399" cy="217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800"/>
            <a:t>Section</a:t>
          </a:r>
          <a:r>
            <a:rPr lang="en-US" sz="800" baseline="0"/>
            <a:t> 3</a:t>
          </a:r>
          <a:endParaRPr lang="en-US" sz="800"/>
        </a:p>
      </xdr:txBody>
    </xdr:sp>
    <xdr:clientData/>
  </xdr:oneCellAnchor>
  <xdr:twoCellAnchor>
    <xdr:from>
      <xdr:col>26</xdr:col>
      <xdr:colOff>24607</xdr:colOff>
      <xdr:row>22</xdr:row>
      <xdr:rowOff>119063</xdr:rowOff>
    </xdr:from>
    <xdr:to>
      <xdr:col>38</xdr:col>
      <xdr:colOff>15875</xdr:colOff>
      <xdr:row>27</xdr:row>
      <xdr:rowOff>111125</xdr:rowOff>
    </xdr:to>
    <xdr:cxnSp macro="">
      <xdr:nvCxnSpPr>
        <xdr:cNvPr id="14" name="Straight Arrow Connector 13"/>
        <xdr:cNvCxnSpPr/>
      </xdr:nvCxnSpPr>
      <xdr:spPr>
        <a:xfrm flipH="1">
          <a:off x="3699670" y="2913063"/>
          <a:ext cx="1610518" cy="627062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111129</xdr:colOff>
      <xdr:row>30</xdr:row>
      <xdr:rowOff>95250</xdr:rowOff>
    </xdr:from>
    <xdr:to>
      <xdr:col>37</xdr:col>
      <xdr:colOff>127000</xdr:colOff>
      <xdr:row>31</xdr:row>
      <xdr:rowOff>55563</xdr:rowOff>
    </xdr:to>
    <xdr:cxnSp macro="">
      <xdr:nvCxnSpPr>
        <xdr:cNvPr id="9" name="Straight Arrow Connector 8"/>
        <xdr:cNvCxnSpPr/>
      </xdr:nvCxnSpPr>
      <xdr:spPr>
        <a:xfrm flipH="1">
          <a:off x="3786192" y="3905250"/>
          <a:ext cx="1500183" cy="87313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</xdr:colOff>
      <xdr:row>61</xdr:row>
      <xdr:rowOff>66675</xdr:rowOff>
    </xdr:from>
    <xdr:to>
      <xdr:col>45</xdr:col>
      <xdr:colOff>114300</xdr:colOff>
      <xdr:row>61</xdr:row>
      <xdr:rowOff>66675</xdr:rowOff>
    </xdr:to>
    <xdr:sp macro="" textlink="">
      <xdr:nvSpPr>
        <xdr:cNvPr id="3110" name="Line 2"/>
        <xdr:cNvSpPr>
          <a:spLocks noChangeShapeType="1"/>
        </xdr:cNvSpPr>
      </xdr:nvSpPr>
      <xdr:spPr bwMode="auto">
        <a:xfrm>
          <a:off x="4476750" y="64674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34</xdr:col>
      <xdr:colOff>66675</xdr:colOff>
      <xdr:row>30</xdr:row>
      <xdr:rowOff>9525</xdr:rowOff>
    </xdr:from>
    <xdr:to>
      <xdr:col>43</xdr:col>
      <xdr:colOff>123825</xdr:colOff>
      <xdr:row>34</xdr:row>
      <xdr:rowOff>66675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4600575" y="3162300"/>
          <a:ext cx="1257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If can't determine, visually perform macroetch to locate &amp; identify type (see Table 5.7.3, Element 2.2)</a:t>
          </a:r>
        </a:p>
      </xdr:txBody>
    </xdr:sp>
    <xdr:clientData/>
  </xdr:twoCellAnchor>
  <xdr:twoCellAnchor editAs="oneCell">
    <xdr:from>
      <xdr:col>15</xdr:col>
      <xdr:colOff>112348</xdr:colOff>
      <xdr:row>66</xdr:row>
      <xdr:rowOff>95250</xdr:rowOff>
    </xdr:from>
    <xdr:to>
      <xdr:col>34</xdr:col>
      <xdr:colOff>101234</xdr:colOff>
      <xdr:row>68</xdr:row>
      <xdr:rowOff>72293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090617" y="7165731"/>
          <a:ext cx="2494694" cy="226158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No Corrosion Over 10% Found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95251</xdr:colOff>
      <xdr:row>35</xdr:row>
      <xdr:rowOff>87313</xdr:rowOff>
    </xdr:from>
    <xdr:to>
      <xdr:col>28</xdr:col>
      <xdr:colOff>95251</xdr:colOff>
      <xdr:row>38</xdr:row>
      <xdr:rowOff>0</xdr:rowOff>
    </xdr:to>
    <xdr:sp macro="" textlink="">
      <xdr:nvSpPr>
        <xdr:cNvPr id="2" name="Rounded Rectangle 1"/>
        <xdr:cNvSpPr/>
      </xdr:nvSpPr>
      <xdr:spPr>
        <a:xfrm>
          <a:off x="1309689" y="4468813"/>
          <a:ext cx="2563812" cy="2936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87313</xdr:colOff>
      <xdr:row>30</xdr:row>
      <xdr:rowOff>0</xdr:rowOff>
    </xdr:from>
    <xdr:to>
      <xdr:col>31</xdr:col>
      <xdr:colOff>15875</xdr:colOff>
      <xdr:row>37</xdr:row>
      <xdr:rowOff>79375</xdr:rowOff>
    </xdr:to>
    <xdr:sp macro="" textlink="">
      <xdr:nvSpPr>
        <xdr:cNvPr id="4" name="Rounded Rectangle 3"/>
        <xdr:cNvSpPr/>
      </xdr:nvSpPr>
      <xdr:spPr>
        <a:xfrm>
          <a:off x="3865563" y="3746500"/>
          <a:ext cx="333375" cy="968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63500</xdr:colOff>
      <xdr:row>27</xdr:row>
      <xdr:rowOff>79375</xdr:rowOff>
    </xdr:from>
    <xdr:to>
      <xdr:col>33</xdr:col>
      <xdr:colOff>120649</xdr:colOff>
      <xdr:row>29</xdr:row>
      <xdr:rowOff>111125</xdr:rowOff>
    </xdr:to>
    <xdr:sp macro="" textlink="">
      <xdr:nvSpPr>
        <xdr:cNvPr id="5" name="Rounded Rectangle 4"/>
        <xdr:cNvSpPr/>
      </xdr:nvSpPr>
      <xdr:spPr>
        <a:xfrm>
          <a:off x="3841750" y="3444875"/>
          <a:ext cx="731837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63499</xdr:colOff>
      <xdr:row>25</xdr:row>
      <xdr:rowOff>79375</xdr:rowOff>
    </xdr:from>
    <xdr:to>
      <xdr:col>34</xdr:col>
      <xdr:colOff>52387</xdr:colOff>
      <xdr:row>27</xdr:row>
      <xdr:rowOff>53975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087562" y="3254375"/>
          <a:ext cx="2552700" cy="2286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No Corrosion Over 20% Found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71438</xdr:colOff>
      <xdr:row>24</xdr:row>
      <xdr:rowOff>71437</xdr:rowOff>
    </xdr:from>
    <xdr:to>
      <xdr:col>36</xdr:col>
      <xdr:colOff>60326</xdr:colOff>
      <xdr:row>26</xdr:row>
      <xdr:rowOff>46037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365376" y="3119437"/>
          <a:ext cx="2552700" cy="2286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No Corrosion Over 20% Found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57</xdr:row>
      <xdr:rowOff>76200</xdr:rowOff>
    </xdr:from>
    <xdr:to>
      <xdr:col>29</xdr:col>
      <xdr:colOff>28575</xdr:colOff>
      <xdr:row>57</xdr:row>
      <xdr:rowOff>76200</xdr:rowOff>
    </xdr:to>
    <xdr:sp macro="" textlink="">
      <xdr:nvSpPr>
        <xdr:cNvPr id="7219" name="Line 3"/>
        <xdr:cNvSpPr>
          <a:spLocks noChangeShapeType="1"/>
        </xdr:cNvSpPr>
      </xdr:nvSpPr>
      <xdr:spPr bwMode="auto">
        <a:xfrm>
          <a:off x="2762250" y="7153275"/>
          <a:ext cx="1133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2</xdr:col>
      <xdr:colOff>76200</xdr:colOff>
      <xdr:row>37</xdr:row>
      <xdr:rowOff>28575</xdr:rowOff>
    </xdr:from>
    <xdr:ext cx="264716" cy="184452"/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342900" y="4629150"/>
          <a:ext cx="323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6:00</a:t>
          </a:r>
        </a:p>
      </xdr:txBody>
    </xdr:sp>
    <xdr:clientData/>
  </xdr:oneCellAnchor>
  <xdr:oneCellAnchor>
    <xdr:from>
      <xdr:col>22</xdr:col>
      <xdr:colOff>0</xdr:colOff>
      <xdr:row>16</xdr:row>
      <xdr:rowOff>28575</xdr:rowOff>
    </xdr:from>
    <xdr:ext cx="1032258" cy="184452"/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2933700" y="2028825"/>
          <a:ext cx="1085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__' from U/S Edge</a:t>
          </a:r>
        </a:p>
      </xdr:txBody>
    </xdr:sp>
    <xdr:clientData/>
  </xdr:oneCellAnchor>
  <xdr:oneCellAnchor>
    <xdr:from>
      <xdr:col>37</xdr:col>
      <xdr:colOff>56201</xdr:colOff>
      <xdr:row>14</xdr:row>
      <xdr:rowOff>39687</xdr:rowOff>
    </xdr:from>
    <xdr:ext cx="1090070" cy="226766"/>
    <xdr:sp macro="" textlink="">
      <xdr:nvSpPr>
        <xdr:cNvPr id="5" name="TextBox 4"/>
        <xdr:cNvSpPr txBox="1"/>
      </xdr:nvSpPr>
      <xdr:spPr>
        <a:xfrm>
          <a:off x="5048889" y="1817687"/>
          <a:ext cx="1184042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100"/>
            <a:t>UT Data </a:t>
          </a:r>
          <a:r>
            <a:rPr lang="en-US" sz="1100" baseline="0"/>
            <a:t>in Inches</a:t>
          </a:r>
          <a:endParaRPr lang="en-US" sz="1100"/>
        </a:p>
      </xdr:txBody>
    </xdr:sp>
    <xdr:clientData/>
  </xdr:oneCellAnchor>
  <xdr:oneCellAnchor>
    <xdr:from>
      <xdr:col>55</xdr:col>
      <xdr:colOff>45449</xdr:colOff>
      <xdr:row>19</xdr:row>
      <xdr:rowOff>65089</xdr:rowOff>
    </xdr:from>
    <xdr:ext cx="953025" cy="218946"/>
    <xdr:sp macro="" textlink="">
      <xdr:nvSpPr>
        <xdr:cNvPr id="6" name="TextBox 5"/>
        <xdr:cNvSpPr txBox="1"/>
      </xdr:nvSpPr>
      <xdr:spPr>
        <a:xfrm>
          <a:off x="7467012" y="2478089"/>
          <a:ext cx="1055802" cy="2645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US" sz="1100"/>
            <a:t>UT Data</a:t>
          </a:r>
          <a:r>
            <a:rPr lang="en-US" sz="1100" baseline="0"/>
            <a:t> in Mils</a:t>
          </a:r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15875</xdr:colOff>
      <xdr:row>24</xdr:row>
      <xdr:rowOff>57150</xdr:rowOff>
    </xdr:from>
    <xdr:to>
      <xdr:col>83</xdr:col>
      <xdr:colOff>23812</xdr:colOff>
      <xdr:row>26</xdr:row>
      <xdr:rowOff>63500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8651875" y="3756025"/>
          <a:ext cx="2571750" cy="3714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No Coating Degradation Found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17</xdr:row>
      <xdr:rowOff>150811</xdr:rowOff>
    </xdr:from>
    <xdr:to>
      <xdr:col>33</xdr:col>
      <xdr:colOff>17462</xdr:colOff>
      <xdr:row>19</xdr:row>
      <xdr:rowOff>14286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17700" y="2571749"/>
          <a:ext cx="2552700" cy="2286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No Corrosion Over 20% Found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85725</xdr:colOff>
      <xdr:row>3</xdr:row>
      <xdr:rowOff>66675</xdr:rowOff>
    </xdr:to>
    <xdr:pic>
      <xdr:nvPicPr>
        <xdr:cNvPr id="14382" name="Picture 1" descr="MearsLogo use per Scott 8-21-20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56</xdr:col>
      <xdr:colOff>104775</xdr:colOff>
      <xdr:row>117</xdr:row>
      <xdr:rowOff>57150</xdr:rowOff>
    </xdr:from>
    <xdr:to>
      <xdr:col>68</xdr:col>
      <xdr:colOff>28575</xdr:colOff>
      <xdr:row>117</xdr:row>
      <xdr:rowOff>57150</xdr:rowOff>
    </xdr:to>
    <xdr:sp macro="" textlink="">
      <xdr:nvSpPr>
        <xdr:cNvPr id="14383" name="Line 2"/>
        <xdr:cNvSpPr>
          <a:spLocks noChangeShapeType="1"/>
        </xdr:cNvSpPr>
      </xdr:nvSpPr>
      <xdr:spPr bwMode="auto">
        <a:xfrm>
          <a:off x="7581900" y="1456372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38100</xdr:colOff>
      <xdr:row>31</xdr:row>
      <xdr:rowOff>66675</xdr:rowOff>
    </xdr:from>
    <xdr:to>
      <xdr:col>46</xdr:col>
      <xdr:colOff>95250</xdr:colOff>
      <xdr:row>31</xdr:row>
      <xdr:rowOff>66675</xdr:rowOff>
    </xdr:to>
    <xdr:sp macro="" textlink="">
      <xdr:nvSpPr>
        <xdr:cNvPr id="14384" name="Line 3"/>
        <xdr:cNvSpPr>
          <a:spLocks noChangeShapeType="1"/>
        </xdr:cNvSpPr>
      </xdr:nvSpPr>
      <xdr:spPr bwMode="auto">
        <a:xfrm>
          <a:off x="4705350" y="32385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19050</xdr:colOff>
      <xdr:row>4</xdr:row>
      <xdr:rowOff>0</xdr:rowOff>
    </xdr:to>
    <xdr:pic>
      <xdr:nvPicPr>
        <xdr:cNvPr id="14385" name="Picture 4" descr="MearsLogo use per Scott 8-21-20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123825"/>
          <a:ext cx="419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16</xdr:col>
      <xdr:colOff>66675</xdr:colOff>
      <xdr:row>2</xdr:row>
      <xdr:rowOff>28575</xdr:rowOff>
    </xdr:from>
    <xdr:ext cx="2482966" cy="160296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200275" y="295275"/>
          <a:ext cx="2482966" cy="1602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MAGNETIC PARTICLE EXAMINATION DATA SHEET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88"/>
  <sheetViews>
    <sheetView showGridLines="0" topLeftCell="A53" zoomScale="130" zoomScaleNormal="130" workbookViewId="0">
      <selection activeCell="AH66" sqref="AH66:AW66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212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ht="9.9499999999999993" customHeight="1" x14ac:dyDescent="0.15">
      <c r="A3" s="21"/>
      <c r="I3" s="217" t="s">
        <v>213</v>
      </c>
      <c r="J3" s="217"/>
      <c r="K3" s="217"/>
      <c r="L3" s="217"/>
      <c r="V3" s="14"/>
      <c r="W3" s="14"/>
      <c r="X3" s="14"/>
      <c r="Y3" s="217" t="s">
        <v>214</v>
      </c>
      <c r="Z3" s="217"/>
      <c r="AJ3" s="14"/>
      <c r="AO3" s="217" t="s">
        <v>11</v>
      </c>
      <c r="AP3" s="217"/>
      <c r="AX3" s="21"/>
    </row>
    <row r="4" spans="1:50" ht="9.9499999999999993" customHeight="1" x14ac:dyDescent="0.2">
      <c r="A4" s="21"/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07"/>
      <c r="L4" s="207"/>
      <c r="M4" s="207"/>
      <c r="N4" s="207"/>
      <c r="O4" s="207"/>
      <c r="P4" s="207"/>
      <c r="Q4" s="207"/>
      <c r="R4" s="207"/>
      <c r="S4" s="213" t="s">
        <v>5</v>
      </c>
      <c r="T4" s="210"/>
      <c r="U4" s="210"/>
      <c r="V4" s="210"/>
      <c r="W4" s="210"/>
      <c r="X4" s="210"/>
      <c r="Y4" s="210"/>
      <c r="Z4" s="207"/>
      <c r="AA4" s="207"/>
      <c r="AB4" s="207"/>
      <c r="AC4" s="207"/>
      <c r="AD4" s="207"/>
      <c r="AE4" s="207"/>
      <c r="AF4" s="207"/>
      <c r="AG4" s="207"/>
      <c r="AH4" s="213" t="s">
        <v>9</v>
      </c>
      <c r="AI4" s="210"/>
      <c r="AJ4" s="210"/>
      <c r="AK4" s="210"/>
      <c r="AL4" s="210"/>
      <c r="AM4" s="210"/>
      <c r="AN4" s="210"/>
      <c r="AO4" s="210"/>
      <c r="AP4" s="207"/>
      <c r="AQ4" s="207"/>
      <c r="AR4" s="207"/>
      <c r="AS4" s="207"/>
      <c r="AT4" s="207"/>
      <c r="AU4" s="207"/>
      <c r="AV4" s="207"/>
      <c r="AW4" s="207"/>
      <c r="AX4" s="21"/>
    </row>
    <row r="5" spans="1:50" ht="9.9499999999999993" customHeight="1" x14ac:dyDescent="0.2">
      <c r="A5" s="21"/>
      <c r="B5" s="213" t="s">
        <v>299</v>
      </c>
      <c r="C5" s="210"/>
      <c r="D5" s="210"/>
      <c r="E5" s="210"/>
      <c r="F5" s="210"/>
      <c r="G5" s="210"/>
      <c r="H5" s="210"/>
      <c r="I5" s="210"/>
      <c r="J5" s="210"/>
      <c r="K5" s="216">
        <v>40860</v>
      </c>
      <c r="L5" s="216"/>
      <c r="M5" s="216"/>
      <c r="N5" s="216"/>
      <c r="O5" s="216"/>
      <c r="P5" s="216"/>
      <c r="Q5" s="216"/>
      <c r="R5" s="216"/>
      <c r="S5" s="213" t="s">
        <v>6</v>
      </c>
      <c r="T5" s="210"/>
      <c r="U5" s="210"/>
      <c r="V5" s="210"/>
      <c r="W5" s="210"/>
      <c r="X5" s="210"/>
      <c r="Y5" s="210"/>
      <c r="Z5" s="212"/>
      <c r="AA5" s="212"/>
      <c r="AB5" s="212"/>
      <c r="AC5" s="212"/>
      <c r="AD5" s="212"/>
      <c r="AE5" s="212"/>
      <c r="AF5" s="212"/>
      <c r="AG5" s="212"/>
      <c r="AH5" s="213" t="s">
        <v>10</v>
      </c>
      <c r="AI5" s="210"/>
      <c r="AJ5" s="210"/>
      <c r="AK5" s="210"/>
      <c r="AL5" s="210"/>
      <c r="AM5" s="210"/>
      <c r="AN5" s="210"/>
      <c r="AO5" s="210"/>
      <c r="AP5" s="212" t="s">
        <v>195</v>
      </c>
      <c r="AQ5" s="212"/>
      <c r="AR5" s="212"/>
      <c r="AS5" s="212"/>
      <c r="AT5" s="212"/>
      <c r="AU5" s="212"/>
      <c r="AV5" s="212"/>
      <c r="AW5" s="212"/>
      <c r="AX5" s="21"/>
    </row>
    <row r="6" spans="1:50" ht="9.9499999999999993" customHeight="1" x14ac:dyDescent="0.2">
      <c r="A6" s="21"/>
      <c r="B6" s="213" t="s">
        <v>1</v>
      </c>
      <c r="C6" s="210"/>
      <c r="D6" s="210"/>
      <c r="E6" s="210"/>
      <c r="F6" s="210"/>
      <c r="G6" s="210"/>
      <c r="H6" s="210"/>
      <c r="I6" s="210"/>
      <c r="J6" s="210"/>
      <c r="K6" s="212"/>
      <c r="L6" s="212"/>
      <c r="M6" s="212"/>
      <c r="N6" s="212"/>
      <c r="O6" s="212"/>
      <c r="P6" s="212"/>
      <c r="Q6" s="212"/>
      <c r="R6" s="212"/>
      <c r="S6" s="209"/>
      <c r="T6" s="210"/>
      <c r="U6" s="210"/>
      <c r="V6" s="210"/>
      <c r="W6" s="210"/>
      <c r="X6" s="210"/>
      <c r="Y6" s="210"/>
      <c r="Z6" s="212"/>
      <c r="AA6" s="212"/>
      <c r="AB6" s="212"/>
      <c r="AC6" s="212"/>
      <c r="AD6" s="212"/>
      <c r="AE6" s="212"/>
      <c r="AF6" s="212"/>
      <c r="AG6" s="212"/>
      <c r="AH6" s="213" t="s">
        <v>215</v>
      </c>
      <c r="AI6" s="210"/>
      <c r="AJ6" s="210"/>
      <c r="AK6" s="210"/>
      <c r="AL6" s="210"/>
      <c r="AM6" s="210"/>
      <c r="AN6" s="210"/>
      <c r="AO6" s="210"/>
      <c r="AP6" s="212"/>
      <c r="AQ6" s="212"/>
      <c r="AR6" s="212"/>
      <c r="AS6" s="212"/>
      <c r="AT6" s="212"/>
      <c r="AU6" s="212"/>
      <c r="AV6" s="212"/>
      <c r="AW6" s="212"/>
      <c r="AX6" s="21"/>
    </row>
    <row r="7" spans="1:50" ht="9.9499999999999993" customHeight="1" x14ac:dyDescent="0.2">
      <c r="A7" s="21"/>
      <c r="B7" s="213" t="s">
        <v>2</v>
      </c>
      <c r="C7" s="210"/>
      <c r="D7" s="210"/>
      <c r="E7" s="210"/>
      <c r="F7" s="210"/>
      <c r="G7" s="210"/>
      <c r="H7" s="210"/>
      <c r="I7" s="210"/>
      <c r="J7" s="210"/>
      <c r="K7" s="212" t="s">
        <v>461</v>
      </c>
      <c r="L7" s="212"/>
      <c r="M7" s="212"/>
      <c r="N7" s="212"/>
      <c r="O7" s="212"/>
      <c r="P7" s="212"/>
      <c r="Q7" s="212"/>
      <c r="R7" s="212"/>
      <c r="S7" s="213" t="s">
        <v>7</v>
      </c>
      <c r="T7" s="210"/>
      <c r="U7" s="210"/>
      <c r="V7" s="210"/>
      <c r="W7" s="210"/>
      <c r="X7" s="210"/>
      <c r="Y7" s="210"/>
      <c r="Z7" s="212"/>
      <c r="AA7" s="212"/>
      <c r="AB7" s="212"/>
      <c r="AC7" s="212"/>
      <c r="AD7" s="212"/>
      <c r="AE7" s="212"/>
      <c r="AF7" s="212"/>
      <c r="AG7" s="212"/>
      <c r="AH7" s="224" t="s">
        <v>216</v>
      </c>
      <c r="AI7" s="210"/>
      <c r="AJ7" s="210"/>
      <c r="AK7" s="210"/>
      <c r="AL7" s="210"/>
      <c r="AM7" s="210"/>
      <c r="AN7" s="210"/>
      <c r="AO7" s="210"/>
      <c r="AP7" s="212"/>
      <c r="AQ7" s="212"/>
      <c r="AR7" s="212"/>
      <c r="AS7" s="212"/>
      <c r="AT7" s="212"/>
      <c r="AU7" s="212"/>
      <c r="AV7" s="212"/>
      <c r="AW7" s="212"/>
      <c r="AX7" s="21"/>
    </row>
    <row r="8" spans="1:50" ht="9.9499999999999993" customHeight="1" x14ac:dyDescent="0.2">
      <c r="A8" s="21"/>
      <c r="B8" s="213" t="s">
        <v>242</v>
      </c>
      <c r="C8" s="210"/>
      <c r="D8" s="210"/>
      <c r="E8" s="210"/>
      <c r="F8" s="210"/>
      <c r="G8" s="210"/>
      <c r="H8" s="210"/>
      <c r="I8" s="210"/>
      <c r="J8" s="210"/>
      <c r="K8" s="212"/>
      <c r="L8" s="212"/>
      <c r="M8" s="212"/>
      <c r="N8" s="212"/>
      <c r="O8" s="212"/>
      <c r="P8" s="212"/>
      <c r="Q8" s="212"/>
      <c r="R8" s="212"/>
      <c r="S8" s="213" t="s">
        <v>228</v>
      </c>
      <c r="T8" s="210"/>
      <c r="U8" s="210"/>
      <c r="V8" s="210"/>
      <c r="W8" s="210"/>
      <c r="X8" s="210"/>
      <c r="Y8" s="210"/>
      <c r="Z8" s="212"/>
      <c r="AA8" s="212"/>
      <c r="AB8" s="212"/>
      <c r="AC8" s="212"/>
      <c r="AD8" s="212"/>
      <c r="AE8" s="212"/>
      <c r="AF8" s="212"/>
      <c r="AG8" s="212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1"/>
    </row>
    <row r="9" spans="1:50" ht="9.9499999999999993" customHeight="1" x14ac:dyDescent="0.2">
      <c r="A9" s="21"/>
      <c r="B9" s="213" t="s">
        <v>3</v>
      </c>
      <c r="C9" s="210"/>
      <c r="D9" s="210"/>
      <c r="E9" s="210"/>
      <c r="F9" s="210"/>
      <c r="G9" s="210"/>
      <c r="H9" s="210"/>
      <c r="I9" s="210"/>
      <c r="J9" s="210"/>
      <c r="K9" s="212"/>
      <c r="L9" s="212"/>
      <c r="M9" s="212"/>
      <c r="N9" s="212"/>
      <c r="O9" s="212"/>
      <c r="P9" s="212"/>
      <c r="Q9" s="212"/>
      <c r="R9" s="212"/>
      <c r="S9" s="213" t="s">
        <v>8</v>
      </c>
      <c r="T9" s="210"/>
      <c r="U9" s="210"/>
      <c r="V9" s="210"/>
      <c r="W9" s="210"/>
      <c r="X9" s="210"/>
      <c r="Y9" s="210"/>
      <c r="Z9" s="212"/>
      <c r="AA9" s="212"/>
      <c r="AB9" s="212"/>
      <c r="AC9" s="212"/>
      <c r="AD9" s="212"/>
      <c r="AE9" s="212"/>
      <c r="AF9" s="212"/>
      <c r="AG9" s="212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1"/>
    </row>
    <row r="10" spans="1:50" ht="9.9499999999999993" customHeight="1" x14ac:dyDescent="0.2">
      <c r="A10" s="21"/>
      <c r="B10" s="213" t="s">
        <v>4</v>
      </c>
      <c r="C10" s="210"/>
      <c r="D10" s="210"/>
      <c r="E10" s="210"/>
      <c r="F10" s="210"/>
      <c r="G10" s="210"/>
      <c r="H10" s="210"/>
      <c r="I10" s="210"/>
      <c r="J10" s="210"/>
      <c r="K10" s="212"/>
      <c r="L10" s="212"/>
      <c r="M10" s="212"/>
      <c r="N10" s="212"/>
      <c r="O10" s="212"/>
      <c r="P10" s="212"/>
      <c r="Q10" s="212"/>
      <c r="R10" s="212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4.5" customHeight="1" x14ac:dyDescent="0.15">
      <c r="A11" s="21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9.9499999999999993" customHeight="1" x14ac:dyDescent="0.15">
      <c r="A12" s="21"/>
      <c r="D12" s="6" t="s">
        <v>42</v>
      </c>
      <c r="AB12" s="6" t="s">
        <v>12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1"/>
    </row>
    <row r="13" spans="1:50" ht="6" customHeight="1" x14ac:dyDescent="0.15">
      <c r="A13" s="21"/>
      <c r="B13" s="6"/>
      <c r="Z13" s="6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1"/>
    </row>
    <row r="14" spans="1:50" ht="9.9499999999999993" customHeight="1" x14ac:dyDescent="0.15">
      <c r="A14" s="21"/>
      <c r="D14" s="100"/>
      <c r="E14" s="206" t="s">
        <v>32</v>
      </c>
      <c r="F14" s="195"/>
      <c r="G14" s="195"/>
      <c r="H14" s="195"/>
      <c r="I14" s="206"/>
      <c r="J14" s="100"/>
      <c r="K14" s="206" t="s">
        <v>24</v>
      </c>
      <c r="L14" s="195"/>
      <c r="M14" s="195"/>
      <c r="N14" s="195"/>
      <c r="O14" s="195"/>
      <c r="P14" s="195"/>
      <c r="Q14" s="206"/>
      <c r="R14" s="100"/>
      <c r="S14" s="206" t="s">
        <v>30</v>
      </c>
      <c r="T14" s="195"/>
      <c r="U14" s="206"/>
      <c r="V14" s="100"/>
      <c r="W14" s="206" t="s">
        <v>31</v>
      </c>
      <c r="X14" s="195"/>
      <c r="Y14" s="195"/>
      <c r="Z14" s="195"/>
      <c r="AA14" s="206"/>
      <c r="AB14" s="100"/>
      <c r="AC14" s="206" t="s">
        <v>26</v>
      </c>
      <c r="AD14" s="195"/>
      <c r="AE14" s="195"/>
      <c r="AF14" s="206"/>
      <c r="AG14" s="100"/>
      <c r="AH14" s="206" t="s">
        <v>28</v>
      </c>
      <c r="AI14" s="195"/>
      <c r="AJ14" s="206"/>
      <c r="AK14" s="100"/>
      <c r="AL14" s="206" t="s">
        <v>29</v>
      </c>
      <c r="AM14" s="195"/>
      <c r="AN14" s="195"/>
      <c r="AX14" s="21"/>
    </row>
    <row r="15" spans="1:50" ht="4.5" customHeight="1" x14ac:dyDescent="0.15">
      <c r="A15" s="21"/>
      <c r="B15" s="8"/>
      <c r="AX15" s="21"/>
    </row>
    <row r="16" spans="1:50" ht="9.9499999999999993" customHeight="1" x14ac:dyDescent="0.15">
      <c r="A16" s="21"/>
      <c r="D16" s="100"/>
      <c r="E16" s="206" t="s">
        <v>33</v>
      </c>
      <c r="F16" s="195"/>
      <c r="G16" s="195"/>
      <c r="H16" s="195"/>
      <c r="I16" s="206"/>
      <c r="J16" s="100"/>
      <c r="K16" s="206" t="s">
        <v>25</v>
      </c>
      <c r="L16" s="195"/>
      <c r="M16" s="195"/>
      <c r="N16" s="195"/>
      <c r="O16" s="195"/>
      <c r="R16" s="136"/>
      <c r="S16" s="5" t="s">
        <v>217</v>
      </c>
      <c r="AB16" s="100"/>
      <c r="AC16" s="206" t="s">
        <v>217</v>
      </c>
      <c r="AD16" s="195"/>
      <c r="AE16" s="195"/>
      <c r="AF16" s="13"/>
      <c r="AG16" s="390"/>
      <c r="AH16" s="13" t="s">
        <v>27</v>
      </c>
      <c r="AI16" s="13"/>
      <c r="AJ16" s="13"/>
      <c r="AK16" s="207" t="s">
        <v>462</v>
      </c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1"/>
    </row>
    <row r="17" spans="1:50" ht="9" customHeight="1" x14ac:dyDescent="0.15">
      <c r="A17" s="21"/>
      <c r="B17" s="8"/>
      <c r="H17" s="8"/>
      <c r="Z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X17" s="21"/>
    </row>
    <row r="18" spans="1:50" ht="9.9499999999999993" customHeight="1" x14ac:dyDescent="0.15">
      <c r="A18" s="21"/>
      <c r="D18" s="4" t="s">
        <v>13</v>
      </c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1"/>
    </row>
    <row r="19" spans="1:50" ht="9.9499999999999993" customHeight="1" x14ac:dyDescent="0.15">
      <c r="A19" s="21"/>
      <c r="B19" s="4" t="s">
        <v>14</v>
      </c>
      <c r="I19" s="5" t="s">
        <v>15</v>
      </c>
      <c r="AX19" s="21"/>
    </row>
    <row r="20" spans="1:50" ht="9.9499999999999993" customHeight="1" x14ac:dyDescent="0.2">
      <c r="A20" s="21"/>
      <c r="G20" s="209" t="s">
        <v>16</v>
      </c>
      <c r="H20" s="210"/>
      <c r="I20" s="210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Z20" s="214" t="s">
        <v>368</v>
      </c>
      <c r="AA20" s="214"/>
      <c r="AB20" s="214"/>
      <c r="AC20" s="214"/>
      <c r="AD20" s="214"/>
      <c r="AE20" s="214"/>
      <c r="AF20" s="214"/>
      <c r="AG20" s="214"/>
      <c r="AH20" s="214"/>
      <c r="AI20" s="214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1"/>
    </row>
    <row r="21" spans="1:50" ht="9.9499999999999993" customHeight="1" x14ac:dyDescent="0.2">
      <c r="A21" s="21"/>
      <c r="G21" s="209" t="s">
        <v>17</v>
      </c>
      <c r="H21" s="210"/>
      <c r="I21" s="210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Z21" s="209" t="s">
        <v>369</v>
      </c>
      <c r="AA21" s="210"/>
      <c r="AB21" s="210"/>
      <c r="AC21" s="210"/>
      <c r="AD21" s="210"/>
      <c r="AE21" s="210"/>
      <c r="AF21" s="210"/>
      <c r="AG21" s="210"/>
      <c r="AH21" s="210"/>
      <c r="AI21" s="210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"/>
    </row>
    <row r="22" spans="1:50" ht="4.5" customHeight="1" x14ac:dyDescent="0.15">
      <c r="A22" s="21"/>
      <c r="J22" s="12"/>
      <c r="K22" s="12"/>
      <c r="L22" s="12"/>
      <c r="M22" s="12"/>
      <c r="N22" s="12"/>
      <c r="O22" s="12"/>
      <c r="P22" s="12"/>
      <c r="Q22" s="12"/>
      <c r="R22" s="12"/>
      <c r="S22" s="12"/>
      <c r="AX22" s="21"/>
    </row>
    <row r="23" spans="1:50" ht="9.9499999999999993" customHeight="1" x14ac:dyDescent="0.15">
      <c r="A23" s="21"/>
      <c r="I23" s="195" t="s">
        <v>18</v>
      </c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I23" s="10" t="s">
        <v>276</v>
      </c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1"/>
    </row>
    <row r="24" spans="1:50" ht="9.9499999999999993" customHeight="1" x14ac:dyDescent="0.15">
      <c r="A24" s="21"/>
      <c r="G24" s="209" t="s">
        <v>16</v>
      </c>
      <c r="H24" s="209"/>
      <c r="I24" s="209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AI24" s="8"/>
      <c r="AX24" s="21"/>
    </row>
    <row r="25" spans="1:50" ht="9.9499999999999993" customHeight="1" x14ac:dyDescent="0.2">
      <c r="A25" s="21"/>
      <c r="G25" s="209" t="s">
        <v>17</v>
      </c>
      <c r="H25" s="210"/>
      <c r="I25" s="210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AI25" s="10"/>
      <c r="AX25" s="21"/>
    </row>
    <row r="26" spans="1:50" ht="4.5" customHeight="1" x14ac:dyDescent="0.15">
      <c r="A26" s="21"/>
      <c r="J26" s="12"/>
      <c r="K26" s="12"/>
      <c r="L26" s="12"/>
      <c r="M26" s="12"/>
      <c r="N26" s="12"/>
      <c r="O26" s="12"/>
      <c r="P26" s="12"/>
      <c r="Q26" s="12"/>
      <c r="R26" s="12"/>
      <c r="S26" s="12"/>
      <c r="AX26" s="21"/>
    </row>
    <row r="27" spans="1:50" ht="9.9499999999999993" customHeight="1" x14ac:dyDescent="0.15">
      <c r="A27" s="21"/>
      <c r="I27" s="195" t="s">
        <v>20</v>
      </c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214" t="s">
        <v>320</v>
      </c>
      <c r="AD27" s="214"/>
      <c r="AE27" s="214"/>
      <c r="AF27" s="214"/>
      <c r="AG27" s="214"/>
      <c r="AH27" s="214"/>
      <c r="AI27" s="214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1"/>
    </row>
    <row r="28" spans="1:50" ht="9.9499999999999993" customHeight="1" x14ac:dyDescent="0.15">
      <c r="A28" s="21"/>
      <c r="G28" s="209" t="s">
        <v>16</v>
      </c>
      <c r="H28" s="209"/>
      <c r="I28" s="209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AI28" s="10" t="s">
        <v>321</v>
      </c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1"/>
    </row>
    <row r="29" spans="1:50" ht="9.9499999999999993" customHeight="1" x14ac:dyDescent="0.2">
      <c r="A29" s="21"/>
      <c r="G29" s="209" t="s">
        <v>17</v>
      </c>
      <c r="H29" s="210"/>
      <c r="I29" s="210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X29" s="21"/>
    </row>
    <row r="30" spans="1:50" ht="4.5" customHeight="1" x14ac:dyDescent="0.15">
      <c r="A30" s="21"/>
      <c r="J30" s="12"/>
      <c r="K30" s="12"/>
      <c r="L30" s="12"/>
      <c r="M30" s="12"/>
      <c r="N30" s="12"/>
      <c r="O30" s="12"/>
      <c r="P30" s="12"/>
      <c r="Q30" s="12"/>
      <c r="R30" s="12"/>
      <c r="S30" s="12"/>
      <c r="AX30" s="21"/>
    </row>
    <row r="31" spans="1:50" ht="10.5" customHeight="1" x14ac:dyDescent="0.2">
      <c r="A31" s="21"/>
      <c r="B31" s="3" t="s">
        <v>43</v>
      </c>
      <c r="AH31" s="23"/>
      <c r="AI31" s="23"/>
      <c r="AJ31" s="23"/>
      <c r="AK31" s="23"/>
      <c r="AX31" s="21"/>
    </row>
    <row r="32" spans="1:50" ht="5.25" customHeight="1" x14ac:dyDescent="0.15">
      <c r="A32" s="21"/>
      <c r="AX32" s="21"/>
    </row>
    <row r="33" spans="1:50" ht="9.75" customHeight="1" x14ac:dyDescent="0.15">
      <c r="A33" s="21"/>
      <c r="D33" s="203" t="s">
        <v>44</v>
      </c>
      <c r="E33" s="203"/>
      <c r="F33" s="204" t="s">
        <v>160</v>
      </c>
      <c r="G33" s="204"/>
      <c r="H33" s="204"/>
      <c r="I33" s="204"/>
      <c r="J33" s="204"/>
      <c r="K33" s="204"/>
      <c r="L33" s="204"/>
      <c r="M33" s="18"/>
      <c r="N33" s="18"/>
      <c r="O33" s="391"/>
      <c r="P33" s="190" t="s">
        <v>261</v>
      </c>
      <c r="Q33" s="190"/>
      <c r="R33" s="18"/>
      <c r="S33" s="136"/>
      <c r="T33" s="190" t="s">
        <v>263</v>
      </c>
      <c r="U33" s="190"/>
      <c r="V33" s="18"/>
      <c r="W33" s="136"/>
      <c r="X33" s="190" t="s">
        <v>264</v>
      </c>
      <c r="Y33" s="190"/>
      <c r="AA33" s="391"/>
      <c r="AB33" s="190" t="s">
        <v>265</v>
      </c>
      <c r="AC33" s="190"/>
      <c r="AE33" s="136"/>
      <c r="AF33" s="190" t="s">
        <v>266</v>
      </c>
      <c r="AG33" s="190"/>
      <c r="AI33" s="136" t="s">
        <v>262</v>
      </c>
      <c r="AJ33" s="190" t="s">
        <v>267</v>
      </c>
      <c r="AK33" s="190"/>
      <c r="AL33" s="190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1"/>
    </row>
    <row r="34" spans="1:50" ht="9.75" customHeight="1" x14ac:dyDescent="0.15">
      <c r="A34" s="21"/>
      <c r="D34" s="25"/>
      <c r="E34" s="25"/>
      <c r="F34" s="17"/>
      <c r="G34" s="17"/>
      <c r="H34" s="17"/>
      <c r="I34" s="17"/>
      <c r="J34" s="17"/>
      <c r="K34" s="17"/>
      <c r="L34" s="17"/>
      <c r="M34" s="18"/>
      <c r="N34" s="18"/>
      <c r="O34" s="18"/>
      <c r="P34" s="9"/>
      <c r="Q34" s="9"/>
      <c r="R34" s="18"/>
      <c r="S34" s="89"/>
      <c r="T34" s="9"/>
      <c r="U34" s="9"/>
      <c r="V34" s="18"/>
      <c r="W34" s="18"/>
      <c r="X34" s="9"/>
      <c r="Y34" s="9"/>
      <c r="AA34" s="8"/>
      <c r="AB34" s="9"/>
      <c r="AC34" s="9"/>
      <c r="AE34" s="8"/>
      <c r="AF34" s="9"/>
      <c r="AG34" s="9"/>
      <c r="AI34" s="8"/>
      <c r="AJ34" s="9"/>
      <c r="AK34" s="9"/>
      <c r="AL34" s="9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21"/>
    </row>
    <row r="35" spans="1:50" ht="9.75" customHeight="1" x14ac:dyDescent="0.15">
      <c r="A35" s="21"/>
      <c r="D35" s="25"/>
      <c r="E35" s="90" t="s">
        <v>280</v>
      </c>
      <c r="F35" s="90"/>
      <c r="G35" s="90" t="s">
        <v>281</v>
      </c>
      <c r="H35" s="90"/>
      <c r="I35" s="90"/>
      <c r="J35" s="90"/>
      <c r="K35" s="90"/>
      <c r="L35" s="90"/>
      <c r="M35" s="91"/>
      <c r="N35" s="91"/>
      <c r="O35" s="138"/>
      <c r="P35" s="221" t="s">
        <v>264</v>
      </c>
      <c r="Q35" s="222"/>
      <c r="R35" s="91"/>
      <c r="S35" s="138"/>
      <c r="T35" s="221" t="s">
        <v>282</v>
      </c>
      <c r="U35" s="222"/>
      <c r="V35" s="91"/>
      <c r="W35" s="391"/>
      <c r="X35" s="221" t="s">
        <v>283</v>
      </c>
      <c r="Y35" s="222"/>
      <c r="Z35" s="64"/>
      <c r="AA35" s="8"/>
      <c r="AB35" s="9"/>
      <c r="AC35" s="11"/>
      <c r="AE35" s="8"/>
      <c r="AF35" s="9"/>
      <c r="AG35" s="11"/>
      <c r="AI35" s="8"/>
      <c r="AJ35" s="9"/>
      <c r="AK35" s="11"/>
      <c r="AL35" s="11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21"/>
    </row>
    <row r="36" spans="1:50" ht="9.9499999999999993" customHeight="1" x14ac:dyDescent="0.2">
      <c r="A36" s="21"/>
      <c r="D36" s="25"/>
      <c r="E36" s="24"/>
      <c r="F36" s="67"/>
      <c r="G36" s="67"/>
      <c r="H36" s="67"/>
      <c r="I36" s="67"/>
      <c r="J36" s="67"/>
      <c r="K36" s="67"/>
      <c r="L36" s="67"/>
      <c r="M36" s="18"/>
      <c r="N36" s="18"/>
      <c r="O36" s="18"/>
      <c r="P36" s="9"/>
      <c r="Q36" s="9"/>
      <c r="R36" s="18"/>
      <c r="S36" s="18"/>
      <c r="T36" s="9"/>
      <c r="U36" s="9"/>
      <c r="V36" s="18"/>
      <c r="W36" s="18"/>
      <c r="X36" s="9"/>
      <c r="Y36" s="9"/>
      <c r="Z36" s="8"/>
      <c r="AA36" s="8"/>
      <c r="AB36" s="9"/>
      <c r="AC36" s="209" t="s">
        <v>19</v>
      </c>
      <c r="AD36" s="210"/>
      <c r="AE36" s="210"/>
      <c r="AF36" s="210"/>
      <c r="AG36" s="210"/>
      <c r="AH36" s="210"/>
      <c r="AI36" s="210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2"/>
    </row>
    <row r="37" spans="1:50" ht="9.9499999999999993" customHeight="1" x14ac:dyDescent="0.15">
      <c r="A37" s="21"/>
      <c r="F37" s="195" t="s">
        <v>40</v>
      </c>
      <c r="G37" s="195"/>
      <c r="H37" s="195"/>
      <c r="I37" s="195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1"/>
    </row>
    <row r="38" spans="1:50" ht="5.25" customHeight="1" x14ac:dyDescent="0.2">
      <c r="A38" s="21"/>
      <c r="B38" s="3"/>
      <c r="AH38" s="23"/>
      <c r="AI38" s="23"/>
      <c r="AJ38" s="23"/>
      <c r="AK38" s="23"/>
      <c r="AX38" s="21"/>
    </row>
    <row r="39" spans="1:50" ht="10.5" customHeight="1" x14ac:dyDescent="0.2">
      <c r="A39" s="21"/>
      <c r="B39" s="3"/>
      <c r="D39" s="203" t="s">
        <v>51</v>
      </c>
      <c r="E39" s="196"/>
      <c r="F39" s="17" t="s">
        <v>21</v>
      </c>
      <c r="G39" s="24"/>
      <c r="H39" s="24"/>
      <c r="I39" s="24"/>
      <c r="J39" s="24"/>
      <c r="L39" s="100"/>
      <c r="M39" s="18" t="s">
        <v>22</v>
      </c>
      <c r="N39" s="7"/>
      <c r="O39" s="7"/>
      <c r="P39" s="18"/>
      <c r="Q39" s="392"/>
      <c r="R39" s="18" t="s">
        <v>23</v>
      </c>
      <c r="S39" s="24"/>
      <c r="T39" s="24"/>
      <c r="U39" s="24"/>
      <c r="V39" s="27"/>
      <c r="W39" s="100"/>
      <c r="X39" s="18" t="s">
        <v>34</v>
      </c>
      <c r="Y39" s="7"/>
      <c r="Z39" s="7"/>
      <c r="AA39" s="7"/>
      <c r="AB39" s="7"/>
      <c r="AC39" s="18"/>
      <c r="AD39" s="100"/>
      <c r="AE39" s="18" t="s">
        <v>35</v>
      </c>
      <c r="AF39" s="7"/>
      <c r="AG39" s="7"/>
      <c r="AH39" s="7"/>
      <c r="AI39" s="18"/>
      <c r="AJ39" s="100"/>
      <c r="AK39" s="18" t="s">
        <v>36</v>
      </c>
      <c r="AL39" s="7"/>
      <c r="AM39" s="7"/>
      <c r="AN39" s="18"/>
      <c r="AO39" s="100"/>
      <c r="AP39" s="18" t="s">
        <v>243</v>
      </c>
      <c r="AQ39" s="7"/>
      <c r="AR39" s="7"/>
      <c r="AS39" s="7"/>
      <c r="AT39" s="7"/>
      <c r="AU39" s="7"/>
      <c r="AV39" s="7"/>
      <c r="AW39" s="7"/>
      <c r="AX39" s="21"/>
    </row>
    <row r="40" spans="1:50" ht="5.25" customHeight="1" x14ac:dyDescent="0.2">
      <c r="A40" s="21"/>
      <c r="B40" s="3"/>
      <c r="I40" s="10"/>
      <c r="K40" s="8"/>
      <c r="L40" s="7"/>
      <c r="P40" s="8"/>
      <c r="Q40" s="7"/>
      <c r="V40" s="8"/>
      <c r="AC40" s="8"/>
      <c r="AI40" s="8"/>
      <c r="AJ40" s="8"/>
      <c r="AK40" s="8"/>
      <c r="AL40" s="8"/>
      <c r="AM40" s="8"/>
      <c r="AN40" s="8"/>
      <c r="AX40" s="21"/>
    </row>
    <row r="41" spans="1:50" ht="10.5" customHeight="1" x14ac:dyDescent="0.2">
      <c r="A41" s="21"/>
      <c r="B41" s="3"/>
      <c r="H41" s="100"/>
      <c r="I41" s="206" t="s">
        <v>37</v>
      </c>
      <c r="J41" s="195"/>
      <c r="K41" s="195"/>
      <c r="L41" s="195"/>
      <c r="M41" s="206"/>
      <c r="N41" s="100"/>
      <c r="O41" s="206" t="s">
        <v>38</v>
      </c>
      <c r="P41" s="195"/>
      <c r="Q41" s="206"/>
      <c r="R41" s="100"/>
      <c r="S41" s="206" t="s">
        <v>39</v>
      </c>
      <c r="T41" s="195"/>
      <c r="U41" s="195"/>
      <c r="V41" s="207"/>
      <c r="W41" s="207"/>
      <c r="X41" s="207"/>
      <c r="Y41" s="207"/>
      <c r="Z41" s="207"/>
      <c r="AA41" s="207"/>
      <c r="AB41" s="207"/>
      <c r="AC41" s="209" t="s">
        <v>41</v>
      </c>
      <c r="AD41" s="209"/>
      <c r="AE41" s="209"/>
      <c r="AF41" s="209"/>
      <c r="AG41" s="209"/>
      <c r="AH41" s="207" t="s">
        <v>463</v>
      </c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1"/>
    </row>
    <row r="42" spans="1:50" ht="5.25" customHeight="1" x14ac:dyDescent="0.2">
      <c r="A42" s="21"/>
      <c r="B42" s="3"/>
      <c r="H42" s="9"/>
      <c r="I42" s="18"/>
      <c r="J42" s="7"/>
      <c r="K42" s="7"/>
      <c r="L42" s="7"/>
      <c r="M42" s="18"/>
      <c r="N42" s="9"/>
      <c r="O42" s="18"/>
      <c r="P42" s="7"/>
      <c r="Q42" s="18"/>
      <c r="R42" s="9"/>
      <c r="S42" s="18"/>
      <c r="T42" s="7"/>
      <c r="U42" s="7"/>
      <c r="V42" s="18"/>
      <c r="W42" s="18"/>
      <c r="X42" s="18"/>
      <c r="Y42" s="18"/>
      <c r="Z42" s="18"/>
      <c r="AA42" s="18"/>
      <c r="AB42" s="18"/>
      <c r="AC42" s="10"/>
      <c r="AD42" s="10"/>
      <c r="AE42" s="10"/>
      <c r="AF42" s="10"/>
      <c r="AG42" s="10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21"/>
    </row>
    <row r="43" spans="1:50" ht="10.5" customHeight="1" x14ac:dyDescent="0.2">
      <c r="A43" s="21"/>
      <c r="B43" s="3"/>
      <c r="E43" s="7"/>
      <c r="F43" s="215" t="s">
        <v>253</v>
      </c>
      <c r="G43" s="215"/>
      <c r="H43" s="215"/>
      <c r="I43" s="215"/>
      <c r="J43" s="215"/>
      <c r="K43" s="215"/>
      <c r="L43" s="215"/>
      <c r="M43" s="215"/>
      <c r="N43" s="215"/>
      <c r="O43" s="205" t="s">
        <v>464</v>
      </c>
      <c r="P43" s="205"/>
      <c r="Q43" s="205"/>
      <c r="R43" s="205"/>
      <c r="S43" s="205"/>
      <c r="T43" s="205"/>
      <c r="U43" s="205"/>
      <c r="AD43" s="10" t="s">
        <v>244</v>
      </c>
      <c r="AE43" s="207">
        <v>1</v>
      </c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1"/>
    </row>
    <row r="44" spans="1:50" ht="5.25" customHeight="1" x14ac:dyDescent="0.2">
      <c r="A44" s="21"/>
      <c r="B44" s="3"/>
      <c r="AH44" s="23"/>
      <c r="AI44" s="23"/>
      <c r="AJ44" s="23"/>
      <c r="AK44" s="23"/>
      <c r="AX44" s="21"/>
    </row>
    <row r="45" spans="1:50" ht="9.9499999999999993" customHeight="1" x14ac:dyDescent="0.2">
      <c r="A45" s="21"/>
      <c r="D45" s="203" t="s">
        <v>55</v>
      </c>
      <c r="E45" s="196"/>
      <c r="F45" s="204" t="s">
        <v>196</v>
      </c>
      <c r="G45" s="204"/>
      <c r="H45" s="204"/>
      <c r="I45" s="204"/>
      <c r="J45" s="204"/>
      <c r="K45" s="204"/>
      <c r="L45" s="204"/>
      <c r="M45" s="204"/>
      <c r="N45" s="208"/>
      <c r="O45" s="100"/>
      <c r="P45" s="206" t="s">
        <v>46</v>
      </c>
      <c r="Q45" s="195"/>
      <c r="R45" s="206"/>
      <c r="S45" s="392"/>
      <c r="T45" s="206" t="s">
        <v>47</v>
      </c>
      <c r="U45" s="195"/>
      <c r="V45" s="209" t="s">
        <v>48</v>
      </c>
      <c r="W45" s="210"/>
      <c r="X45" s="210"/>
      <c r="Y45" s="210"/>
      <c r="Z45" s="210"/>
      <c r="AA45" s="207"/>
      <c r="AB45" s="207"/>
      <c r="AC45" s="207"/>
      <c r="AD45" s="207"/>
      <c r="AE45" s="207"/>
      <c r="AH45" s="197" t="s">
        <v>245</v>
      </c>
      <c r="AI45" s="197"/>
      <c r="AJ45" s="197"/>
      <c r="AK45" s="197"/>
      <c r="AL45" s="197"/>
      <c r="AM45" s="197"/>
      <c r="AN45" s="197"/>
      <c r="AO45" s="197"/>
      <c r="AP45" s="197"/>
      <c r="AQ45" s="197"/>
      <c r="AR45" s="206"/>
      <c r="AS45" s="195"/>
      <c r="AT45" s="206"/>
      <c r="AU45" s="9"/>
      <c r="AV45" s="206"/>
      <c r="AW45" s="195"/>
      <c r="AX45" s="21"/>
    </row>
    <row r="46" spans="1:50" ht="4.5" customHeight="1" x14ac:dyDescent="0.15">
      <c r="A46" s="21"/>
      <c r="AX46" s="21"/>
    </row>
    <row r="47" spans="1:50" ht="9.9499999999999993" customHeight="1" x14ac:dyDescent="0.15">
      <c r="A47" s="21"/>
      <c r="J47" s="213" t="s">
        <v>45</v>
      </c>
      <c r="K47" s="213"/>
      <c r="L47" s="213"/>
      <c r="M47" s="213"/>
      <c r="N47" s="218"/>
      <c r="O47" s="100"/>
      <c r="P47" s="206" t="s">
        <v>49</v>
      </c>
      <c r="Q47" s="195"/>
      <c r="R47" s="206"/>
      <c r="S47" s="100"/>
      <c r="T47" s="206" t="s">
        <v>50</v>
      </c>
      <c r="U47" s="195"/>
      <c r="V47" s="195"/>
      <c r="W47" s="195"/>
      <c r="X47" s="195"/>
      <c r="Y47" s="195"/>
      <c r="Z47" s="209" t="s">
        <v>40</v>
      </c>
      <c r="AA47" s="209"/>
      <c r="AB47" s="209"/>
      <c r="AC47" s="209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1"/>
    </row>
    <row r="48" spans="1:50" ht="12" customHeight="1" x14ac:dyDescent="0.2">
      <c r="A48" s="21"/>
      <c r="D48" s="203" t="s">
        <v>60</v>
      </c>
      <c r="E48" s="196"/>
      <c r="F48" s="204" t="s">
        <v>52</v>
      </c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S48" s="10" t="s">
        <v>53</v>
      </c>
      <c r="T48" s="219" t="s">
        <v>465</v>
      </c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J48" s="10" t="s">
        <v>54</v>
      </c>
      <c r="AK48" s="220" t="s">
        <v>465</v>
      </c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1"/>
    </row>
    <row r="49" spans="1:50" ht="9.9499999999999993" customHeight="1" x14ac:dyDescent="0.15">
      <c r="A49" s="21"/>
      <c r="F49" s="195" t="s">
        <v>40</v>
      </c>
      <c r="G49" s="195"/>
      <c r="H49" s="195"/>
      <c r="I49" s="195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1"/>
    </row>
    <row r="50" spans="1:50" ht="5.25" customHeight="1" x14ac:dyDescent="0.15">
      <c r="A50" s="21"/>
      <c r="AX50" s="21"/>
    </row>
    <row r="51" spans="1:50" ht="9.9499999999999993" customHeight="1" x14ac:dyDescent="0.2">
      <c r="A51" s="21"/>
      <c r="D51" s="203" t="s">
        <v>61</v>
      </c>
      <c r="E51" s="196"/>
      <c r="F51" s="204" t="s">
        <v>56</v>
      </c>
      <c r="G51" s="204"/>
      <c r="H51" s="204"/>
      <c r="I51" s="204"/>
      <c r="J51" s="204"/>
      <c r="K51" s="204"/>
      <c r="L51" s="204"/>
      <c r="M51" s="204"/>
      <c r="N51" s="204"/>
      <c r="O51" s="204"/>
      <c r="S51" s="8"/>
      <c r="X51" s="8"/>
      <c r="AX51" s="21"/>
    </row>
    <row r="52" spans="1:50" ht="9.9499999999999993" customHeight="1" x14ac:dyDescent="0.2">
      <c r="A52" s="21"/>
      <c r="H52" s="195" t="s">
        <v>57</v>
      </c>
      <c r="I52" s="195"/>
      <c r="J52" s="206"/>
      <c r="K52" s="100"/>
      <c r="L52" s="206" t="s">
        <v>58</v>
      </c>
      <c r="M52" s="195"/>
      <c r="N52" s="195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E52" s="392"/>
      <c r="AF52" s="206" t="s">
        <v>59</v>
      </c>
      <c r="AG52" s="196"/>
      <c r="AH52" s="196"/>
      <c r="AI52" s="196"/>
      <c r="AJ52" s="207" t="s">
        <v>466</v>
      </c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1"/>
    </row>
    <row r="53" spans="1:50" ht="5.25" customHeight="1" x14ac:dyDescent="0.15">
      <c r="A53" s="21"/>
      <c r="AX53" s="21"/>
    </row>
    <row r="54" spans="1:50" ht="9.9499999999999993" customHeight="1" x14ac:dyDescent="0.2">
      <c r="A54" s="21"/>
      <c r="D54" s="203" t="s">
        <v>65</v>
      </c>
      <c r="E54" s="196"/>
      <c r="F54" s="204" t="s">
        <v>275</v>
      </c>
      <c r="G54" s="204"/>
      <c r="H54" s="204"/>
      <c r="I54" s="204"/>
      <c r="J54" s="204"/>
      <c r="K54" s="204"/>
      <c r="L54" s="204"/>
      <c r="M54" s="204"/>
      <c r="N54" s="208"/>
      <c r="O54" s="206" t="s">
        <v>40</v>
      </c>
      <c r="P54" s="206"/>
      <c r="Q54" s="206"/>
      <c r="R54" s="206"/>
      <c r="S54" s="207" t="s">
        <v>467</v>
      </c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1"/>
    </row>
    <row r="55" spans="1:50" ht="5.25" customHeight="1" x14ac:dyDescent="0.15">
      <c r="A55" s="21"/>
      <c r="AX55" s="21"/>
    </row>
    <row r="56" spans="1:50" ht="9.9499999999999993" customHeight="1" x14ac:dyDescent="0.2">
      <c r="A56" s="21"/>
      <c r="D56" s="203" t="s">
        <v>70</v>
      </c>
      <c r="E56" s="196"/>
      <c r="F56" s="204" t="s">
        <v>62</v>
      </c>
      <c r="G56" s="204"/>
      <c r="H56" s="204"/>
      <c r="I56" s="204"/>
      <c r="J56" s="204"/>
      <c r="K56" s="204"/>
      <c r="L56" s="204"/>
      <c r="M56" s="204"/>
      <c r="N56" s="208"/>
      <c r="O56" s="100"/>
      <c r="P56" s="206" t="s">
        <v>46</v>
      </c>
      <c r="Q56" s="195"/>
      <c r="R56" s="206"/>
      <c r="S56" s="392"/>
      <c r="T56" s="206" t="s">
        <v>47</v>
      </c>
      <c r="U56" s="195"/>
      <c r="V56" s="195"/>
      <c r="W56" s="209" t="s">
        <v>63</v>
      </c>
      <c r="X56" s="209"/>
      <c r="Y56" s="209"/>
      <c r="Z56" s="209"/>
      <c r="AA56" s="209"/>
      <c r="AB56" s="209"/>
      <c r="AC56" s="209"/>
      <c r="AE56" s="100"/>
      <c r="AF56" s="206" t="s">
        <v>46</v>
      </c>
      <c r="AG56" s="195"/>
      <c r="AH56" s="206"/>
      <c r="AI56" s="100"/>
      <c r="AJ56" s="206" t="s">
        <v>47</v>
      </c>
      <c r="AK56" s="195"/>
      <c r="AL56" s="209" t="s">
        <v>64</v>
      </c>
      <c r="AM56" s="209"/>
      <c r="AN56" s="209"/>
      <c r="AO56" s="209"/>
      <c r="AP56" s="209"/>
      <c r="AQ56" s="207"/>
      <c r="AR56" s="207"/>
      <c r="AS56" s="207"/>
      <c r="AT56" s="207"/>
      <c r="AU56" s="207"/>
      <c r="AV56" s="207"/>
      <c r="AW56" s="207"/>
      <c r="AX56" s="21"/>
    </row>
    <row r="57" spans="1:50" ht="9.9499999999999993" customHeight="1" x14ac:dyDescent="0.15">
      <c r="A57" s="21"/>
      <c r="F57" s="195" t="s">
        <v>40</v>
      </c>
      <c r="G57" s="195"/>
      <c r="H57" s="195"/>
      <c r="I57" s="195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1"/>
    </row>
    <row r="58" spans="1:50" ht="4.5" customHeight="1" x14ac:dyDescent="0.15">
      <c r="A58" s="21"/>
      <c r="AX58" s="21"/>
    </row>
    <row r="59" spans="1:50" ht="9.9499999999999993" customHeight="1" x14ac:dyDescent="0.2">
      <c r="A59" s="21"/>
      <c r="D59" s="203" t="s">
        <v>72</v>
      </c>
      <c r="E59" s="196"/>
      <c r="F59" s="204" t="s">
        <v>66</v>
      </c>
      <c r="G59" s="204"/>
      <c r="H59" s="204"/>
      <c r="I59" s="204"/>
      <c r="J59" s="204"/>
      <c r="K59" s="204"/>
      <c r="L59" s="204"/>
      <c r="M59" s="204"/>
      <c r="O59" s="100"/>
      <c r="P59" s="206" t="s">
        <v>67</v>
      </c>
      <c r="Q59" s="195"/>
      <c r="R59" s="195"/>
      <c r="S59" s="195"/>
      <c r="T59" s="195"/>
      <c r="U59" s="195"/>
      <c r="V59" s="195"/>
      <c r="W59" s="195"/>
      <c r="AA59" s="100"/>
      <c r="AB59" s="206" t="s">
        <v>68</v>
      </c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X59" s="21"/>
    </row>
    <row r="60" spans="1:50" ht="4.5" customHeight="1" x14ac:dyDescent="0.15">
      <c r="A60" s="21"/>
      <c r="AX60" s="21"/>
    </row>
    <row r="61" spans="1:50" ht="9.9499999999999993" customHeight="1" x14ac:dyDescent="0.15">
      <c r="A61" s="21"/>
      <c r="O61" s="392"/>
      <c r="P61" s="206" t="s">
        <v>254</v>
      </c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X61" s="21"/>
    </row>
    <row r="62" spans="1:50" ht="4.5" customHeight="1" x14ac:dyDescent="0.15">
      <c r="A62" s="21"/>
      <c r="AX62" s="21"/>
    </row>
    <row r="63" spans="1:50" ht="9" customHeight="1" x14ac:dyDescent="0.15">
      <c r="A63" s="21"/>
      <c r="F63" s="7" t="s">
        <v>69</v>
      </c>
      <c r="G63" s="7"/>
      <c r="H63" s="7"/>
      <c r="I63" s="7"/>
      <c r="J63" s="207" t="s">
        <v>468</v>
      </c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1"/>
    </row>
    <row r="64" spans="1:50" ht="9.9499999999999993" customHeight="1" x14ac:dyDescent="0.15">
      <c r="A64" s="21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1"/>
    </row>
    <row r="65" spans="1:50" ht="5.25" customHeight="1" x14ac:dyDescent="0.15">
      <c r="A65" s="21"/>
      <c r="AX65" s="21"/>
    </row>
    <row r="66" spans="1:50" ht="9.9499999999999993" customHeight="1" x14ac:dyDescent="0.2">
      <c r="A66" s="21"/>
      <c r="D66" s="203" t="s">
        <v>82</v>
      </c>
      <c r="E66" s="196"/>
      <c r="F66" s="204" t="s">
        <v>73</v>
      </c>
      <c r="G66" s="196"/>
      <c r="H66" s="196"/>
      <c r="I66" s="196"/>
      <c r="J66" s="196"/>
      <c r="K66" s="196"/>
      <c r="L66" s="196"/>
      <c r="M66" s="196"/>
      <c r="N66" s="196"/>
      <c r="O66" s="196"/>
      <c r="AA66" s="213" t="s">
        <v>75</v>
      </c>
      <c r="AB66" s="210"/>
      <c r="AC66" s="210"/>
      <c r="AD66" s="210"/>
      <c r="AE66" s="210"/>
      <c r="AF66" s="210"/>
      <c r="AG66" s="210"/>
      <c r="AH66" s="207" t="s">
        <v>469</v>
      </c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1"/>
    </row>
    <row r="67" spans="1:50" ht="9.9499999999999993" customHeight="1" x14ac:dyDescent="0.15">
      <c r="A67" s="21"/>
      <c r="F67" s="195" t="s">
        <v>74</v>
      </c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AX67" s="21"/>
    </row>
    <row r="68" spans="1:50" ht="8.25" customHeight="1" x14ac:dyDescent="0.2">
      <c r="A68" s="21"/>
      <c r="AF68" s="209" t="s">
        <v>76</v>
      </c>
      <c r="AG68" s="210"/>
      <c r="AX68" s="21"/>
    </row>
    <row r="69" spans="1:50" ht="5.25" customHeight="1" x14ac:dyDescent="0.15">
      <c r="A69" s="21"/>
      <c r="C69" s="201" t="s">
        <v>77</v>
      </c>
      <c r="D69" s="201"/>
      <c r="E69" s="201"/>
      <c r="F69" s="201"/>
      <c r="AX69" s="21"/>
    </row>
    <row r="70" spans="1:50" ht="9.9499999999999993" customHeight="1" x14ac:dyDescent="0.15">
      <c r="A70" s="21"/>
      <c r="C70" s="201"/>
      <c r="D70" s="201"/>
      <c r="E70" s="201"/>
      <c r="F70" s="201"/>
      <c r="G70" s="186"/>
      <c r="H70" s="187"/>
      <c r="I70" s="187"/>
      <c r="J70" s="188"/>
      <c r="K70" s="186"/>
      <c r="L70" s="187"/>
      <c r="M70" s="187"/>
      <c r="N70" s="188"/>
      <c r="O70" s="186"/>
      <c r="P70" s="187"/>
      <c r="Q70" s="187"/>
      <c r="R70" s="188"/>
      <c r="S70" s="186"/>
      <c r="T70" s="187"/>
      <c r="U70" s="187"/>
      <c r="V70" s="188"/>
      <c r="W70" s="186"/>
      <c r="X70" s="187"/>
      <c r="Y70" s="187"/>
      <c r="Z70" s="188"/>
      <c r="AA70" s="186"/>
      <c r="AB70" s="187"/>
      <c r="AC70" s="187"/>
      <c r="AD70" s="188"/>
      <c r="AE70" s="186"/>
      <c r="AF70" s="187"/>
      <c r="AG70" s="187"/>
      <c r="AH70" s="188"/>
      <c r="AI70" s="186"/>
      <c r="AJ70" s="187"/>
      <c r="AK70" s="187"/>
      <c r="AL70" s="188"/>
      <c r="AM70" s="186"/>
      <c r="AN70" s="187"/>
      <c r="AO70" s="187"/>
      <c r="AP70" s="188"/>
      <c r="AQ70" s="186"/>
      <c r="AR70" s="187"/>
      <c r="AS70" s="187"/>
      <c r="AT70" s="188"/>
      <c r="AX70" s="21"/>
    </row>
    <row r="71" spans="1:50" ht="9.9499999999999993" customHeight="1" x14ac:dyDescent="0.15">
      <c r="A71" s="21"/>
      <c r="G71" s="189"/>
      <c r="H71" s="190"/>
      <c r="I71" s="190"/>
      <c r="J71" s="191"/>
      <c r="K71" s="189"/>
      <c r="L71" s="190"/>
      <c r="M71" s="190"/>
      <c r="N71" s="191"/>
      <c r="O71" s="189"/>
      <c r="P71" s="190"/>
      <c r="Q71" s="190"/>
      <c r="R71" s="191"/>
      <c r="S71" s="189"/>
      <c r="T71" s="190"/>
      <c r="U71" s="190"/>
      <c r="V71" s="191"/>
      <c r="W71" s="189"/>
      <c r="X71" s="190"/>
      <c r="Y71" s="190"/>
      <c r="Z71" s="191"/>
      <c r="AA71" s="189"/>
      <c r="AB71" s="190"/>
      <c r="AC71" s="190"/>
      <c r="AD71" s="191"/>
      <c r="AE71" s="189"/>
      <c r="AF71" s="190"/>
      <c r="AG71" s="190"/>
      <c r="AH71" s="191"/>
      <c r="AI71" s="189"/>
      <c r="AJ71" s="190"/>
      <c r="AK71" s="190"/>
      <c r="AL71" s="191"/>
      <c r="AM71" s="189"/>
      <c r="AN71" s="190"/>
      <c r="AO71" s="190"/>
      <c r="AP71" s="191"/>
      <c r="AQ71" s="189"/>
      <c r="AR71" s="190"/>
      <c r="AS71" s="190"/>
      <c r="AT71" s="191"/>
      <c r="AX71" s="21"/>
    </row>
    <row r="72" spans="1:50" ht="9.9499999999999993" customHeight="1" x14ac:dyDescent="0.15">
      <c r="A72" s="21"/>
      <c r="G72" s="189"/>
      <c r="H72" s="190"/>
      <c r="I72" s="190"/>
      <c r="J72" s="191"/>
      <c r="K72" s="189"/>
      <c r="L72" s="190"/>
      <c r="M72" s="190"/>
      <c r="N72" s="191"/>
      <c r="O72" s="189"/>
      <c r="P72" s="190"/>
      <c r="Q72" s="190"/>
      <c r="R72" s="191"/>
      <c r="S72" s="189"/>
      <c r="T72" s="190"/>
      <c r="U72" s="190"/>
      <c r="V72" s="191"/>
      <c r="W72" s="189"/>
      <c r="X72" s="190"/>
      <c r="Y72" s="190"/>
      <c r="Z72" s="191"/>
      <c r="AA72" s="189"/>
      <c r="AB72" s="190"/>
      <c r="AC72" s="190"/>
      <c r="AD72" s="191"/>
      <c r="AE72" s="189"/>
      <c r="AF72" s="190"/>
      <c r="AG72" s="190"/>
      <c r="AH72" s="191"/>
      <c r="AI72" s="189"/>
      <c r="AJ72" s="190"/>
      <c r="AK72" s="190"/>
      <c r="AL72" s="191"/>
      <c r="AM72" s="189"/>
      <c r="AN72" s="190"/>
      <c r="AO72" s="190"/>
      <c r="AP72" s="191"/>
      <c r="AQ72" s="189"/>
      <c r="AR72" s="190"/>
      <c r="AS72" s="190"/>
      <c r="AT72" s="191"/>
      <c r="AX72" s="21"/>
    </row>
    <row r="73" spans="1:50" ht="9.9499999999999993" customHeight="1" x14ac:dyDescent="0.15">
      <c r="A73" s="21"/>
      <c r="C73" s="201" t="s">
        <v>80</v>
      </c>
      <c r="D73" s="201"/>
      <c r="E73" s="201"/>
      <c r="F73" s="202"/>
      <c r="G73" s="192"/>
      <c r="H73" s="193"/>
      <c r="I73" s="193"/>
      <c r="J73" s="194"/>
      <c r="K73" s="192"/>
      <c r="L73" s="193"/>
      <c r="M73" s="193"/>
      <c r="N73" s="194"/>
      <c r="O73" s="192"/>
      <c r="P73" s="193"/>
      <c r="Q73" s="193"/>
      <c r="R73" s="194"/>
      <c r="S73" s="192"/>
      <c r="T73" s="193"/>
      <c r="U73" s="193"/>
      <c r="V73" s="194"/>
      <c r="W73" s="192"/>
      <c r="X73" s="193"/>
      <c r="Y73" s="193"/>
      <c r="Z73" s="194"/>
      <c r="AA73" s="192"/>
      <c r="AB73" s="193"/>
      <c r="AC73" s="193"/>
      <c r="AD73" s="194"/>
      <c r="AE73" s="192"/>
      <c r="AF73" s="193"/>
      <c r="AG73" s="193"/>
      <c r="AH73" s="194"/>
      <c r="AI73" s="192"/>
      <c r="AJ73" s="193"/>
      <c r="AK73" s="193"/>
      <c r="AL73" s="194"/>
      <c r="AM73" s="192"/>
      <c r="AN73" s="193"/>
      <c r="AO73" s="193"/>
      <c r="AP73" s="194"/>
      <c r="AQ73" s="192"/>
      <c r="AR73" s="193"/>
      <c r="AS73" s="193"/>
      <c r="AT73" s="194"/>
      <c r="AX73" s="21"/>
    </row>
    <row r="74" spans="1:50" ht="9.9499999999999993" customHeight="1" x14ac:dyDescent="0.15">
      <c r="A74" s="21"/>
      <c r="C74" s="201"/>
      <c r="D74" s="201"/>
      <c r="E74" s="201"/>
      <c r="F74" s="202"/>
      <c r="G74" s="186"/>
      <c r="H74" s="187"/>
      <c r="I74" s="187"/>
      <c r="J74" s="188"/>
      <c r="K74" s="186"/>
      <c r="L74" s="187"/>
      <c r="M74" s="187"/>
      <c r="N74" s="188"/>
      <c r="O74" s="186"/>
      <c r="P74" s="187"/>
      <c r="Q74" s="187"/>
      <c r="R74" s="188"/>
      <c r="S74" s="186"/>
      <c r="T74" s="187"/>
      <c r="U74" s="187"/>
      <c r="V74" s="188"/>
      <c r="W74" s="186"/>
      <c r="X74" s="187"/>
      <c r="Y74" s="187"/>
      <c r="Z74" s="188"/>
      <c r="AA74" s="186"/>
      <c r="AB74" s="187"/>
      <c r="AC74" s="187"/>
      <c r="AD74" s="188"/>
      <c r="AE74" s="186"/>
      <c r="AF74" s="187"/>
      <c r="AG74" s="187"/>
      <c r="AH74" s="188"/>
      <c r="AI74" s="186"/>
      <c r="AJ74" s="187"/>
      <c r="AK74" s="187"/>
      <c r="AL74" s="188"/>
      <c r="AM74" s="186"/>
      <c r="AN74" s="187"/>
      <c r="AO74" s="187"/>
      <c r="AP74" s="188"/>
      <c r="AQ74" s="186"/>
      <c r="AR74" s="187"/>
      <c r="AS74" s="187"/>
      <c r="AT74" s="188"/>
      <c r="AX74" s="21"/>
    </row>
    <row r="75" spans="1:50" ht="9.9499999999999993" customHeight="1" x14ac:dyDescent="0.15">
      <c r="A75" s="21"/>
      <c r="G75" s="189"/>
      <c r="H75" s="190"/>
      <c r="I75" s="190"/>
      <c r="J75" s="191"/>
      <c r="K75" s="189"/>
      <c r="L75" s="190"/>
      <c r="M75" s="190"/>
      <c r="N75" s="191"/>
      <c r="O75" s="189"/>
      <c r="P75" s="190"/>
      <c r="Q75" s="190"/>
      <c r="R75" s="191"/>
      <c r="S75" s="189"/>
      <c r="T75" s="190"/>
      <c r="U75" s="190"/>
      <c r="V75" s="191"/>
      <c r="W75" s="189"/>
      <c r="X75" s="190"/>
      <c r="Y75" s="190"/>
      <c r="Z75" s="191"/>
      <c r="AA75" s="189"/>
      <c r="AB75" s="190"/>
      <c r="AC75" s="190"/>
      <c r="AD75" s="191"/>
      <c r="AE75" s="189"/>
      <c r="AF75" s="190"/>
      <c r="AG75" s="190"/>
      <c r="AH75" s="191"/>
      <c r="AI75" s="189"/>
      <c r="AJ75" s="190"/>
      <c r="AK75" s="190"/>
      <c r="AL75" s="191"/>
      <c r="AM75" s="189"/>
      <c r="AN75" s="190"/>
      <c r="AO75" s="190"/>
      <c r="AP75" s="191"/>
      <c r="AQ75" s="189"/>
      <c r="AR75" s="190"/>
      <c r="AS75" s="190"/>
      <c r="AT75" s="191"/>
      <c r="AX75" s="21"/>
    </row>
    <row r="76" spans="1:50" ht="9.9499999999999993" customHeight="1" x14ac:dyDescent="0.15">
      <c r="A76" s="21"/>
      <c r="B76" s="16"/>
      <c r="G76" s="189"/>
      <c r="H76" s="190"/>
      <c r="I76" s="190"/>
      <c r="J76" s="191"/>
      <c r="K76" s="189"/>
      <c r="L76" s="190"/>
      <c r="M76" s="190"/>
      <c r="N76" s="191"/>
      <c r="O76" s="189"/>
      <c r="P76" s="190"/>
      <c r="Q76" s="190"/>
      <c r="R76" s="191"/>
      <c r="S76" s="189"/>
      <c r="T76" s="190"/>
      <c r="U76" s="190"/>
      <c r="V76" s="191"/>
      <c r="W76" s="189"/>
      <c r="X76" s="190"/>
      <c r="Y76" s="190"/>
      <c r="Z76" s="191"/>
      <c r="AA76" s="189"/>
      <c r="AB76" s="190"/>
      <c r="AC76" s="190"/>
      <c r="AD76" s="191"/>
      <c r="AE76" s="189"/>
      <c r="AF76" s="190"/>
      <c r="AG76" s="190"/>
      <c r="AH76" s="191"/>
      <c r="AI76" s="189"/>
      <c r="AJ76" s="190"/>
      <c r="AK76" s="190"/>
      <c r="AL76" s="191"/>
      <c r="AM76" s="189"/>
      <c r="AN76" s="190"/>
      <c r="AO76" s="190"/>
      <c r="AP76" s="191"/>
      <c r="AQ76" s="189"/>
      <c r="AR76" s="190"/>
      <c r="AS76" s="190"/>
      <c r="AT76" s="191"/>
      <c r="AX76" s="21"/>
    </row>
    <row r="77" spans="1:50" ht="9.9499999999999993" customHeight="1" x14ac:dyDescent="0.15">
      <c r="A77" s="21"/>
      <c r="B77" s="16"/>
      <c r="C77" s="201" t="s">
        <v>78</v>
      </c>
      <c r="D77" s="201"/>
      <c r="E77" s="201"/>
      <c r="F77" s="202"/>
      <c r="G77" s="192"/>
      <c r="H77" s="193"/>
      <c r="I77" s="193"/>
      <c r="J77" s="194"/>
      <c r="K77" s="192"/>
      <c r="L77" s="193"/>
      <c r="M77" s="193"/>
      <c r="N77" s="194"/>
      <c r="O77" s="192"/>
      <c r="P77" s="193"/>
      <c r="Q77" s="193"/>
      <c r="R77" s="194"/>
      <c r="S77" s="192"/>
      <c r="T77" s="193"/>
      <c r="U77" s="193"/>
      <c r="V77" s="194"/>
      <c r="W77" s="192"/>
      <c r="X77" s="193"/>
      <c r="Y77" s="193"/>
      <c r="Z77" s="194"/>
      <c r="AA77" s="192"/>
      <c r="AB77" s="193"/>
      <c r="AC77" s="193"/>
      <c r="AD77" s="194"/>
      <c r="AE77" s="192"/>
      <c r="AF77" s="193"/>
      <c r="AG77" s="193"/>
      <c r="AH77" s="194"/>
      <c r="AI77" s="192"/>
      <c r="AJ77" s="193"/>
      <c r="AK77" s="193"/>
      <c r="AL77" s="194"/>
      <c r="AM77" s="192"/>
      <c r="AN77" s="193"/>
      <c r="AO77" s="193"/>
      <c r="AP77" s="194"/>
      <c r="AQ77" s="192"/>
      <c r="AR77" s="193"/>
      <c r="AS77" s="193"/>
      <c r="AT77" s="194"/>
      <c r="AX77" s="21"/>
    </row>
    <row r="78" spans="1:50" ht="9.9499999999999993" customHeight="1" x14ac:dyDescent="0.15">
      <c r="A78" s="21"/>
      <c r="B78" s="16"/>
      <c r="C78" s="201"/>
      <c r="D78" s="201"/>
      <c r="E78" s="201"/>
      <c r="F78" s="202"/>
      <c r="G78" s="186"/>
      <c r="H78" s="187"/>
      <c r="I78" s="187"/>
      <c r="J78" s="188"/>
      <c r="K78" s="186"/>
      <c r="L78" s="187"/>
      <c r="M78" s="187"/>
      <c r="N78" s="188"/>
      <c r="O78" s="186"/>
      <c r="P78" s="187"/>
      <c r="Q78" s="187"/>
      <c r="R78" s="188"/>
      <c r="S78" s="186"/>
      <c r="T78" s="187"/>
      <c r="U78" s="187"/>
      <c r="V78" s="188"/>
      <c r="W78" s="186"/>
      <c r="X78" s="187"/>
      <c r="Y78" s="187"/>
      <c r="Z78" s="188"/>
      <c r="AA78" s="186"/>
      <c r="AB78" s="187"/>
      <c r="AC78" s="187"/>
      <c r="AD78" s="188"/>
      <c r="AE78" s="186"/>
      <c r="AF78" s="187"/>
      <c r="AG78" s="187"/>
      <c r="AH78" s="188"/>
      <c r="AI78" s="186"/>
      <c r="AJ78" s="187"/>
      <c r="AK78" s="187"/>
      <c r="AL78" s="188"/>
      <c r="AM78" s="186"/>
      <c r="AN78" s="187"/>
      <c r="AO78" s="187"/>
      <c r="AP78" s="188"/>
      <c r="AQ78" s="186"/>
      <c r="AR78" s="187"/>
      <c r="AS78" s="187"/>
      <c r="AT78" s="188"/>
      <c r="AX78" s="21"/>
    </row>
    <row r="79" spans="1:50" ht="9.9499999999999993" customHeight="1" x14ac:dyDescent="0.15">
      <c r="A79" s="21"/>
      <c r="B79" s="16"/>
      <c r="G79" s="189"/>
      <c r="H79" s="190"/>
      <c r="I79" s="190"/>
      <c r="J79" s="191"/>
      <c r="K79" s="189"/>
      <c r="L79" s="190"/>
      <c r="M79" s="190"/>
      <c r="N79" s="191"/>
      <c r="O79" s="189"/>
      <c r="P79" s="190"/>
      <c r="Q79" s="190"/>
      <c r="R79" s="191"/>
      <c r="S79" s="189"/>
      <c r="T79" s="190"/>
      <c r="U79" s="190"/>
      <c r="V79" s="191"/>
      <c r="W79" s="189"/>
      <c r="X79" s="190"/>
      <c r="Y79" s="190"/>
      <c r="Z79" s="191"/>
      <c r="AA79" s="189"/>
      <c r="AB79" s="190"/>
      <c r="AC79" s="190"/>
      <c r="AD79" s="191"/>
      <c r="AE79" s="189"/>
      <c r="AF79" s="190"/>
      <c r="AG79" s="190"/>
      <c r="AH79" s="191"/>
      <c r="AI79" s="189"/>
      <c r="AJ79" s="190"/>
      <c r="AK79" s="190"/>
      <c r="AL79" s="191"/>
      <c r="AM79" s="189"/>
      <c r="AN79" s="190"/>
      <c r="AO79" s="190"/>
      <c r="AP79" s="191"/>
      <c r="AQ79" s="189"/>
      <c r="AR79" s="190"/>
      <c r="AS79" s="190"/>
      <c r="AT79" s="191"/>
      <c r="AX79" s="21"/>
    </row>
    <row r="80" spans="1:50" ht="9.9499999999999993" customHeight="1" x14ac:dyDescent="0.15">
      <c r="A80" s="21"/>
      <c r="B80" s="16"/>
      <c r="G80" s="189"/>
      <c r="H80" s="190"/>
      <c r="I80" s="190"/>
      <c r="J80" s="191"/>
      <c r="K80" s="189"/>
      <c r="L80" s="190"/>
      <c r="M80" s="190"/>
      <c r="N80" s="191"/>
      <c r="O80" s="189"/>
      <c r="P80" s="190"/>
      <c r="Q80" s="190"/>
      <c r="R80" s="191"/>
      <c r="S80" s="189"/>
      <c r="T80" s="190"/>
      <c r="U80" s="190"/>
      <c r="V80" s="191"/>
      <c r="W80" s="189"/>
      <c r="X80" s="190"/>
      <c r="Y80" s="190"/>
      <c r="Z80" s="191"/>
      <c r="AA80" s="189"/>
      <c r="AB80" s="190"/>
      <c r="AC80" s="190"/>
      <c r="AD80" s="191"/>
      <c r="AE80" s="189"/>
      <c r="AF80" s="190"/>
      <c r="AG80" s="190"/>
      <c r="AH80" s="191"/>
      <c r="AI80" s="189"/>
      <c r="AJ80" s="190"/>
      <c r="AK80" s="190"/>
      <c r="AL80" s="191"/>
      <c r="AM80" s="189"/>
      <c r="AN80" s="190"/>
      <c r="AO80" s="190"/>
      <c r="AP80" s="191"/>
      <c r="AQ80" s="189"/>
      <c r="AR80" s="190"/>
      <c r="AS80" s="190"/>
      <c r="AT80" s="191"/>
      <c r="AX80" s="21"/>
    </row>
    <row r="81" spans="1:50" ht="9.9499999999999993" customHeight="1" x14ac:dyDescent="0.15">
      <c r="A81" s="21"/>
      <c r="C81" s="201" t="s">
        <v>79</v>
      </c>
      <c r="D81" s="201"/>
      <c r="E81" s="201"/>
      <c r="F81" s="202"/>
      <c r="G81" s="192"/>
      <c r="H81" s="193"/>
      <c r="I81" s="193"/>
      <c r="J81" s="194"/>
      <c r="K81" s="192"/>
      <c r="L81" s="193"/>
      <c r="M81" s="193"/>
      <c r="N81" s="194"/>
      <c r="O81" s="192"/>
      <c r="P81" s="193"/>
      <c r="Q81" s="193"/>
      <c r="R81" s="194"/>
      <c r="S81" s="192"/>
      <c r="T81" s="193"/>
      <c r="U81" s="193"/>
      <c r="V81" s="194"/>
      <c r="W81" s="192"/>
      <c r="X81" s="193"/>
      <c r="Y81" s="193"/>
      <c r="Z81" s="194"/>
      <c r="AA81" s="192"/>
      <c r="AB81" s="193"/>
      <c r="AC81" s="193"/>
      <c r="AD81" s="194"/>
      <c r="AE81" s="192"/>
      <c r="AF81" s="193"/>
      <c r="AG81" s="193"/>
      <c r="AH81" s="194"/>
      <c r="AI81" s="192"/>
      <c r="AJ81" s="193"/>
      <c r="AK81" s="193"/>
      <c r="AL81" s="194"/>
      <c r="AM81" s="192"/>
      <c r="AN81" s="193"/>
      <c r="AO81" s="193"/>
      <c r="AP81" s="194"/>
      <c r="AQ81" s="192"/>
      <c r="AR81" s="193"/>
      <c r="AS81" s="193"/>
      <c r="AT81" s="194"/>
      <c r="AX81" s="21"/>
    </row>
    <row r="82" spans="1:50" ht="9.9499999999999993" customHeight="1" x14ac:dyDescent="0.15">
      <c r="A82" s="21"/>
      <c r="C82" s="201"/>
      <c r="D82" s="201"/>
      <c r="E82" s="201"/>
      <c r="F82" s="202"/>
      <c r="G82" s="186"/>
      <c r="H82" s="187"/>
      <c r="I82" s="187"/>
      <c r="J82" s="188"/>
      <c r="K82" s="186"/>
      <c r="L82" s="187"/>
      <c r="M82" s="187"/>
      <c r="N82" s="188"/>
      <c r="O82" s="186"/>
      <c r="P82" s="187"/>
      <c r="Q82" s="187"/>
      <c r="R82" s="188"/>
      <c r="S82" s="186"/>
      <c r="T82" s="187"/>
      <c r="U82" s="187"/>
      <c r="V82" s="188"/>
      <c r="W82" s="186"/>
      <c r="X82" s="187"/>
      <c r="Y82" s="187"/>
      <c r="Z82" s="188"/>
      <c r="AA82" s="186"/>
      <c r="AB82" s="187"/>
      <c r="AC82" s="187"/>
      <c r="AD82" s="188"/>
      <c r="AE82" s="186"/>
      <c r="AF82" s="187"/>
      <c r="AG82" s="187"/>
      <c r="AH82" s="188"/>
      <c r="AI82" s="186"/>
      <c r="AJ82" s="187"/>
      <c r="AK82" s="187"/>
      <c r="AL82" s="188"/>
      <c r="AM82" s="186"/>
      <c r="AN82" s="187"/>
      <c r="AO82" s="187"/>
      <c r="AP82" s="188"/>
      <c r="AQ82" s="186"/>
      <c r="AR82" s="187"/>
      <c r="AS82" s="187"/>
      <c r="AT82" s="188"/>
      <c r="AX82" s="21"/>
    </row>
    <row r="83" spans="1:50" ht="9.9499999999999993" customHeight="1" x14ac:dyDescent="0.15">
      <c r="A83" s="21"/>
      <c r="G83" s="189"/>
      <c r="H83" s="190"/>
      <c r="I83" s="190"/>
      <c r="J83" s="191"/>
      <c r="K83" s="189"/>
      <c r="L83" s="190"/>
      <c r="M83" s="190"/>
      <c r="N83" s="191"/>
      <c r="O83" s="189"/>
      <c r="P83" s="190"/>
      <c r="Q83" s="190"/>
      <c r="R83" s="191"/>
      <c r="S83" s="189"/>
      <c r="T83" s="190"/>
      <c r="U83" s="190"/>
      <c r="V83" s="191"/>
      <c r="W83" s="189"/>
      <c r="X83" s="190"/>
      <c r="Y83" s="190"/>
      <c r="Z83" s="191"/>
      <c r="AA83" s="189"/>
      <c r="AB83" s="190"/>
      <c r="AC83" s="190"/>
      <c r="AD83" s="191"/>
      <c r="AE83" s="189"/>
      <c r="AF83" s="190"/>
      <c r="AG83" s="190"/>
      <c r="AH83" s="191"/>
      <c r="AI83" s="189"/>
      <c r="AJ83" s="190"/>
      <c r="AK83" s="190"/>
      <c r="AL83" s="191"/>
      <c r="AM83" s="189"/>
      <c r="AN83" s="190"/>
      <c r="AO83" s="190"/>
      <c r="AP83" s="191"/>
      <c r="AQ83" s="189"/>
      <c r="AR83" s="190"/>
      <c r="AS83" s="190"/>
      <c r="AT83" s="191"/>
      <c r="AX83" s="21"/>
    </row>
    <row r="84" spans="1:50" ht="9.9499999999999993" customHeight="1" x14ac:dyDescent="0.15">
      <c r="A84" s="21"/>
      <c r="G84" s="189"/>
      <c r="H84" s="190"/>
      <c r="I84" s="190"/>
      <c r="J84" s="191"/>
      <c r="K84" s="189"/>
      <c r="L84" s="190"/>
      <c r="M84" s="190"/>
      <c r="N84" s="191"/>
      <c r="O84" s="189"/>
      <c r="P84" s="190"/>
      <c r="Q84" s="190"/>
      <c r="R84" s="191"/>
      <c r="S84" s="189"/>
      <c r="T84" s="190"/>
      <c r="U84" s="190"/>
      <c r="V84" s="191"/>
      <c r="W84" s="189"/>
      <c r="X84" s="190"/>
      <c r="Y84" s="190"/>
      <c r="Z84" s="191"/>
      <c r="AA84" s="189"/>
      <c r="AB84" s="190"/>
      <c r="AC84" s="190"/>
      <c r="AD84" s="191"/>
      <c r="AE84" s="189"/>
      <c r="AF84" s="190"/>
      <c r="AG84" s="190"/>
      <c r="AH84" s="191"/>
      <c r="AI84" s="189"/>
      <c r="AJ84" s="190"/>
      <c r="AK84" s="190"/>
      <c r="AL84" s="191"/>
      <c r="AM84" s="189"/>
      <c r="AN84" s="190"/>
      <c r="AO84" s="190"/>
      <c r="AP84" s="191"/>
      <c r="AQ84" s="189"/>
      <c r="AR84" s="190"/>
      <c r="AS84" s="190"/>
      <c r="AT84" s="191"/>
      <c r="AX84" s="21"/>
    </row>
    <row r="85" spans="1:50" ht="9.9499999999999993" customHeight="1" x14ac:dyDescent="0.15">
      <c r="A85" s="21"/>
      <c r="C85" s="195" t="s">
        <v>77</v>
      </c>
      <c r="D85" s="195"/>
      <c r="E85" s="195"/>
      <c r="F85" s="198"/>
      <c r="G85" s="192"/>
      <c r="H85" s="193"/>
      <c r="I85" s="193"/>
      <c r="J85" s="194"/>
      <c r="K85" s="192"/>
      <c r="L85" s="193"/>
      <c r="M85" s="193"/>
      <c r="N85" s="194"/>
      <c r="O85" s="192"/>
      <c r="P85" s="193"/>
      <c r="Q85" s="193"/>
      <c r="R85" s="194"/>
      <c r="S85" s="192"/>
      <c r="T85" s="193"/>
      <c r="U85" s="193"/>
      <c r="V85" s="194"/>
      <c r="W85" s="192"/>
      <c r="X85" s="193"/>
      <c r="Y85" s="193"/>
      <c r="Z85" s="194"/>
      <c r="AA85" s="192"/>
      <c r="AB85" s="193"/>
      <c r="AC85" s="193"/>
      <c r="AD85" s="194"/>
      <c r="AE85" s="192"/>
      <c r="AF85" s="193"/>
      <c r="AG85" s="193"/>
      <c r="AH85" s="194"/>
      <c r="AI85" s="192"/>
      <c r="AJ85" s="193"/>
      <c r="AK85" s="193"/>
      <c r="AL85" s="194"/>
      <c r="AM85" s="192"/>
      <c r="AN85" s="193"/>
      <c r="AO85" s="193"/>
      <c r="AP85" s="194"/>
      <c r="AQ85" s="192"/>
      <c r="AR85" s="193"/>
      <c r="AS85" s="193"/>
      <c r="AT85" s="194"/>
      <c r="AX85" s="21"/>
    </row>
    <row r="86" spans="1:50" ht="9.9499999999999993" customHeight="1" x14ac:dyDescent="0.2">
      <c r="A86" s="21"/>
      <c r="E86" s="195" t="s">
        <v>81</v>
      </c>
      <c r="F86" s="196"/>
      <c r="G86" s="199">
        <v>0</v>
      </c>
      <c r="H86" s="199"/>
      <c r="I86" s="200"/>
      <c r="J86" s="187">
        <v>1</v>
      </c>
      <c r="K86" s="187"/>
      <c r="L86" s="178"/>
      <c r="M86" s="178"/>
      <c r="N86" s="187">
        <f>(J86-G86)*2</f>
        <v>2</v>
      </c>
      <c r="O86" s="187"/>
      <c r="P86" s="178"/>
      <c r="Q86" s="178"/>
      <c r="R86" s="187">
        <f>(J86-G86)*3</f>
        <v>3</v>
      </c>
      <c r="S86" s="187"/>
      <c r="T86" s="178"/>
      <c r="U86" s="178"/>
      <c r="V86" s="187">
        <f>(J86-G86)*4</f>
        <v>4</v>
      </c>
      <c r="W86" s="187"/>
      <c r="X86" s="178"/>
      <c r="Y86" s="178"/>
      <c r="Z86" s="187">
        <f>(J86-G86)*5</f>
        <v>5</v>
      </c>
      <c r="AA86" s="187"/>
      <c r="AB86" s="178"/>
      <c r="AC86" s="178"/>
      <c r="AD86" s="187">
        <f>(J86-G86)*6</f>
        <v>6</v>
      </c>
      <c r="AE86" s="187"/>
      <c r="AF86" s="178"/>
      <c r="AG86" s="178"/>
      <c r="AH86" s="187">
        <f>(J86-G86)*7</f>
        <v>7</v>
      </c>
      <c r="AI86" s="187"/>
      <c r="AJ86" s="178"/>
      <c r="AK86" s="178"/>
      <c r="AL86" s="187">
        <f>(J86-G86)*8</f>
        <v>8</v>
      </c>
      <c r="AM86" s="187"/>
      <c r="AN86" s="178"/>
      <c r="AO86" s="178"/>
      <c r="AP86" s="187">
        <f>(J86-G86)*9</f>
        <v>9</v>
      </c>
      <c r="AQ86" s="187"/>
      <c r="AR86" s="178"/>
      <c r="AS86" s="178"/>
      <c r="AT86" s="197">
        <f>(J86-G86)*10</f>
        <v>10</v>
      </c>
      <c r="AU86" s="197"/>
      <c r="AV86" s="26"/>
      <c r="AW86" s="26"/>
      <c r="AX86" s="21"/>
    </row>
    <row r="87" spans="1:50" ht="9.9499999999999993" customHeight="1" x14ac:dyDescent="0.15">
      <c r="A87" s="21"/>
      <c r="AX87" s="21"/>
    </row>
    <row r="88" spans="1:50" s="8" customFormat="1" ht="9.9499999999999993" customHeight="1" x14ac:dyDescent="0.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</row>
    <row r="89" spans="1:50" s="8" customFormat="1" ht="9.9499999999999993" customHeight="1" x14ac:dyDescent="0.15"/>
    <row r="90" spans="1:50" s="8" customFormat="1" ht="9.9499999999999993" customHeight="1" x14ac:dyDescent="0.15"/>
    <row r="91" spans="1:50" s="8" customFormat="1" ht="9.9499999999999993" customHeight="1" x14ac:dyDescent="0.15"/>
    <row r="92" spans="1:50" s="8" customFormat="1" ht="9.9499999999999993" customHeight="1" x14ac:dyDescent="0.15"/>
    <row r="93" spans="1:50" s="8" customFormat="1" ht="9.9499999999999993" customHeight="1" x14ac:dyDescent="0.15"/>
    <row r="94" spans="1:50" s="8" customFormat="1" ht="9.9499999999999993" customHeight="1" x14ac:dyDescent="0.15"/>
    <row r="95" spans="1:50" s="8" customFormat="1" ht="9.9499999999999993" customHeight="1" x14ac:dyDescent="0.15"/>
    <row r="96" spans="1:50" s="8" customFormat="1" ht="9.9499999999999993" customHeight="1" x14ac:dyDescent="0.15"/>
    <row r="97" s="8" customFormat="1" ht="9.9499999999999993" customHeight="1" x14ac:dyDescent="0.15"/>
    <row r="98" s="8" customFormat="1" ht="9.9499999999999993" customHeight="1" x14ac:dyDescent="0.15"/>
    <row r="99" s="8" customFormat="1" ht="9.9499999999999993" customHeight="1" x14ac:dyDescent="0.15"/>
    <row r="100" s="8" customFormat="1" ht="9.9499999999999993" customHeight="1" x14ac:dyDescent="0.15"/>
    <row r="101" s="8" customFormat="1" ht="9.9499999999999993" customHeight="1" x14ac:dyDescent="0.15"/>
    <row r="102" s="8" customFormat="1" ht="9.9499999999999993" customHeight="1" x14ac:dyDescent="0.15"/>
    <row r="103" s="8" customFormat="1" ht="9.9499999999999993" customHeight="1" x14ac:dyDescent="0.15"/>
    <row r="104" s="8" customFormat="1" ht="9.9499999999999993" customHeight="1" x14ac:dyDescent="0.15"/>
    <row r="105" s="8" customFormat="1" ht="9.9499999999999993" customHeight="1" x14ac:dyDescent="0.15"/>
    <row r="106" s="8" customFormat="1" ht="9.9499999999999993" customHeight="1" x14ac:dyDescent="0.15"/>
    <row r="107" s="8" customFormat="1" ht="9.9499999999999993" customHeight="1" x14ac:dyDescent="0.15"/>
    <row r="108" s="8" customFormat="1" ht="9.9499999999999993" customHeight="1" x14ac:dyDescent="0.15"/>
    <row r="109" s="8" customFormat="1" ht="9.9499999999999993" customHeight="1" x14ac:dyDescent="0.15"/>
    <row r="110" s="8" customFormat="1" ht="9.9499999999999993" customHeight="1" x14ac:dyDescent="0.15"/>
    <row r="111" s="8" customFormat="1" ht="9.9499999999999993" customHeight="1" x14ac:dyDescent="0.15"/>
    <row r="112" s="8" customFormat="1" ht="9.9499999999999993" customHeight="1" x14ac:dyDescent="0.15"/>
    <row r="113" s="8" customFormat="1" ht="9.9499999999999993" customHeight="1" x14ac:dyDescent="0.15"/>
    <row r="114" s="8" customFormat="1" ht="9.9499999999999993" customHeight="1" x14ac:dyDescent="0.15"/>
    <row r="115" s="8" customFormat="1" ht="9.9499999999999993" customHeight="1" x14ac:dyDescent="0.15"/>
    <row r="116" s="8" customFormat="1" ht="9.9499999999999993" customHeight="1" x14ac:dyDescent="0.15"/>
    <row r="117" s="8" customFormat="1" ht="9.9499999999999993" customHeight="1" x14ac:dyDescent="0.15"/>
    <row r="118" s="8" customFormat="1" ht="9.9499999999999993" customHeight="1" x14ac:dyDescent="0.15"/>
    <row r="119" s="8" customFormat="1" ht="9.9499999999999993" customHeight="1" x14ac:dyDescent="0.15"/>
    <row r="120" s="8" customFormat="1" ht="9.9499999999999993" customHeight="1" x14ac:dyDescent="0.15"/>
    <row r="121" s="8" customFormat="1" ht="9.9499999999999993" customHeight="1" x14ac:dyDescent="0.15"/>
    <row r="122" s="8" customFormat="1" ht="9.9499999999999993" customHeight="1" x14ac:dyDescent="0.15"/>
    <row r="123" s="8" customFormat="1" ht="9.9499999999999993" customHeight="1" x14ac:dyDescent="0.15"/>
    <row r="124" s="8" customFormat="1" ht="9.9499999999999993" customHeight="1" x14ac:dyDescent="0.15"/>
    <row r="125" s="8" customFormat="1" ht="9.9499999999999993" customHeight="1" x14ac:dyDescent="0.15"/>
    <row r="126" s="8" customFormat="1" ht="9.9499999999999993" customHeight="1" x14ac:dyDescent="0.15"/>
    <row r="127" s="8" customFormat="1" ht="9.9499999999999993" customHeight="1" x14ac:dyDescent="0.15"/>
    <row r="128" s="8" customFormat="1" ht="9.9499999999999993" customHeight="1" x14ac:dyDescent="0.15"/>
    <row r="129" s="8" customFormat="1" ht="9.9499999999999993" customHeight="1" x14ac:dyDescent="0.15"/>
    <row r="130" s="8" customFormat="1" ht="9.9499999999999993" customHeight="1" x14ac:dyDescent="0.15"/>
    <row r="131" s="8" customFormat="1" ht="9.9499999999999993" customHeight="1" x14ac:dyDescent="0.15"/>
    <row r="132" s="8" customFormat="1" ht="9.9499999999999993" customHeight="1" x14ac:dyDescent="0.15"/>
    <row r="133" s="8" customFormat="1" ht="9.9499999999999993" customHeight="1" x14ac:dyDescent="0.15"/>
    <row r="134" s="8" customFormat="1" ht="9.9499999999999993" customHeight="1" x14ac:dyDescent="0.15"/>
    <row r="135" s="8" customFormat="1" ht="9.9499999999999993" customHeight="1" x14ac:dyDescent="0.15"/>
    <row r="136" s="8" customFormat="1" ht="9.9499999999999993" customHeight="1" x14ac:dyDescent="0.15"/>
    <row r="137" s="8" customFormat="1" ht="9.9499999999999993" customHeight="1" x14ac:dyDescent="0.15"/>
    <row r="138" s="8" customFormat="1" ht="9.9499999999999993" customHeight="1" x14ac:dyDescent="0.15"/>
    <row r="139" s="8" customFormat="1" ht="9.9499999999999993" customHeight="1" x14ac:dyDescent="0.15"/>
    <row r="140" s="8" customFormat="1" ht="9.9499999999999993" customHeight="1" x14ac:dyDescent="0.15"/>
    <row r="141" s="8" customFormat="1" ht="9.9499999999999993" customHeight="1" x14ac:dyDescent="0.15"/>
    <row r="142" s="8" customFormat="1" ht="9.9499999999999993" customHeight="1" x14ac:dyDescent="0.15"/>
    <row r="143" s="8" customFormat="1" ht="9.9499999999999993" customHeight="1" x14ac:dyDescent="0.15"/>
    <row r="144" s="8" customFormat="1" ht="9.9499999999999993" customHeight="1" x14ac:dyDescent="0.15"/>
    <row r="145" s="8" customFormat="1" ht="9.9499999999999993" customHeight="1" x14ac:dyDescent="0.15"/>
    <row r="146" s="8" customFormat="1" ht="9.9499999999999993" customHeight="1" x14ac:dyDescent="0.15"/>
    <row r="147" s="8" customFormat="1" ht="9.9499999999999993" customHeight="1" x14ac:dyDescent="0.15"/>
    <row r="148" s="8" customFormat="1" ht="9.9499999999999993" customHeight="1" x14ac:dyDescent="0.15"/>
    <row r="149" s="8" customFormat="1" ht="9.9499999999999993" customHeight="1" x14ac:dyDescent="0.15"/>
    <row r="150" s="8" customFormat="1" ht="9.9499999999999993" customHeight="1" x14ac:dyDescent="0.15"/>
    <row r="151" s="8" customFormat="1" ht="9.9499999999999993" customHeight="1" x14ac:dyDescent="0.15"/>
    <row r="152" s="8" customFormat="1" ht="9.9499999999999993" customHeight="1" x14ac:dyDescent="0.15"/>
    <row r="153" s="8" customFormat="1" ht="9.9499999999999993" customHeight="1" x14ac:dyDescent="0.15"/>
    <row r="154" s="8" customFormat="1" ht="9.9499999999999993" customHeight="1" x14ac:dyDescent="0.15"/>
    <row r="155" s="8" customFormat="1" ht="9.9499999999999993" customHeight="1" x14ac:dyDescent="0.15"/>
    <row r="156" s="8" customFormat="1" ht="9.9499999999999993" customHeight="1" x14ac:dyDescent="0.15"/>
    <row r="157" s="8" customFormat="1" ht="9.9499999999999993" customHeight="1" x14ac:dyDescent="0.15"/>
    <row r="158" s="8" customFormat="1" ht="9.9499999999999993" customHeight="1" x14ac:dyDescent="0.15"/>
    <row r="159" s="8" customFormat="1" ht="9.9499999999999993" customHeight="1" x14ac:dyDescent="0.15"/>
    <row r="160" s="8" customFormat="1" ht="9.9499999999999993" customHeight="1" x14ac:dyDescent="0.15"/>
    <row r="161" s="8" customFormat="1" ht="9.9499999999999993" customHeight="1" x14ac:dyDescent="0.15"/>
    <row r="162" s="8" customFormat="1" ht="9.9499999999999993" customHeight="1" x14ac:dyDescent="0.15"/>
    <row r="163" s="8" customFormat="1" ht="9.9499999999999993" customHeight="1" x14ac:dyDescent="0.15"/>
    <row r="164" s="8" customFormat="1" ht="9.9499999999999993" customHeight="1" x14ac:dyDescent="0.15"/>
    <row r="165" s="8" customFormat="1" ht="9.9499999999999993" customHeight="1" x14ac:dyDescent="0.15"/>
    <row r="166" s="8" customFormat="1" ht="9.9499999999999993" customHeight="1" x14ac:dyDescent="0.15"/>
    <row r="167" s="8" customFormat="1" ht="9.9499999999999993" customHeight="1" x14ac:dyDescent="0.15"/>
    <row r="168" s="8" customFormat="1" ht="9.9499999999999993" customHeight="1" x14ac:dyDescent="0.15"/>
    <row r="169" s="8" customFormat="1" ht="9.9499999999999993" customHeight="1" x14ac:dyDescent="0.15"/>
    <row r="170" s="8" customFormat="1" ht="9.9499999999999993" customHeight="1" x14ac:dyDescent="0.15"/>
    <row r="171" s="8" customFormat="1" ht="9.9499999999999993" customHeight="1" x14ac:dyDescent="0.15"/>
    <row r="172" s="8" customFormat="1" ht="9.9499999999999993" customHeight="1" x14ac:dyDescent="0.15"/>
    <row r="173" s="8" customFormat="1" ht="9.9499999999999993" customHeight="1" x14ac:dyDescent="0.15"/>
    <row r="174" s="8" customFormat="1" ht="9.9499999999999993" customHeight="1" x14ac:dyDescent="0.15"/>
    <row r="175" s="8" customFormat="1" ht="9.9499999999999993" customHeight="1" x14ac:dyDescent="0.15"/>
    <row r="176" s="8" customFormat="1" ht="9.9499999999999993" customHeight="1" x14ac:dyDescent="0.15"/>
    <row r="177" s="8" customFormat="1" ht="9.9499999999999993" customHeight="1" x14ac:dyDescent="0.15"/>
    <row r="178" s="8" customFormat="1" ht="9.9499999999999993" customHeight="1" x14ac:dyDescent="0.15"/>
    <row r="179" s="8" customFormat="1" ht="9.9499999999999993" customHeight="1" x14ac:dyDescent="0.15"/>
    <row r="180" s="8" customFormat="1" ht="9.9499999999999993" customHeight="1" x14ac:dyDescent="0.15"/>
    <row r="181" s="8" customFormat="1" ht="9.9499999999999993" customHeight="1" x14ac:dyDescent="0.15"/>
    <row r="182" s="8" customFormat="1" ht="9.9499999999999993" customHeight="1" x14ac:dyDescent="0.15"/>
    <row r="183" s="8" customFormat="1" ht="9.9499999999999993" customHeight="1" x14ac:dyDescent="0.15"/>
    <row r="184" s="8" customFormat="1" ht="9.9499999999999993" customHeight="1" x14ac:dyDescent="0.15"/>
    <row r="185" s="8" customFormat="1" ht="9.9499999999999993" customHeight="1" x14ac:dyDescent="0.15"/>
    <row r="186" s="8" customFormat="1" ht="9.9499999999999993" customHeight="1" x14ac:dyDescent="0.15"/>
    <row r="187" s="8" customFormat="1" ht="9.9499999999999993" customHeight="1" x14ac:dyDescent="0.15"/>
    <row r="188" s="8" customFormat="1" ht="9.9499999999999993" customHeight="1" x14ac:dyDescent="0.15"/>
  </sheetData>
  <mergeCells count="210">
    <mergeCell ref="P35:Q35"/>
    <mergeCell ref="T35:U35"/>
    <mergeCell ref="B2:AW2"/>
    <mergeCell ref="AC36:AI36"/>
    <mergeCell ref="P33:Q33"/>
    <mergeCell ref="F33:L33"/>
    <mergeCell ref="D33:E33"/>
    <mergeCell ref="X35:Y35"/>
    <mergeCell ref="AB33:AC33"/>
    <mergeCell ref="AC27:AI27"/>
    <mergeCell ref="AP6:AW6"/>
    <mergeCell ref="AH7:AO7"/>
    <mergeCell ref="AP7:AW7"/>
    <mergeCell ref="AJ23:AW23"/>
    <mergeCell ref="AH14:AJ14"/>
    <mergeCell ref="Z21:AI21"/>
    <mergeCell ref="AK16:AW16"/>
    <mergeCell ref="U18:AW18"/>
    <mergeCell ref="AJ20:AW20"/>
    <mergeCell ref="J20:W20"/>
    <mergeCell ref="AL14:AN14"/>
    <mergeCell ref="I27:AB27"/>
    <mergeCell ref="I3:L3"/>
    <mergeCell ref="AP5:AW5"/>
    <mergeCell ref="S41:U41"/>
    <mergeCell ref="V41:AB41"/>
    <mergeCell ref="AE43:AW43"/>
    <mergeCell ref="AL56:AP56"/>
    <mergeCell ref="AD47:AW47"/>
    <mergeCell ref="AV45:AW45"/>
    <mergeCell ref="F48:Q48"/>
    <mergeCell ref="J47:N47"/>
    <mergeCell ref="P47:R47"/>
    <mergeCell ref="T47:Y47"/>
    <mergeCell ref="Z47:AC47"/>
    <mergeCell ref="T48:AF48"/>
    <mergeCell ref="AK48:AW48"/>
    <mergeCell ref="T45:U45"/>
    <mergeCell ref="AH45:AQ45"/>
    <mergeCell ref="K5:R5"/>
    <mergeCell ref="Y3:Z3"/>
    <mergeCell ref="AO3:AP3"/>
    <mergeCell ref="S4:Y4"/>
    <mergeCell ref="S5:Y5"/>
    <mergeCell ref="AH4:AO4"/>
    <mergeCell ref="AH5:AO5"/>
    <mergeCell ref="Z4:AG4"/>
    <mergeCell ref="Z5:AG5"/>
    <mergeCell ref="AP4:AW4"/>
    <mergeCell ref="K4:R4"/>
    <mergeCell ref="F67:R67"/>
    <mergeCell ref="F64:AW64"/>
    <mergeCell ref="AA66:AG66"/>
    <mergeCell ref="AH66:AW66"/>
    <mergeCell ref="AC41:AG41"/>
    <mergeCell ref="AA70:AD73"/>
    <mergeCell ref="P61:AH61"/>
    <mergeCell ref="AQ70:AT73"/>
    <mergeCell ref="AF52:AI52"/>
    <mergeCell ref="O54:R54"/>
    <mergeCell ref="L52:N52"/>
    <mergeCell ref="S54:AW54"/>
    <mergeCell ref="P59:W59"/>
    <mergeCell ref="F57:I57"/>
    <mergeCell ref="J57:AW57"/>
    <mergeCell ref="AB59:AP59"/>
    <mergeCell ref="AF56:AH56"/>
    <mergeCell ref="F54:N54"/>
    <mergeCell ref="W56:AC56"/>
    <mergeCell ref="F51:O51"/>
    <mergeCell ref="H52:J52"/>
    <mergeCell ref="AH41:AW41"/>
    <mergeCell ref="AA45:AE45"/>
    <mergeCell ref="F59:M59"/>
    <mergeCell ref="K7:R7"/>
    <mergeCell ref="AH6:AO6"/>
    <mergeCell ref="S6:Y6"/>
    <mergeCell ref="AC16:AE16"/>
    <mergeCell ref="J24:W24"/>
    <mergeCell ref="AJ21:AW21"/>
    <mergeCell ref="I23:AC23"/>
    <mergeCell ref="W14:AA14"/>
    <mergeCell ref="S14:U14"/>
    <mergeCell ref="G21:I21"/>
    <mergeCell ref="J21:W21"/>
    <mergeCell ref="Z6:AG6"/>
    <mergeCell ref="Z7:AG7"/>
    <mergeCell ref="Z8:AG8"/>
    <mergeCell ref="Z9:AG9"/>
    <mergeCell ref="AJ27:AW27"/>
    <mergeCell ref="AJ28:AW28"/>
    <mergeCell ref="K9:R9"/>
    <mergeCell ref="K6:R6"/>
    <mergeCell ref="K10:R10"/>
    <mergeCell ref="S8:Y8"/>
    <mergeCell ref="S9:Y9"/>
    <mergeCell ref="B4:J4"/>
    <mergeCell ref="B6:J6"/>
    <mergeCell ref="B9:J9"/>
    <mergeCell ref="B10:J10"/>
    <mergeCell ref="B8:J8"/>
    <mergeCell ref="B5:J5"/>
    <mergeCell ref="B7:J7"/>
    <mergeCell ref="S7:Y7"/>
    <mergeCell ref="G24:I24"/>
    <mergeCell ref="G25:I25"/>
    <mergeCell ref="E14:I14"/>
    <mergeCell ref="G20:I20"/>
    <mergeCell ref="Z20:AI20"/>
    <mergeCell ref="E16:I16"/>
    <mergeCell ref="AC14:AF14"/>
    <mergeCell ref="K8:R8"/>
    <mergeCell ref="D39:E39"/>
    <mergeCell ref="D45:E45"/>
    <mergeCell ref="K16:O16"/>
    <mergeCell ref="K14:Q14"/>
    <mergeCell ref="J29:W29"/>
    <mergeCell ref="G29:I29"/>
    <mergeCell ref="P45:R45"/>
    <mergeCell ref="V45:Z45"/>
    <mergeCell ref="O41:Q41"/>
    <mergeCell ref="F45:N45"/>
    <mergeCell ref="J37:AW37"/>
    <mergeCell ref="AR45:AT45"/>
    <mergeCell ref="F43:N43"/>
    <mergeCell ref="AM33:AW33"/>
    <mergeCell ref="X33:Y33"/>
    <mergeCell ref="T33:U33"/>
    <mergeCell ref="J25:W25"/>
    <mergeCell ref="J28:W28"/>
    <mergeCell ref="G28:I28"/>
    <mergeCell ref="I41:M41"/>
    <mergeCell ref="F37:I37"/>
    <mergeCell ref="AF33:AG33"/>
    <mergeCell ref="AJ33:AL33"/>
    <mergeCell ref="AJ36:AW36"/>
    <mergeCell ref="AM70:AP73"/>
    <mergeCell ref="AF68:AG68"/>
    <mergeCell ref="G70:J73"/>
    <mergeCell ref="K70:N73"/>
    <mergeCell ref="O70:R73"/>
    <mergeCell ref="S70:V73"/>
    <mergeCell ref="AE70:AH73"/>
    <mergeCell ref="AQ74:AT77"/>
    <mergeCell ref="C69:F70"/>
    <mergeCell ref="W70:Z73"/>
    <mergeCell ref="AI70:AL73"/>
    <mergeCell ref="D59:E59"/>
    <mergeCell ref="F66:O66"/>
    <mergeCell ref="O43:U43"/>
    <mergeCell ref="D56:E56"/>
    <mergeCell ref="D51:E51"/>
    <mergeCell ref="D54:E54"/>
    <mergeCell ref="D66:E66"/>
    <mergeCell ref="D48:E48"/>
    <mergeCell ref="T56:V56"/>
    <mergeCell ref="F49:I49"/>
    <mergeCell ref="J49:AW49"/>
    <mergeCell ref="AJ52:AW52"/>
    <mergeCell ref="AQ56:AW56"/>
    <mergeCell ref="AJ56:AK56"/>
    <mergeCell ref="F56:N56"/>
    <mergeCell ref="O52:AB52"/>
    <mergeCell ref="P56:R56"/>
    <mergeCell ref="J63:AW63"/>
    <mergeCell ref="AP86:AQ86"/>
    <mergeCell ref="AT86:AU86"/>
    <mergeCell ref="C85:F85"/>
    <mergeCell ref="G86:I86"/>
    <mergeCell ref="K78:N81"/>
    <mergeCell ref="K74:N77"/>
    <mergeCell ref="O78:R81"/>
    <mergeCell ref="G82:J85"/>
    <mergeCell ref="K82:N85"/>
    <mergeCell ref="C73:F74"/>
    <mergeCell ref="C77:F78"/>
    <mergeCell ref="C81:F82"/>
    <mergeCell ref="AQ82:AT85"/>
    <mergeCell ref="W82:Z85"/>
    <mergeCell ref="AA82:AD85"/>
    <mergeCell ref="AE82:AH85"/>
    <mergeCell ref="AI82:AL85"/>
    <mergeCell ref="AQ78:AT81"/>
    <mergeCell ref="AM74:AP77"/>
    <mergeCell ref="AM78:AP81"/>
    <mergeCell ref="AA74:AD77"/>
    <mergeCell ref="AA78:AD81"/>
    <mergeCell ref="W78:Z81"/>
    <mergeCell ref="W74:Z77"/>
    <mergeCell ref="J86:K86"/>
    <mergeCell ref="N86:O86"/>
    <mergeCell ref="R86:S86"/>
    <mergeCell ref="V86:W86"/>
    <mergeCell ref="Z86:AA86"/>
    <mergeCell ref="AD86:AE86"/>
    <mergeCell ref="AH86:AI86"/>
    <mergeCell ref="AL86:AM86"/>
    <mergeCell ref="E86:F86"/>
    <mergeCell ref="AI78:AL81"/>
    <mergeCell ref="AE74:AH77"/>
    <mergeCell ref="AE78:AH81"/>
    <mergeCell ref="AI74:AL77"/>
    <mergeCell ref="AM82:AP85"/>
    <mergeCell ref="S82:V85"/>
    <mergeCell ref="O82:R85"/>
    <mergeCell ref="G78:J81"/>
    <mergeCell ref="S74:V77"/>
    <mergeCell ref="S78:V81"/>
    <mergeCell ref="O74:R77"/>
    <mergeCell ref="G74:J77"/>
  </mergeCells>
  <phoneticPr fontId="1" type="noConversion"/>
  <printOptions horizontalCentered="1"/>
  <pageMargins left="0.5" right="0.5" top="0.5" bottom="0.5" header="0" footer="0"/>
  <pageSetup scale="86" orientation="portrait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5"/>
  <sheetViews>
    <sheetView showGridLines="0" zoomScale="120" zoomScaleNormal="125" workbookViewId="0">
      <selection activeCell="Z6" sqref="Z6:AG6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239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ht="9.9499999999999993" customHeight="1" x14ac:dyDescent="0.15">
      <c r="A3" s="21"/>
      <c r="I3" s="217" t="s">
        <v>213</v>
      </c>
      <c r="J3" s="217"/>
      <c r="K3" s="217"/>
      <c r="L3" s="217"/>
      <c r="V3" s="14"/>
      <c r="W3" s="14"/>
      <c r="X3" s="14"/>
      <c r="Y3" s="217" t="s">
        <v>214</v>
      </c>
      <c r="Z3" s="217"/>
      <c r="AJ3" s="14"/>
      <c r="AO3" s="217" t="s">
        <v>11</v>
      </c>
      <c r="AP3" s="217"/>
      <c r="AX3" s="21"/>
    </row>
    <row r="4" spans="1:50" ht="9.9499999999999993" customHeight="1" x14ac:dyDescent="0.2">
      <c r="A4" s="21"/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07" t="str">
        <f>IF('Page 1'!K4="","",'Page 1'!K4)</f>
        <v/>
      </c>
      <c r="L4" s="207"/>
      <c r="M4" s="207"/>
      <c r="N4" s="207"/>
      <c r="O4" s="207"/>
      <c r="P4" s="207"/>
      <c r="Q4" s="207"/>
      <c r="R4" s="207"/>
      <c r="S4" s="213" t="s">
        <v>5</v>
      </c>
      <c r="T4" s="210"/>
      <c r="U4" s="210"/>
      <c r="V4" s="210"/>
      <c r="W4" s="210"/>
      <c r="X4" s="210"/>
      <c r="Y4" s="210"/>
      <c r="Z4" s="207" t="str">
        <f>IF('Page 1'!Z4="","",'Page 1'!Z4)</f>
        <v/>
      </c>
      <c r="AA4" s="207"/>
      <c r="AB4" s="207"/>
      <c r="AC4" s="207"/>
      <c r="AD4" s="207"/>
      <c r="AE4" s="207"/>
      <c r="AF4" s="207"/>
      <c r="AG4" s="207"/>
      <c r="AH4" s="213" t="s">
        <v>9</v>
      </c>
      <c r="AI4" s="210"/>
      <c r="AJ4" s="210"/>
      <c r="AK4" s="210"/>
      <c r="AL4" s="210"/>
      <c r="AM4" s="210"/>
      <c r="AN4" s="210"/>
      <c r="AO4" s="210"/>
      <c r="AP4" s="207" t="str">
        <f>IF('Page 1'!AP4="","",'Page 1'!AP4)</f>
        <v/>
      </c>
      <c r="AQ4" s="207"/>
      <c r="AR4" s="207"/>
      <c r="AS4" s="207"/>
      <c r="AT4" s="207"/>
      <c r="AU4" s="207"/>
      <c r="AV4" s="207"/>
      <c r="AW4" s="207"/>
      <c r="AX4" s="21"/>
    </row>
    <row r="5" spans="1:50" ht="9.9499999999999993" customHeight="1" x14ac:dyDescent="0.2">
      <c r="A5" s="21"/>
      <c r="B5" s="213" t="s">
        <v>299</v>
      </c>
      <c r="C5" s="210"/>
      <c r="D5" s="210"/>
      <c r="E5" s="210"/>
      <c r="F5" s="210"/>
      <c r="G5" s="210"/>
      <c r="H5" s="210"/>
      <c r="I5" s="210"/>
      <c r="J5" s="210"/>
      <c r="K5" s="227">
        <f>IF('Page 1'!K5="","",'Page 1'!K5)</f>
        <v>40860</v>
      </c>
      <c r="L5" s="227"/>
      <c r="M5" s="227"/>
      <c r="N5" s="227"/>
      <c r="O5" s="227"/>
      <c r="P5" s="227"/>
      <c r="Q5" s="227"/>
      <c r="R5" s="227"/>
      <c r="S5" s="213" t="s">
        <v>6</v>
      </c>
      <c r="T5" s="210"/>
      <c r="U5" s="210"/>
      <c r="V5" s="210"/>
      <c r="W5" s="210"/>
      <c r="X5" s="210"/>
      <c r="Y5" s="210"/>
      <c r="Z5" s="207" t="str">
        <f>IF('Page 1'!Z5="","",'Page 1'!Z5)</f>
        <v/>
      </c>
      <c r="AA5" s="207"/>
      <c r="AB5" s="207"/>
      <c r="AC5" s="207"/>
      <c r="AD5" s="207"/>
      <c r="AE5" s="207"/>
      <c r="AF5" s="207"/>
      <c r="AG5" s="207"/>
      <c r="AH5" s="213" t="s">
        <v>10</v>
      </c>
      <c r="AI5" s="210"/>
      <c r="AJ5" s="210"/>
      <c r="AK5" s="210"/>
      <c r="AL5" s="210"/>
      <c r="AM5" s="210"/>
      <c r="AN5" s="210"/>
      <c r="AO5" s="210"/>
      <c r="AP5" s="207" t="str">
        <f>IF('Page 1'!AP5="","",'Page 1'!AP5)</f>
        <v>Table 5.6.2</v>
      </c>
      <c r="AQ5" s="207"/>
      <c r="AR5" s="207"/>
      <c r="AS5" s="207"/>
      <c r="AT5" s="207"/>
      <c r="AU5" s="207"/>
      <c r="AV5" s="207"/>
      <c r="AW5" s="207"/>
      <c r="AX5" s="21"/>
    </row>
    <row r="6" spans="1:50" ht="9.9499999999999993" customHeight="1" x14ac:dyDescent="0.2">
      <c r="A6" s="21"/>
      <c r="B6" s="213" t="s">
        <v>1</v>
      </c>
      <c r="C6" s="210"/>
      <c r="D6" s="210"/>
      <c r="E6" s="210"/>
      <c r="F6" s="210"/>
      <c r="G6" s="210"/>
      <c r="H6" s="210"/>
      <c r="I6" s="210"/>
      <c r="J6" s="210"/>
      <c r="K6" s="207" t="str">
        <f>IF('Page 1'!K6="","",'Page 1'!K6)</f>
        <v/>
      </c>
      <c r="L6" s="207"/>
      <c r="M6" s="207"/>
      <c r="N6" s="207"/>
      <c r="O6" s="207"/>
      <c r="P6" s="207"/>
      <c r="Q6" s="207"/>
      <c r="R6" s="207"/>
      <c r="S6" s="209"/>
      <c r="T6" s="210"/>
      <c r="U6" s="210"/>
      <c r="V6" s="210"/>
      <c r="W6" s="210"/>
      <c r="X6" s="210"/>
      <c r="Y6" s="210"/>
      <c r="Z6" s="207" t="str">
        <f>IF('Page 1'!Z6="","",'Page 1'!Z6)</f>
        <v/>
      </c>
      <c r="AA6" s="207"/>
      <c r="AB6" s="207"/>
      <c r="AC6" s="207"/>
      <c r="AD6" s="207"/>
      <c r="AE6" s="207"/>
      <c r="AF6" s="207"/>
      <c r="AG6" s="207"/>
      <c r="AH6" s="213" t="s">
        <v>215</v>
      </c>
      <c r="AI6" s="210"/>
      <c r="AJ6" s="210"/>
      <c r="AK6" s="210"/>
      <c r="AL6" s="210"/>
      <c r="AM6" s="210"/>
      <c r="AN6" s="210"/>
      <c r="AO6" s="210"/>
      <c r="AP6" s="207" t="str">
        <f>IF('Page 1'!AP6="","",'Page 1'!AP6)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</v>
      </c>
      <c r="C7" s="210"/>
      <c r="D7" s="210"/>
      <c r="E7" s="210"/>
      <c r="F7" s="210"/>
      <c r="G7" s="210"/>
      <c r="H7" s="210"/>
      <c r="I7" s="210"/>
      <c r="J7" s="210"/>
      <c r="K7" s="207" t="str">
        <f>IF('Page 1'!K7="","",'Page 1'!K7)</f>
        <v>Kirk Candee</v>
      </c>
      <c r="L7" s="207"/>
      <c r="M7" s="207"/>
      <c r="N7" s="207"/>
      <c r="O7" s="207"/>
      <c r="P7" s="207"/>
      <c r="Q7" s="207"/>
      <c r="R7" s="207"/>
      <c r="S7" s="213" t="s">
        <v>7</v>
      </c>
      <c r="T7" s="210"/>
      <c r="U7" s="210"/>
      <c r="V7" s="210"/>
      <c r="W7" s="210"/>
      <c r="X7" s="210"/>
      <c r="Y7" s="210"/>
      <c r="Z7" s="207" t="str">
        <f>IF('Page 1'!Z7="","",'Page 1'!Z7)</f>
        <v/>
      </c>
      <c r="AA7" s="207"/>
      <c r="AB7" s="207"/>
      <c r="AC7" s="207"/>
      <c r="AD7" s="207"/>
      <c r="AE7" s="207"/>
      <c r="AF7" s="207"/>
      <c r="AG7" s="207"/>
      <c r="AH7" s="224" t="s">
        <v>216</v>
      </c>
      <c r="AI7" s="226"/>
      <c r="AJ7" s="226"/>
      <c r="AK7" s="226"/>
      <c r="AL7" s="226"/>
      <c r="AM7" s="226"/>
      <c r="AN7" s="226"/>
      <c r="AO7" s="226"/>
      <c r="AP7" s="207" t="str">
        <f>IF('Page 1'!AP7="","",'Page 1'!AP7)</f>
        <v/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242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1'!K8="","",'Page 1'!K8)</f>
        <v/>
      </c>
      <c r="L8" s="207"/>
      <c r="M8" s="207"/>
      <c r="N8" s="207"/>
      <c r="O8" s="207"/>
      <c r="P8" s="207"/>
      <c r="Q8" s="207"/>
      <c r="R8" s="207"/>
      <c r="S8" s="213" t="s">
        <v>228</v>
      </c>
      <c r="T8" s="210"/>
      <c r="U8" s="210"/>
      <c r="V8" s="210"/>
      <c r="W8" s="210"/>
      <c r="X8" s="210"/>
      <c r="Y8" s="210"/>
      <c r="Z8" s="207" t="str">
        <f>IF('Page 1'!Z8="","",'Page 1'!Z8)</f>
        <v/>
      </c>
      <c r="AA8" s="207"/>
      <c r="AB8" s="207"/>
      <c r="AC8" s="207"/>
      <c r="AD8" s="207"/>
      <c r="AE8" s="207"/>
      <c r="AF8" s="207"/>
      <c r="AG8" s="207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1"/>
    </row>
    <row r="9" spans="1:50" ht="9.9499999999999993" customHeight="1" x14ac:dyDescent="0.2">
      <c r="A9" s="21"/>
      <c r="B9" s="213" t="s">
        <v>3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1'!K9="","",'Page 1'!K9)</f>
        <v/>
      </c>
      <c r="L9" s="207"/>
      <c r="M9" s="207"/>
      <c r="N9" s="207"/>
      <c r="O9" s="207"/>
      <c r="P9" s="207"/>
      <c r="Q9" s="207"/>
      <c r="R9" s="207"/>
      <c r="S9" s="213" t="s">
        <v>8</v>
      </c>
      <c r="T9" s="210"/>
      <c r="U9" s="210"/>
      <c r="V9" s="210"/>
      <c r="W9" s="210"/>
      <c r="X9" s="210"/>
      <c r="Y9" s="210"/>
      <c r="Z9" s="207" t="str">
        <f>IF('Page 1'!Z9="","",'Page 1'!Z9)</f>
        <v/>
      </c>
      <c r="AA9" s="207"/>
      <c r="AB9" s="207"/>
      <c r="AC9" s="207"/>
      <c r="AD9" s="207"/>
      <c r="AE9" s="207"/>
      <c r="AF9" s="207"/>
      <c r="AG9" s="207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1"/>
    </row>
    <row r="10" spans="1:50" ht="9.9499999999999993" customHeight="1" x14ac:dyDescent="0.2">
      <c r="A10" s="21"/>
      <c r="B10" s="213" t="s">
        <v>4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1'!K10="","",'Page 1'!K10)</f>
        <v/>
      </c>
      <c r="L10" s="207"/>
      <c r="M10" s="207"/>
      <c r="N10" s="207"/>
      <c r="O10" s="207"/>
      <c r="P10" s="207"/>
      <c r="Q10" s="207"/>
      <c r="R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4.5" customHeight="1" x14ac:dyDescent="0.15">
      <c r="A11" s="21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5.25" customHeight="1" x14ac:dyDescent="0.15">
      <c r="A12" s="21"/>
      <c r="AX12" s="21"/>
    </row>
    <row r="13" spans="1:50" ht="14.25" customHeight="1" x14ac:dyDescent="0.2">
      <c r="A13" s="21"/>
      <c r="B13" s="228" t="s">
        <v>149</v>
      </c>
      <c r="C13" s="283"/>
      <c r="D13" s="283"/>
      <c r="E13" s="283"/>
      <c r="F13" s="283"/>
      <c r="G13" s="283"/>
      <c r="AX13" s="21"/>
    </row>
    <row r="14" spans="1:50" ht="5.25" customHeight="1" x14ac:dyDescent="0.15">
      <c r="A14" s="21"/>
      <c r="AX14" s="21"/>
    </row>
    <row r="15" spans="1:50" ht="9.9499999999999993" customHeight="1" x14ac:dyDescent="0.2">
      <c r="A15" s="21"/>
      <c r="D15" s="203" t="s">
        <v>150</v>
      </c>
      <c r="E15" s="203"/>
      <c r="F15" s="204" t="s">
        <v>151</v>
      </c>
      <c r="G15" s="196"/>
      <c r="H15" s="196"/>
      <c r="I15" s="196"/>
      <c r="J15" s="196"/>
      <c r="K15" s="196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3"/>
      <c r="AB15" s="204" t="s">
        <v>152</v>
      </c>
      <c r="AC15" s="196"/>
      <c r="AD15" s="196"/>
      <c r="AE15" s="196"/>
      <c r="AF15" s="196"/>
      <c r="AG15" s="196"/>
      <c r="AH15" s="196"/>
      <c r="AI15" s="196"/>
      <c r="AJ15" s="196"/>
      <c r="AK15" s="196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1"/>
    </row>
    <row r="16" spans="1:50" ht="4.5" customHeight="1" x14ac:dyDescent="0.15">
      <c r="A16" s="21"/>
      <c r="AX16" s="21"/>
    </row>
    <row r="17" spans="1:50" ht="9.9499999999999993" customHeight="1" x14ac:dyDescent="0.2">
      <c r="A17" s="21"/>
      <c r="D17" s="203" t="s">
        <v>153</v>
      </c>
      <c r="E17" s="196"/>
      <c r="F17" s="204" t="s">
        <v>154</v>
      </c>
      <c r="G17" s="196"/>
      <c r="H17" s="196"/>
      <c r="I17" s="196"/>
      <c r="J17" s="196"/>
      <c r="K17" s="196"/>
      <c r="L17" s="196"/>
      <c r="AX17" s="21"/>
    </row>
    <row r="18" spans="1:50" ht="4.5" customHeight="1" x14ac:dyDescent="0.15">
      <c r="A18" s="21"/>
      <c r="AX18" s="21"/>
    </row>
    <row r="19" spans="1:50" ht="9.9499999999999993" customHeight="1" x14ac:dyDescent="0.15">
      <c r="A19" s="21"/>
      <c r="F19" s="100"/>
      <c r="G19" s="206" t="s">
        <v>155</v>
      </c>
      <c r="H19" s="195"/>
      <c r="I19" s="195"/>
      <c r="J19" s="195"/>
      <c r="K19" s="195"/>
      <c r="L19" s="206"/>
      <c r="M19" s="100"/>
      <c r="N19" s="206" t="s">
        <v>35</v>
      </c>
      <c r="O19" s="195"/>
      <c r="P19" s="195"/>
      <c r="Q19" s="195"/>
      <c r="R19" s="206"/>
      <c r="S19" s="100"/>
      <c r="T19" s="206" t="s">
        <v>270</v>
      </c>
      <c r="U19" s="195"/>
      <c r="V19" s="195"/>
      <c r="W19" s="195"/>
      <c r="X19" s="195"/>
      <c r="Y19" s="206"/>
      <c r="Z19" s="100"/>
      <c r="AA19" s="206" t="s">
        <v>156</v>
      </c>
      <c r="AB19" s="195"/>
      <c r="AC19" s="195"/>
      <c r="AD19" s="195"/>
      <c r="AE19" s="195"/>
      <c r="AF19" s="206"/>
      <c r="AG19" s="100"/>
      <c r="AH19" s="206" t="s">
        <v>157</v>
      </c>
      <c r="AI19" s="195"/>
      <c r="AJ19" s="195"/>
      <c r="AK19" s="195"/>
      <c r="AL19" s="206"/>
      <c r="AM19" s="100"/>
      <c r="AN19" s="206" t="s">
        <v>158</v>
      </c>
      <c r="AO19" s="195"/>
      <c r="AP19" s="195"/>
      <c r="AQ19" s="195"/>
      <c r="AR19" s="206"/>
      <c r="AS19" s="100"/>
      <c r="AT19" s="206" t="s">
        <v>159</v>
      </c>
      <c r="AU19" s="195"/>
      <c r="AV19" s="195"/>
      <c r="AW19" s="195"/>
      <c r="AX19" s="21"/>
    </row>
    <row r="20" spans="1:50" ht="5.25" customHeight="1" x14ac:dyDescent="0.15">
      <c r="A20" s="21"/>
      <c r="AX20" s="21"/>
    </row>
    <row r="21" spans="1:50" ht="9.9499999999999993" customHeight="1" x14ac:dyDescent="0.2">
      <c r="A21" s="21"/>
      <c r="D21" s="203" t="s">
        <v>274</v>
      </c>
      <c r="E21" s="196"/>
      <c r="F21" s="204" t="s">
        <v>162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X21" s="21"/>
    </row>
    <row r="22" spans="1:50" ht="9.9499999999999993" customHeight="1" x14ac:dyDescent="0.2">
      <c r="A22" s="21"/>
      <c r="F22" s="209" t="s">
        <v>240</v>
      </c>
      <c r="G22" s="209"/>
      <c r="H22" s="209"/>
      <c r="I22" s="209"/>
      <c r="J22" s="209"/>
      <c r="K22" s="209"/>
      <c r="L22" s="207"/>
      <c r="M22" s="207"/>
      <c r="N22" s="207"/>
      <c r="O22" s="207"/>
      <c r="P22" s="207"/>
      <c r="Q22" s="207"/>
      <c r="R22" s="207"/>
      <c r="S22" s="207"/>
      <c r="Z22" s="209" t="s">
        <v>163</v>
      </c>
      <c r="AA22" s="210"/>
      <c r="AB22" s="210"/>
      <c r="AC22" s="210"/>
      <c r="AD22" s="210"/>
      <c r="AE22" s="210"/>
      <c r="AF22" s="207"/>
      <c r="AG22" s="207"/>
      <c r="AH22" s="207"/>
      <c r="AI22" s="207"/>
      <c r="AJ22" s="207"/>
      <c r="AK22" s="207"/>
      <c r="AL22" s="207"/>
      <c r="AM22" s="207"/>
      <c r="AX22" s="21"/>
    </row>
    <row r="23" spans="1:50" ht="9.9499999999999993" customHeight="1" x14ac:dyDescent="0.2">
      <c r="A23" s="21"/>
      <c r="F23" s="209" t="s">
        <v>241</v>
      </c>
      <c r="G23" s="209"/>
      <c r="H23" s="209"/>
      <c r="I23" s="209"/>
      <c r="J23" s="209"/>
      <c r="K23" s="209"/>
      <c r="L23" s="212"/>
      <c r="M23" s="212"/>
      <c r="N23" s="212"/>
      <c r="O23" s="212"/>
      <c r="P23" s="212"/>
      <c r="Q23" s="212"/>
      <c r="R23" s="212"/>
      <c r="S23" s="212"/>
      <c r="Z23" s="209" t="s">
        <v>164</v>
      </c>
      <c r="AA23" s="210"/>
      <c r="AB23" s="210"/>
      <c r="AC23" s="210"/>
      <c r="AD23" s="210"/>
      <c r="AE23" s="210"/>
      <c r="AF23" s="212"/>
      <c r="AG23" s="212"/>
      <c r="AH23" s="212"/>
      <c r="AI23" s="212"/>
      <c r="AJ23" s="212"/>
      <c r="AK23" s="212"/>
      <c r="AL23" s="212"/>
      <c r="AM23" s="212"/>
      <c r="AX23" s="21"/>
    </row>
    <row r="24" spans="1:50" ht="9.9499999999999993" customHeight="1" x14ac:dyDescent="0.2">
      <c r="A24" s="21"/>
      <c r="F24" s="209" t="s">
        <v>165</v>
      </c>
      <c r="G24" s="209"/>
      <c r="H24" s="209"/>
      <c r="I24" s="209"/>
      <c r="J24" s="209"/>
      <c r="K24" s="209"/>
      <c r="L24" s="212"/>
      <c r="M24" s="212"/>
      <c r="N24" s="212"/>
      <c r="O24" s="212"/>
      <c r="P24" s="212"/>
      <c r="Q24" s="212"/>
      <c r="R24" s="212"/>
      <c r="S24" s="212"/>
      <c r="Z24" s="10"/>
      <c r="AA24" s="214"/>
      <c r="AB24" s="286"/>
      <c r="AC24" s="286"/>
      <c r="AD24" s="286"/>
      <c r="AE24" s="286"/>
      <c r="AF24" s="206"/>
      <c r="AG24" s="206"/>
      <c r="AH24" s="206"/>
      <c r="AI24" s="206"/>
      <c r="AJ24" s="206"/>
      <c r="AK24" s="206"/>
      <c r="AL24" s="206"/>
      <c r="AM24" s="206"/>
      <c r="AX24" s="21"/>
    </row>
    <row r="25" spans="1:50" ht="5.25" customHeight="1" x14ac:dyDescent="0.15">
      <c r="A25" s="21"/>
      <c r="AX25" s="21"/>
    </row>
    <row r="26" spans="1:50" ht="9.9499999999999993" customHeight="1" x14ac:dyDescent="0.2">
      <c r="A26" s="21"/>
      <c r="D26" s="203" t="s">
        <v>161</v>
      </c>
      <c r="E26" s="203"/>
      <c r="F26" s="204" t="s">
        <v>167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X26" s="21"/>
    </row>
    <row r="27" spans="1:50" ht="5.25" customHeight="1" x14ac:dyDescent="0.15">
      <c r="A27" s="21"/>
      <c r="AX27" s="21"/>
    </row>
    <row r="28" spans="1:50" ht="9.9499999999999993" customHeight="1" x14ac:dyDescent="0.2">
      <c r="A28" s="21"/>
      <c r="D28" s="203" t="s">
        <v>166</v>
      </c>
      <c r="E28" s="196"/>
      <c r="F28" s="204" t="s">
        <v>169</v>
      </c>
      <c r="G28" s="196"/>
      <c r="H28" s="196"/>
      <c r="I28" s="196"/>
      <c r="J28" s="196"/>
      <c r="K28" s="196"/>
      <c r="L28" s="196"/>
      <c r="M28" s="196"/>
      <c r="N28" s="196"/>
      <c r="O28" s="196"/>
      <c r="P28" s="290" t="s">
        <v>170</v>
      </c>
      <c r="Q28" s="210"/>
      <c r="R28" s="207"/>
      <c r="S28" s="207"/>
      <c r="T28" s="207"/>
      <c r="U28" s="207"/>
      <c r="V28" s="207"/>
      <c r="W28" s="285" t="s">
        <v>171</v>
      </c>
      <c r="X28" s="210"/>
      <c r="Y28" s="210"/>
      <c r="Z28" s="210"/>
      <c r="AA28" s="207"/>
      <c r="AB28" s="207"/>
      <c r="AC28" s="207"/>
      <c r="AD28" s="207"/>
      <c r="AE28" s="207"/>
      <c r="AF28" s="8"/>
      <c r="AG28" s="285" t="s">
        <v>172</v>
      </c>
      <c r="AH28" s="210"/>
      <c r="AI28" s="210"/>
      <c r="AJ28" s="207"/>
      <c r="AK28" s="207"/>
      <c r="AL28" s="207"/>
      <c r="AM28" s="207"/>
      <c r="AN28" s="207"/>
      <c r="AO28" s="285" t="s">
        <v>173</v>
      </c>
      <c r="AP28" s="210"/>
      <c r="AQ28" s="210"/>
      <c r="AR28" s="210"/>
      <c r="AS28" s="207"/>
      <c r="AT28" s="207"/>
      <c r="AU28" s="207"/>
      <c r="AV28" s="207"/>
      <c r="AW28" s="207"/>
      <c r="AX28" s="21"/>
    </row>
    <row r="29" spans="1:50" ht="4.5" customHeight="1" x14ac:dyDescent="0.15">
      <c r="A29" s="21"/>
      <c r="AX29" s="21"/>
    </row>
    <row r="30" spans="1:50" ht="9.9499999999999993" customHeight="1" x14ac:dyDescent="0.15">
      <c r="A30" s="21"/>
      <c r="F30" s="195" t="s">
        <v>174</v>
      </c>
      <c r="G30" s="195"/>
      <c r="H30" s="195"/>
      <c r="I30" s="195"/>
      <c r="J30" s="195"/>
      <c r="K30" s="206"/>
      <c r="L30" s="100"/>
      <c r="M30" s="206" t="s">
        <v>46</v>
      </c>
      <c r="N30" s="195"/>
      <c r="O30" s="206"/>
      <c r="P30" s="100"/>
      <c r="Q30" s="206" t="s">
        <v>47</v>
      </c>
      <c r="R30" s="195"/>
      <c r="S30" s="195"/>
      <c r="AX30" s="21"/>
    </row>
    <row r="31" spans="1:50" ht="4.5" customHeight="1" x14ac:dyDescent="0.15">
      <c r="A31" s="21"/>
      <c r="F31" s="7"/>
      <c r="G31" s="7"/>
      <c r="H31" s="7"/>
      <c r="I31" s="7"/>
      <c r="J31" s="7"/>
      <c r="K31" s="18"/>
      <c r="L31" s="9"/>
      <c r="M31" s="18"/>
      <c r="N31" s="7"/>
      <c r="O31" s="18"/>
      <c r="P31" s="9"/>
      <c r="Q31" s="18"/>
      <c r="R31" s="7"/>
      <c r="S31" s="7"/>
      <c r="AX31" s="21"/>
    </row>
    <row r="32" spans="1:50" ht="9.9499999999999993" customHeight="1" x14ac:dyDescent="0.15">
      <c r="A32" s="21"/>
      <c r="F32" s="195" t="s">
        <v>45</v>
      </c>
      <c r="G32" s="195"/>
      <c r="H32" s="195"/>
      <c r="I32" s="195"/>
      <c r="J32" s="195"/>
      <c r="K32" s="18"/>
      <c r="L32" s="137"/>
      <c r="M32" s="206" t="s">
        <v>49</v>
      </c>
      <c r="N32" s="206"/>
      <c r="O32" s="206"/>
      <c r="P32" s="137"/>
      <c r="Q32" s="206" t="s">
        <v>50</v>
      </c>
      <c r="R32" s="206"/>
      <c r="S32" s="206"/>
      <c r="T32" s="206"/>
      <c r="U32" s="206"/>
      <c r="V32" s="8"/>
      <c r="W32" s="209" t="s">
        <v>200</v>
      </c>
      <c r="X32" s="209"/>
      <c r="Y32" s="209"/>
      <c r="Z32" s="209"/>
      <c r="AA32" s="209"/>
      <c r="AB32" s="207"/>
      <c r="AC32" s="207"/>
      <c r="AD32" s="207"/>
      <c r="AE32" s="207"/>
      <c r="AF32" s="207"/>
      <c r="AG32" s="207"/>
      <c r="AH32" s="207"/>
      <c r="AI32" s="207"/>
      <c r="AK32" s="5" t="s">
        <v>251</v>
      </c>
      <c r="AX32" s="21"/>
    </row>
    <row r="33" spans="1:50" ht="4.5" customHeight="1" x14ac:dyDescent="0.15">
      <c r="A33" s="21"/>
      <c r="AX33" s="21"/>
    </row>
    <row r="34" spans="1:50" ht="9.9499999999999993" customHeight="1" x14ac:dyDescent="0.2">
      <c r="A34" s="21"/>
      <c r="D34" s="203" t="s">
        <v>168</v>
      </c>
      <c r="E34" s="196"/>
      <c r="F34" s="204" t="s">
        <v>176</v>
      </c>
      <c r="G34" s="196"/>
      <c r="H34" s="196"/>
      <c r="I34" s="196"/>
      <c r="J34" s="196"/>
      <c r="K34" s="196"/>
      <c r="L34" s="196"/>
      <c r="M34" s="196"/>
      <c r="N34" s="196"/>
      <c r="O34" s="196"/>
      <c r="Q34" s="100"/>
      <c r="R34" s="206" t="s">
        <v>46</v>
      </c>
      <c r="S34" s="195"/>
      <c r="T34" s="206"/>
      <c r="U34" s="100"/>
      <c r="V34" s="206" t="s">
        <v>47</v>
      </c>
      <c r="W34" s="195"/>
      <c r="X34" s="195"/>
      <c r="Z34" s="204" t="s">
        <v>177</v>
      </c>
      <c r="AA34" s="196"/>
      <c r="AB34" s="196"/>
      <c r="AC34" s="196"/>
      <c r="AD34" s="196"/>
      <c r="AF34" s="100"/>
      <c r="AG34" s="206" t="s">
        <v>46</v>
      </c>
      <c r="AH34" s="195"/>
      <c r="AI34" s="206"/>
      <c r="AJ34" s="136"/>
      <c r="AK34" s="206" t="s">
        <v>47</v>
      </c>
      <c r="AL34" s="206"/>
      <c r="AM34" s="26"/>
      <c r="AX34" s="21"/>
    </row>
    <row r="35" spans="1:50" ht="4.5" customHeight="1" x14ac:dyDescent="0.15">
      <c r="A35" s="21"/>
      <c r="Q35" s="11"/>
      <c r="AX35" s="21"/>
    </row>
    <row r="36" spans="1:50" ht="9.9499999999999993" customHeight="1" x14ac:dyDescent="0.15">
      <c r="A36" s="21"/>
      <c r="D36" s="15"/>
      <c r="F36" s="5" t="s">
        <v>179</v>
      </c>
      <c r="M36" s="207"/>
      <c r="N36" s="207"/>
      <c r="O36" s="207"/>
      <c r="P36" s="207"/>
      <c r="Q36" s="207"/>
      <c r="R36" s="207"/>
      <c r="S36" s="207"/>
      <c r="T36" s="207"/>
      <c r="U36" s="207"/>
      <c r="AX36" s="21"/>
    </row>
    <row r="37" spans="1:50" ht="5.25" customHeight="1" x14ac:dyDescent="0.15">
      <c r="A37" s="21"/>
      <c r="AX37" s="21"/>
    </row>
    <row r="38" spans="1:50" ht="9.9499999999999993" customHeight="1" x14ac:dyDescent="0.15">
      <c r="A38" s="21"/>
      <c r="F38" s="195" t="s">
        <v>180</v>
      </c>
      <c r="G38" s="195"/>
      <c r="H38" s="195"/>
      <c r="I38" s="195"/>
      <c r="J38" s="195"/>
      <c r="K38" s="195"/>
      <c r="L38" s="195"/>
      <c r="M38" s="206"/>
      <c r="N38" s="100"/>
      <c r="O38" s="206" t="s">
        <v>181</v>
      </c>
      <c r="P38" s="195"/>
      <c r="Q38" s="206"/>
      <c r="R38" s="100"/>
      <c r="S38" s="206" t="s">
        <v>182</v>
      </c>
      <c r="T38" s="195"/>
      <c r="U38" s="195"/>
      <c r="V38" s="206"/>
      <c r="W38" s="100"/>
      <c r="X38" s="206" t="s">
        <v>183</v>
      </c>
      <c r="Y38" s="195"/>
      <c r="Z38" s="195"/>
      <c r="AA38" s="195"/>
      <c r="AB38" s="206"/>
      <c r="AC38" s="100"/>
      <c r="AD38" s="206" t="s">
        <v>39</v>
      </c>
      <c r="AE38" s="195"/>
      <c r="AF38" s="195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1"/>
    </row>
    <row r="39" spans="1:50" ht="5.25" customHeight="1" x14ac:dyDescent="0.15">
      <c r="A39" s="21"/>
      <c r="AX39" s="21"/>
    </row>
    <row r="40" spans="1:50" ht="9.9499999999999993" customHeight="1" x14ac:dyDescent="0.2">
      <c r="A40" s="21"/>
      <c r="D40" s="203" t="s">
        <v>175</v>
      </c>
      <c r="E40" s="196"/>
      <c r="F40" s="204" t="s">
        <v>184</v>
      </c>
      <c r="G40" s="196"/>
      <c r="H40" s="196"/>
      <c r="I40" s="196"/>
      <c r="J40" s="196"/>
      <c r="K40" s="196"/>
      <c r="M40" s="100"/>
      <c r="N40" s="206" t="s">
        <v>185</v>
      </c>
      <c r="O40" s="195"/>
      <c r="P40" s="195"/>
      <c r="Q40" s="206"/>
      <c r="R40" s="100"/>
      <c r="S40" s="206" t="s">
        <v>259</v>
      </c>
      <c r="T40" s="206"/>
      <c r="U40" s="206"/>
      <c r="V40" s="206"/>
      <c r="W40" s="206"/>
      <c r="X40" s="206"/>
      <c r="AA40" s="7"/>
      <c r="AC40" s="136"/>
      <c r="AD40" s="18" t="s">
        <v>39</v>
      </c>
      <c r="AE40" s="18"/>
      <c r="AF40" s="18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2"/>
    </row>
    <row r="41" spans="1:50" ht="5.25" customHeight="1" x14ac:dyDescent="0.15">
      <c r="A41" s="21"/>
      <c r="AX41" s="21"/>
    </row>
    <row r="42" spans="1:50" ht="9.9499999999999993" customHeight="1" x14ac:dyDescent="0.15">
      <c r="A42" s="21"/>
      <c r="F42" s="195" t="s">
        <v>188</v>
      </c>
      <c r="G42" s="195"/>
      <c r="H42" s="195"/>
      <c r="I42" s="195"/>
      <c r="J42" s="195"/>
      <c r="K42" s="195"/>
      <c r="L42" s="195"/>
      <c r="M42" s="206"/>
      <c r="N42" s="100"/>
      <c r="O42" s="206" t="s">
        <v>46</v>
      </c>
      <c r="P42" s="195"/>
      <c r="Q42" s="206"/>
      <c r="R42" s="100"/>
      <c r="S42" s="206" t="s">
        <v>189</v>
      </c>
      <c r="T42" s="195"/>
      <c r="U42" s="195"/>
      <c r="AX42" s="21"/>
    </row>
    <row r="43" spans="1:50" ht="4.5" customHeight="1" x14ac:dyDescent="0.15">
      <c r="A43" s="21"/>
      <c r="AX43" s="21"/>
    </row>
    <row r="44" spans="1:50" ht="9.9499999999999993" customHeight="1" x14ac:dyDescent="0.15">
      <c r="A44" s="21"/>
      <c r="F44" s="195" t="s">
        <v>190</v>
      </c>
      <c r="G44" s="195"/>
      <c r="H44" s="195"/>
      <c r="I44" s="195"/>
      <c r="J44" s="195"/>
      <c r="K44" s="195"/>
      <c r="L44" s="206"/>
      <c r="M44" s="100"/>
      <c r="N44" s="206" t="s">
        <v>191</v>
      </c>
      <c r="O44" s="195"/>
      <c r="P44" s="195"/>
      <c r="Q44" s="195"/>
      <c r="R44" s="206"/>
      <c r="S44" s="100"/>
      <c r="T44" s="206" t="s">
        <v>318</v>
      </c>
      <c r="U44" s="195"/>
      <c r="V44" s="195"/>
      <c r="W44" s="195"/>
      <c r="X44" s="206"/>
      <c r="Y44" s="100"/>
      <c r="Z44" s="190" t="s">
        <v>319</v>
      </c>
      <c r="AA44" s="197"/>
      <c r="AB44" s="197"/>
      <c r="AC44" s="190"/>
      <c r="AD44" s="100"/>
      <c r="AE44" s="206" t="s">
        <v>39</v>
      </c>
      <c r="AF44" s="195"/>
      <c r="AG44" s="195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1"/>
    </row>
    <row r="45" spans="1:50" ht="5.25" customHeight="1" x14ac:dyDescent="0.15">
      <c r="A45" s="21"/>
      <c r="AX45" s="21"/>
    </row>
    <row r="46" spans="1:50" ht="9.9499999999999993" customHeight="1" x14ac:dyDescent="0.2">
      <c r="A46" s="21"/>
      <c r="D46" s="203" t="s">
        <v>178</v>
      </c>
      <c r="E46" s="196"/>
      <c r="F46" s="204" t="s">
        <v>193</v>
      </c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207"/>
      <c r="X46" s="207"/>
      <c r="Y46" s="207"/>
      <c r="Z46" s="207"/>
      <c r="AA46" s="207"/>
      <c r="AB46" s="207"/>
      <c r="AC46" s="207"/>
      <c r="AD46" s="207"/>
      <c r="AX46" s="21"/>
    </row>
    <row r="47" spans="1:50" ht="9.9499999999999993" customHeight="1" x14ac:dyDescent="0.15">
      <c r="A47" s="21"/>
      <c r="F47" s="195" t="s">
        <v>260</v>
      </c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X47" s="21"/>
    </row>
    <row r="48" spans="1:50" ht="4.5" customHeight="1" x14ac:dyDescent="0.15">
      <c r="A48" s="21"/>
      <c r="AX48" s="21"/>
    </row>
    <row r="49" spans="1:50" ht="9.9499999999999993" customHeight="1" x14ac:dyDescent="0.15">
      <c r="A49" s="21"/>
      <c r="F49" s="195" t="s">
        <v>69</v>
      </c>
      <c r="G49" s="195"/>
      <c r="H49" s="195"/>
      <c r="I49" s="195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1"/>
    </row>
    <row r="50" spans="1:50" ht="9.9499999999999993" customHeight="1" x14ac:dyDescent="0.15">
      <c r="A50" s="21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1"/>
    </row>
    <row r="51" spans="1:50" ht="9.9499999999999993" customHeight="1" x14ac:dyDescent="0.15">
      <c r="A51" s="21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1"/>
    </row>
    <row r="52" spans="1:50" ht="9.9499999999999993" customHeight="1" x14ac:dyDescent="0.15">
      <c r="A52" s="21"/>
      <c r="AX52" s="21"/>
    </row>
    <row r="53" spans="1:50" ht="9.9499999999999993" customHeight="1" x14ac:dyDescent="0.2">
      <c r="A53" s="21"/>
      <c r="D53" s="203" t="s">
        <v>192</v>
      </c>
      <c r="E53" s="196"/>
      <c r="F53" s="204" t="s">
        <v>271</v>
      </c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AX53" s="21"/>
    </row>
    <row r="54" spans="1:50" ht="9.9499999999999993" customHeight="1" x14ac:dyDescent="0.15">
      <c r="A54" s="21"/>
      <c r="AX54" s="21"/>
    </row>
    <row r="55" spans="1:50" s="8" customFormat="1" ht="9.9499999999999993" customHeight="1" x14ac:dyDescent="0.2">
      <c r="A55" s="22"/>
      <c r="B55" s="287" t="s">
        <v>285</v>
      </c>
      <c r="C55" s="288"/>
      <c r="D55" s="288"/>
      <c r="E55" s="288"/>
      <c r="F55" s="288"/>
      <c r="G55" s="288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X55" s="22"/>
    </row>
    <row r="56" spans="1:50" s="8" customFormat="1" ht="5.25" customHeight="1" x14ac:dyDescent="0.2">
      <c r="A56" s="22"/>
      <c r="B56" s="94"/>
      <c r="C56" s="95"/>
      <c r="D56" s="95"/>
      <c r="E56" s="95"/>
      <c r="F56" s="95"/>
      <c r="G56" s="95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X56" s="22"/>
    </row>
    <row r="57" spans="1:50" s="8" customFormat="1" ht="9.9499999999999993" customHeight="1" x14ac:dyDescent="0.2">
      <c r="A57" s="22"/>
      <c r="B57" s="96"/>
      <c r="C57" s="96"/>
      <c r="D57" s="284" t="s">
        <v>286</v>
      </c>
      <c r="E57" s="231"/>
      <c r="F57" s="90" t="s">
        <v>293</v>
      </c>
      <c r="G57" s="93"/>
      <c r="H57" s="93"/>
      <c r="I57" s="93"/>
      <c r="J57" s="93"/>
      <c r="K57" s="139"/>
      <c r="L57" s="232" t="s">
        <v>46</v>
      </c>
      <c r="M57" s="234"/>
      <c r="N57" s="232"/>
      <c r="O57" s="139"/>
      <c r="P57" s="232" t="s">
        <v>47</v>
      </c>
      <c r="Q57" s="234"/>
      <c r="R57" s="234"/>
      <c r="S57" s="284" t="s">
        <v>286</v>
      </c>
      <c r="T57" s="231"/>
      <c r="U57" s="90" t="s">
        <v>317</v>
      </c>
      <c r="V57" s="93"/>
      <c r="W57" s="96"/>
      <c r="X57" s="96"/>
      <c r="Y57" s="96"/>
      <c r="Z57" s="96"/>
      <c r="AA57" s="96"/>
      <c r="AB57" s="96"/>
      <c r="AC57" s="96"/>
      <c r="AD57" s="289"/>
      <c r="AE57" s="289"/>
      <c r="AF57" s="289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X57" s="22"/>
    </row>
    <row r="58" spans="1:50" s="8" customFormat="1" ht="9.75" customHeight="1" x14ac:dyDescent="0.2">
      <c r="A58" s="22"/>
      <c r="B58" s="96"/>
      <c r="C58" s="96"/>
      <c r="D58" s="97"/>
      <c r="E58" s="93"/>
      <c r="F58" s="90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X58" s="22"/>
    </row>
    <row r="59" spans="1:50" s="8" customFormat="1" ht="9.75" customHeight="1" x14ac:dyDescent="0.2">
      <c r="A59" s="22"/>
      <c r="B59" s="96"/>
      <c r="C59" s="96"/>
      <c r="D59" s="284" t="s">
        <v>292</v>
      </c>
      <c r="E59" s="231"/>
      <c r="F59" s="90" t="s">
        <v>294</v>
      </c>
      <c r="G59" s="93"/>
      <c r="H59" s="93"/>
      <c r="I59" s="93"/>
      <c r="J59" s="93"/>
      <c r="K59" s="139"/>
      <c r="L59" s="98" t="s">
        <v>287</v>
      </c>
      <c r="M59" s="96"/>
      <c r="N59" s="93"/>
      <c r="O59" s="93"/>
      <c r="P59" s="93"/>
      <c r="Q59" s="93"/>
      <c r="R59" s="139"/>
      <c r="S59" s="98" t="s">
        <v>288</v>
      </c>
      <c r="T59" s="93"/>
      <c r="U59" s="96"/>
      <c r="V59" s="96"/>
      <c r="W59" s="96"/>
      <c r="X59" s="96"/>
      <c r="Y59" s="96"/>
      <c r="Z59" s="96"/>
      <c r="AA59" s="139"/>
      <c r="AB59" s="96" t="s">
        <v>289</v>
      </c>
      <c r="AC59" s="96"/>
      <c r="AD59" s="96"/>
      <c r="AE59" s="96"/>
      <c r="AF59" s="139"/>
      <c r="AG59" s="96" t="s">
        <v>290</v>
      </c>
      <c r="AH59" s="96"/>
      <c r="AI59" s="96"/>
      <c r="AJ59" s="139"/>
      <c r="AK59" s="96" t="s">
        <v>291</v>
      </c>
      <c r="AL59" s="96"/>
      <c r="AM59" s="96"/>
      <c r="AN59" s="96"/>
      <c r="AO59" s="96"/>
      <c r="AP59" s="139"/>
      <c r="AQ59" s="96" t="s">
        <v>267</v>
      </c>
      <c r="AR59" s="96"/>
      <c r="AX59" s="22"/>
    </row>
    <row r="60" spans="1:50" s="8" customFormat="1" ht="7.5" customHeight="1" x14ac:dyDescent="0.2">
      <c r="A60" s="22"/>
      <c r="B60" s="96"/>
      <c r="C60" s="96"/>
      <c r="D60" s="97"/>
      <c r="E60" s="93"/>
      <c r="F60" s="90"/>
      <c r="G60" s="93"/>
      <c r="H60" s="93"/>
      <c r="I60" s="93"/>
      <c r="J60" s="93"/>
      <c r="K60" s="92"/>
      <c r="L60" s="98"/>
      <c r="M60" s="96"/>
      <c r="N60" s="93"/>
      <c r="O60" s="93"/>
      <c r="P60" s="93"/>
      <c r="Q60" s="93"/>
      <c r="R60" s="92"/>
      <c r="S60" s="98"/>
      <c r="T60" s="93"/>
      <c r="U60" s="96"/>
      <c r="V60" s="96"/>
      <c r="W60" s="96"/>
      <c r="X60" s="96"/>
      <c r="Y60" s="96"/>
      <c r="Z60" s="96"/>
      <c r="AA60" s="92"/>
      <c r="AB60" s="96"/>
      <c r="AC60" s="96"/>
      <c r="AD60" s="96"/>
      <c r="AE60" s="96"/>
      <c r="AF60" s="92"/>
      <c r="AG60" s="96"/>
      <c r="AH60" s="96"/>
      <c r="AI60" s="96"/>
      <c r="AJ60" s="92"/>
      <c r="AK60" s="96"/>
      <c r="AL60" s="96"/>
      <c r="AM60" s="96"/>
      <c r="AN60" s="96"/>
      <c r="AO60" s="96"/>
      <c r="AP60" s="92"/>
      <c r="AQ60" s="96"/>
      <c r="AR60" s="96"/>
      <c r="AX60" s="22"/>
    </row>
    <row r="61" spans="1:50" s="8" customFormat="1" ht="10.5" customHeight="1" x14ac:dyDescent="0.2">
      <c r="A61" s="22"/>
      <c r="B61" s="96"/>
      <c r="C61" s="96"/>
      <c r="D61" s="284" t="s">
        <v>298</v>
      </c>
      <c r="E61" s="231"/>
      <c r="F61" s="90" t="s">
        <v>295</v>
      </c>
      <c r="G61" s="93"/>
      <c r="H61" s="93"/>
      <c r="I61" s="93"/>
      <c r="J61" s="96"/>
      <c r="K61" s="96"/>
      <c r="L61" s="96"/>
      <c r="M61" s="139"/>
      <c r="N61" s="98" t="s">
        <v>296</v>
      </c>
      <c r="O61" s="96"/>
      <c r="P61" s="93"/>
      <c r="Q61" s="93"/>
      <c r="R61" s="92"/>
      <c r="S61" s="98"/>
      <c r="T61" s="139"/>
      <c r="U61" s="96" t="s">
        <v>297</v>
      </c>
      <c r="V61" s="96"/>
      <c r="W61" s="96"/>
      <c r="X61" s="96"/>
      <c r="Y61" s="96"/>
      <c r="Z61" s="139"/>
      <c r="AA61" s="96"/>
      <c r="AB61" s="92" t="s">
        <v>267</v>
      </c>
      <c r="AC61" s="96"/>
      <c r="AD61" s="96"/>
      <c r="AE61" s="96"/>
      <c r="AF61" s="92"/>
      <c r="AG61" s="96"/>
      <c r="AH61" s="96"/>
      <c r="AI61" s="96"/>
      <c r="AJ61" s="92"/>
      <c r="AK61" s="96"/>
      <c r="AL61" s="96"/>
      <c r="AM61" s="96"/>
      <c r="AN61" s="96"/>
      <c r="AO61" s="96"/>
      <c r="AP61" s="92"/>
      <c r="AQ61" s="96"/>
      <c r="AR61" s="96"/>
      <c r="AX61" s="22"/>
    </row>
    <row r="62" spans="1:50" ht="6" customHeight="1" thickBot="1" x14ac:dyDescent="0.2">
      <c r="A62" s="2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1"/>
    </row>
    <row r="63" spans="1:50" ht="9.9499999999999993" customHeight="1" thickTop="1" x14ac:dyDescent="0.15">
      <c r="A63" s="21"/>
      <c r="AX63" s="21"/>
    </row>
    <row r="64" spans="1:50" ht="9.9499999999999993" customHeight="1" x14ac:dyDescent="0.15">
      <c r="A64" s="21"/>
      <c r="AX64" s="21"/>
    </row>
    <row r="65" spans="1:50" ht="9.9499999999999993" customHeight="1" x14ac:dyDescent="0.15">
      <c r="A65" s="21"/>
      <c r="AX65" s="21"/>
    </row>
    <row r="66" spans="1:50" ht="9.9499999999999993" customHeight="1" x14ac:dyDescent="0.15">
      <c r="A66" s="21"/>
      <c r="B66" s="204" t="s">
        <v>194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1"/>
    </row>
    <row r="67" spans="1:50" ht="9.9499999999999993" customHeight="1" x14ac:dyDescent="0.15">
      <c r="A67" s="21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1"/>
    </row>
    <row r="68" spans="1:50" ht="9.9499999999999993" customHeight="1" x14ac:dyDescent="0.15">
      <c r="A68" s="21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1"/>
    </row>
    <row r="69" spans="1:50" ht="9.9499999999999993" customHeight="1" x14ac:dyDescent="0.15">
      <c r="A69" s="21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1"/>
    </row>
    <row r="70" spans="1:50" ht="9.9499999999999993" customHeight="1" x14ac:dyDescent="0.15">
      <c r="A70" s="21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1"/>
    </row>
    <row r="71" spans="1:50" ht="9.9499999999999993" customHeight="1" x14ac:dyDescent="0.15">
      <c r="A71" s="2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1"/>
    </row>
    <row r="72" spans="1:50" ht="9.9499999999999993" customHeight="1" x14ac:dyDescent="0.15">
      <c r="A72" s="21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1"/>
    </row>
    <row r="73" spans="1:50" ht="9.9499999999999993" customHeight="1" x14ac:dyDescent="0.15">
      <c r="A73" s="21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1"/>
    </row>
    <row r="74" spans="1:50" ht="9.9499999999999993" customHeight="1" x14ac:dyDescent="0.15">
      <c r="A74" s="21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1"/>
    </row>
    <row r="75" spans="1:50" ht="9.9499999999999993" customHeight="1" x14ac:dyDescent="0.15">
      <c r="A75" s="21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1"/>
    </row>
    <row r="76" spans="1:50" ht="9.9499999999999993" customHeight="1" x14ac:dyDescent="0.15">
      <c r="A76" s="21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1"/>
    </row>
    <row r="77" spans="1:50" ht="9.9499999999999993" customHeight="1" x14ac:dyDescent="0.15">
      <c r="A77" s="21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1"/>
    </row>
    <row r="78" spans="1:50" ht="9.9499999999999993" customHeight="1" x14ac:dyDescent="0.15">
      <c r="A78" s="21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1"/>
    </row>
    <row r="79" spans="1:50" ht="9.9499999999999993" customHeight="1" x14ac:dyDescent="0.15">
      <c r="A79" s="21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1"/>
    </row>
    <row r="80" spans="1:50" ht="9.9499999999999993" customHeight="1" x14ac:dyDescent="0.15">
      <c r="A80" s="21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1"/>
    </row>
    <row r="81" spans="1:50" ht="9.9499999999999993" customHeight="1" x14ac:dyDescent="0.15">
      <c r="A81" s="21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1"/>
    </row>
    <row r="82" spans="1:50" ht="9.9499999999999993" customHeight="1" x14ac:dyDescent="0.15">
      <c r="A82" s="21"/>
      <c r="AX82" s="21"/>
    </row>
    <row r="83" spans="1:50" ht="9.9499999999999993" customHeight="1" x14ac:dyDescent="0.15">
      <c r="A83" s="21"/>
      <c r="AX83" s="21"/>
    </row>
    <row r="84" spans="1:50" ht="9.9499999999999993" customHeight="1" x14ac:dyDescent="0.15">
      <c r="A84" s="21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21"/>
    </row>
    <row r="85" spans="1:50" ht="9.9499999999999993" customHeight="1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</sheetData>
  <mergeCells count="152">
    <mergeCell ref="B2:AW2"/>
    <mergeCell ref="AD57:AF57"/>
    <mergeCell ref="T44:X44"/>
    <mergeCell ref="Z44:AC44"/>
    <mergeCell ref="AG40:AW40"/>
    <mergeCell ref="S38:V38"/>
    <mergeCell ref="L57:N57"/>
    <mergeCell ref="P57:R57"/>
    <mergeCell ref="F47:AK47"/>
    <mergeCell ref="F40:K40"/>
    <mergeCell ref="F44:L44"/>
    <mergeCell ref="N44:R44"/>
    <mergeCell ref="AG38:AW38"/>
    <mergeCell ref="AD38:AF38"/>
    <mergeCell ref="AH44:AW44"/>
    <mergeCell ref="AE44:AG44"/>
    <mergeCell ref="M32:O32"/>
    <mergeCell ref="Q32:U32"/>
    <mergeCell ref="D28:E28"/>
    <mergeCell ref="F28:O28"/>
    <mergeCell ref="P28:Q28"/>
    <mergeCell ref="D17:E17"/>
    <mergeCell ref="F17:L17"/>
    <mergeCell ref="AJ28:AN28"/>
    <mergeCell ref="D59:E59"/>
    <mergeCell ref="D61:E61"/>
    <mergeCell ref="B55:G55"/>
    <mergeCell ref="D57:E57"/>
    <mergeCell ref="F30:K30"/>
    <mergeCell ref="F42:M42"/>
    <mergeCell ref="O42:Q42"/>
    <mergeCell ref="S42:U42"/>
    <mergeCell ref="M30:O30"/>
    <mergeCell ref="Q30:S30"/>
    <mergeCell ref="M36:U36"/>
    <mergeCell ref="N40:Q40"/>
    <mergeCell ref="S40:X40"/>
    <mergeCell ref="V34:X34"/>
    <mergeCell ref="D46:E46"/>
    <mergeCell ref="F46:V46"/>
    <mergeCell ref="F38:M38"/>
    <mergeCell ref="D40:E40"/>
    <mergeCell ref="O38:Q38"/>
    <mergeCell ref="X38:AB38"/>
    <mergeCell ref="D34:E34"/>
    <mergeCell ref="F34:O34"/>
    <mergeCell ref="R34:T34"/>
    <mergeCell ref="F32:J32"/>
    <mergeCell ref="B66:K66"/>
    <mergeCell ref="L66:AW66"/>
    <mergeCell ref="W46:AD46"/>
    <mergeCell ref="J49:AW49"/>
    <mergeCell ref="F50:AW50"/>
    <mergeCell ref="F51:AW51"/>
    <mergeCell ref="F49:I49"/>
    <mergeCell ref="AN19:AR19"/>
    <mergeCell ref="D26:E26"/>
    <mergeCell ref="F26:S26"/>
    <mergeCell ref="L22:S22"/>
    <mergeCell ref="F22:K22"/>
    <mergeCell ref="F23:K23"/>
    <mergeCell ref="F24:K24"/>
    <mergeCell ref="D21:E21"/>
    <mergeCell ref="F21:Z21"/>
    <mergeCell ref="AA24:AE24"/>
    <mergeCell ref="G19:L19"/>
    <mergeCell ref="N19:R19"/>
    <mergeCell ref="AT19:AW19"/>
    <mergeCell ref="W32:AA32"/>
    <mergeCell ref="T26:AM26"/>
    <mergeCell ref="R28:V28"/>
    <mergeCell ref="AA28:AE28"/>
    <mergeCell ref="B81:AW81"/>
    <mergeCell ref="B75:AW75"/>
    <mergeCell ref="B76:AW76"/>
    <mergeCell ref="B77:AW77"/>
    <mergeCell ref="B78:AW78"/>
    <mergeCell ref="B67:AW67"/>
    <mergeCell ref="B68:AW68"/>
    <mergeCell ref="B69:AW69"/>
    <mergeCell ref="B70:AW70"/>
    <mergeCell ref="B73:AW73"/>
    <mergeCell ref="B79:AW79"/>
    <mergeCell ref="B80:AW80"/>
    <mergeCell ref="B74:AW74"/>
    <mergeCell ref="B84:AW84"/>
    <mergeCell ref="B8:J8"/>
    <mergeCell ref="B7:J7"/>
    <mergeCell ref="B9:J9"/>
    <mergeCell ref="B10:J10"/>
    <mergeCell ref="S7:Y7"/>
    <mergeCell ref="S8:Y8"/>
    <mergeCell ref="S9:Y9"/>
    <mergeCell ref="B71:AW71"/>
    <mergeCell ref="B72:AW72"/>
    <mergeCell ref="Z34:AD34"/>
    <mergeCell ref="AG34:AI34"/>
    <mergeCell ref="AK34:AL34"/>
    <mergeCell ref="K7:R7"/>
    <mergeCell ref="K9:R9"/>
    <mergeCell ref="AF24:AM24"/>
    <mergeCell ref="AF22:AM22"/>
    <mergeCell ref="T19:Y19"/>
    <mergeCell ref="AA19:AF19"/>
    <mergeCell ref="Z22:AE22"/>
    <mergeCell ref="Z23:AE23"/>
    <mergeCell ref="AF23:AM23"/>
    <mergeCell ref="AH19:AL19"/>
    <mergeCell ref="AH7:AO7"/>
    <mergeCell ref="I3:L3"/>
    <mergeCell ref="AP5:AW5"/>
    <mergeCell ref="AP4:AW4"/>
    <mergeCell ref="K4:R4"/>
    <mergeCell ref="K5:R5"/>
    <mergeCell ref="Y3:Z3"/>
    <mergeCell ref="Z4:AG4"/>
    <mergeCell ref="AO3:AP3"/>
    <mergeCell ref="AP6:AW6"/>
    <mergeCell ref="S4:Y4"/>
    <mergeCell ref="S5:Y5"/>
    <mergeCell ref="S6:Y6"/>
    <mergeCell ref="AH4:AO4"/>
    <mergeCell ref="AH5:AO5"/>
    <mergeCell ref="B4:J4"/>
    <mergeCell ref="B5:J5"/>
    <mergeCell ref="B6:J6"/>
    <mergeCell ref="Z5:AG5"/>
    <mergeCell ref="K6:R6"/>
    <mergeCell ref="AP7:AW7"/>
    <mergeCell ref="B13:G13"/>
    <mergeCell ref="K10:R10"/>
    <mergeCell ref="Z6:AG6"/>
    <mergeCell ref="Z7:AG7"/>
    <mergeCell ref="Z8:AG8"/>
    <mergeCell ref="Z9:AG9"/>
    <mergeCell ref="K8:R8"/>
    <mergeCell ref="S57:T57"/>
    <mergeCell ref="D53:E53"/>
    <mergeCell ref="F53:V53"/>
    <mergeCell ref="AH6:AO6"/>
    <mergeCell ref="D15:E15"/>
    <mergeCell ref="F15:K15"/>
    <mergeCell ref="AB15:AK15"/>
    <mergeCell ref="AL15:AW15"/>
    <mergeCell ref="L15:Y15"/>
    <mergeCell ref="AB32:AI32"/>
    <mergeCell ref="L23:S23"/>
    <mergeCell ref="L24:S24"/>
    <mergeCell ref="AS28:AW28"/>
    <mergeCell ref="AG28:AI28"/>
    <mergeCell ref="W28:Z28"/>
    <mergeCell ref="AO28:AR28"/>
  </mergeCells>
  <phoneticPr fontId="1" type="noConversion"/>
  <printOptions horizontalCentered="1"/>
  <pageMargins left="0.5" right="0.5" top="0.5" bottom="0.5" header="0" footer="0"/>
  <pageSetup scale="9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7"/>
  <sheetViews>
    <sheetView showGridLines="0" topLeftCell="A16" workbookViewId="0">
      <selection activeCell="E61" sqref="E61:AW61"/>
    </sheetView>
  </sheetViews>
  <sheetFormatPr defaultColWidth="2" defaultRowHeight="9.9499999999999993" customHeight="1" x14ac:dyDescent="0.15"/>
  <cols>
    <col min="1" max="37" width="2" style="5" customWidth="1"/>
    <col min="38" max="38" width="2.140625" style="5" customWidth="1"/>
    <col min="39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1.25" x14ac:dyDescent="0.2">
      <c r="A2" s="20"/>
      <c r="B2" s="141"/>
      <c r="C2" s="141"/>
      <c r="D2" s="141"/>
      <c r="E2" s="142" t="s">
        <v>323</v>
      </c>
      <c r="F2" s="141"/>
      <c r="G2" s="141"/>
      <c r="H2" s="141"/>
      <c r="I2" s="141"/>
      <c r="J2" s="141"/>
      <c r="K2" s="141"/>
      <c r="L2" s="141"/>
      <c r="M2" s="141"/>
      <c r="N2" s="143"/>
      <c r="O2" s="143"/>
      <c r="P2" s="143"/>
      <c r="Q2" s="143"/>
      <c r="R2" s="143"/>
      <c r="S2" s="143"/>
      <c r="T2" s="143"/>
      <c r="U2" s="143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20"/>
    </row>
    <row r="3" spans="1:50" ht="9.9499999999999993" customHeight="1" x14ac:dyDescent="0.15">
      <c r="A3" s="21"/>
      <c r="B3" s="144"/>
      <c r="C3" s="144"/>
      <c r="D3" s="144"/>
      <c r="E3" s="144"/>
      <c r="F3" s="144"/>
      <c r="G3" s="144"/>
      <c r="H3" s="144"/>
      <c r="I3" s="380"/>
      <c r="J3" s="380"/>
      <c r="K3" s="380"/>
      <c r="L3" s="380"/>
      <c r="M3" s="144"/>
      <c r="N3" s="144"/>
      <c r="O3" s="144"/>
      <c r="P3" s="144"/>
      <c r="Q3" s="144"/>
      <c r="R3" s="144"/>
      <c r="S3" s="144"/>
      <c r="T3" s="144"/>
      <c r="U3" s="144"/>
      <c r="V3" s="145"/>
      <c r="W3" s="145"/>
      <c r="X3" s="145"/>
      <c r="Y3" s="380"/>
      <c r="Z3" s="380"/>
      <c r="AA3" s="144"/>
      <c r="AB3" s="144"/>
      <c r="AC3" s="144"/>
      <c r="AD3" s="144"/>
      <c r="AE3" s="144"/>
      <c r="AF3" s="144"/>
      <c r="AG3" s="144"/>
      <c r="AH3" s="144"/>
      <c r="AI3" s="144"/>
      <c r="AJ3" s="145"/>
      <c r="AK3" s="144"/>
      <c r="AL3" s="144"/>
      <c r="AM3" s="144"/>
      <c r="AN3" s="144"/>
      <c r="AO3" s="380"/>
      <c r="AP3" s="380"/>
      <c r="AQ3" s="144"/>
      <c r="AR3" s="144"/>
      <c r="AS3" s="144"/>
      <c r="AT3" s="144"/>
      <c r="AU3" s="144"/>
      <c r="AV3" s="144"/>
      <c r="AW3" s="144"/>
      <c r="AX3" s="21"/>
    </row>
    <row r="4" spans="1:50" ht="9.75" customHeight="1" x14ac:dyDescent="0.15">
      <c r="A4" s="21"/>
      <c r="B4" s="144"/>
      <c r="C4" s="144"/>
      <c r="D4" s="144"/>
      <c r="E4" s="144"/>
      <c r="F4" s="144"/>
      <c r="G4" s="144"/>
      <c r="H4" s="144"/>
      <c r="I4" s="380" t="s">
        <v>213</v>
      </c>
      <c r="J4" s="380"/>
      <c r="K4" s="380"/>
      <c r="L4" s="380"/>
      <c r="M4" s="144"/>
      <c r="N4" s="144"/>
      <c r="O4" s="144"/>
      <c r="P4" s="144"/>
      <c r="Q4" s="144"/>
      <c r="R4" s="144"/>
      <c r="S4" s="144"/>
      <c r="T4" s="144"/>
      <c r="U4" s="144"/>
      <c r="V4" s="145"/>
      <c r="W4" s="145"/>
      <c r="X4" s="145"/>
      <c r="Y4" s="380" t="s">
        <v>214</v>
      </c>
      <c r="Z4" s="380"/>
      <c r="AA4" s="144"/>
      <c r="AB4" s="144"/>
      <c r="AC4" s="144"/>
      <c r="AD4" s="144"/>
      <c r="AE4" s="144"/>
      <c r="AF4" s="144"/>
      <c r="AG4" s="144"/>
      <c r="AH4" s="144"/>
      <c r="AI4" s="144"/>
      <c r="AJ4" s="145"/>
      <c r="AK4" s="144"/>
      <c r="AL4" s="144"/>
      <c r="AM4" s="144"/>
      <c r="AN4" s="144"/>
      <c r="AO4" s="380" t="s">
        <v>11</v>
      </c>
      <c r="AP4" s="380"/>
      <c r="AQ4" s="144"/>
      <c r="AR4" s="144"/>
      <c r="AS4" s="144"/>
      <c r="AT4" s="144"/>
      <c r="AU4" s="144"/>
      <c r="AV4" s="144"/>
      <c r="AW4" s="144"/>
      <c r="AX4" s="21"/>
    </row>
    <row r="5" spans="1:50" ht="9.9499999999999993" customHeight="1" x14ac:dyDescent="0.2">
      <c r="A5" s="21"/>
      <c r="B5" s="213" t="s">
        <v>0</v>
      </c>
      <c r="C5" s="213"/>
      <c r="D5" s="213"/>
      <c r="E5" s="213"/>
      <c r="F5" s="213"/>
      <c r="G5" s="213"/>
      <c r="H5" s="213"/>
      <c r="I5" s="213"/>
      <c r="J5" s="213"/>
      <c r="K5" s="207" t="str">
        <f>IF('Page 1'!K4="","",'Page 1'!K4)</f>
        <v/>
      </c>
      <c r="L5" s="207"/>
      <c r="M5" s="207"/>
      <c r="N5" s="207"/>
      <c r="O5" s="207"/>
      <c r="P5" s="207"/>
      <c r="Q5" s="207"/>
      <c r="R5" s="207"/>
      <c r="S5" s="213" t="s">
        <v>5</v>
      </c>
      <c r="T5" s="210"/>
      <c r="U5" s="210"/>
      <c r="V5" s="210"/>
      <c r="W5" s="210"/>
      <c r="X5" s="210"/>
      <c r="Y5" s="210"/>
      <c r="Z5" s="207" t="str">
        <f>IF('Page 1'!Z4="","",'Page 1'!Z4)</f>
        <v/>
      </c>
      <c r="AA5" s="207"/>
      <c r="AB5" s="207"/>
      <c r="AC5" s="207"/>
      <c r="AD5" s="207"/>
      <c r="AE5" s="207"/>
      <c r="AF5" s="207"/>
      <c r="AG5" s="207"/>
      <c r="AH5" s="213" t="s">
        <v>9</v>
      </c>
      <c r="AI5" s="210"/>
      <c r="AJ5" s="210"/>
      <c r="AK5" s="210"/>
      <c r="AL5" s="210"/>
      <c r="AM5" s="210"/>
      <c r="AN5" s="210"/>
      <c r="AO5" s="210"/>
      <c r="AP5" s="207" t="str">
        <f>IF('Page 1'!AP4="","",'Page 1'!AP4)</f>
        <v/>
      </c>
      <c r="AQ5" s="207"/>
      <c r="AR5" s="207"/>
      <c r="AS5" s="207"/>
      <c r="AT5" s="207"/>
      <c r="AU5" s="207"/>
      <c r="AV5" s="207"/>
      <c r="AW5" s="207"/>
      <c r="AX5" s="21"/>
    </row>
    <row r="6" spans="1:50" ht="9.9499999999999993" customHeight="1" x14ac:dyDescent="0.2">
      <c r="A6" s="21"/>
      <c r="B6" s="213" t="s">
        <v>299</v>
      </c>
      <c r="C6" s="210"/>
      <c r="D6" s="210"/>
      <c r="E6" s="210"/>
      <c r="F6" s="210"/>
      <c r="G6" s="210"/>
      <c r="H6" s="210"/>
      <c r="I6" s="210"/>
      <c r="J6" s="210"/>
      <c r="K6" s="227">
        <f>IF('Page 1'!K5="","",'Page 1'!K5)</f>
        <v>40860</v>
      </c>
      <c r="L6" s="227"/>
      <c r="M6" s="227"/>
      <c r="N6" s="227"/>
      <c r="O6" s="227"/>
      <c r="P6" s="227"/>
      <c r="Q6" s="227"/>
      <c r="R6" s="227"/>
      <c r="S6" s="213" t="s">
        <v>6</v>
      </c>
      <c r="T6" s="210"/>
      <c r="U6" s="210"/>
      <c r="V6" s="210"/>
      <c r="W6" s="210"/>
      <c r="X6" s="210"/>
      <c r="Y6" s="210"/>
      <c r="Z6" s="207" t="str">
        <f>IF('Page 1'!Z5="","",'Page 1'!Z5)</f>
        <v/>
      </c>
      <c r="AA6" s="207"/>
      <c r="AB6" s="207"/>
      <c r="AC6" s="207"/>
      <c r="AD6" s="207"/>
      <c r="AE6" s="207"/>
      <c r="AF6" s="207"/>
      <c r="AG6" s="207"/>
      <c r="AH6" s="213" t="s">
        <v>10</v>
      </c>
      <c r="AI6" s="210"/>
      <c r="AJ6" s="210"/>
      <c r="AK6" s="210"/>
      <c r="AL6" s="210"/>
      <c r="AM6" s="210"/>
      <c r="AN6" s="210"/>
      <c r="AO6" s="210"/>
      <c r="AP6" s="207" t="str">
        <f>IF('Page 1'!AP5="","",'Page 1'!AP5)</f>
        <v>Table 5.6.2</v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1</v>
      </c>
      <c r="C7" s="210"/>
      <c r="D7" s="210"/>
      <c r="E7" s="210"/>
      <c r="F7" s="210"/>
      <c r="G7" s="210"/>
      <c r="H7" s="210"/>
      <c r="I7" s="210"/>
      <c r="J7" s="210"/>
      <c r="K7" s="207" t="str">
        <f>IF('Page 1'!K6="","",'Page 1'!K6)</f>
        <v/>
      </c>
      <c r="L7" s="207"/>
      <c r="M7" s="207"/>
      <c r="N7" s="207"/>
      <c r="O7" s="207"/>
      <c r="P7" s="207"/>
      <c r="Q7" s="207"/>
      <c r="R7" s="207"/>
      <c r="S7" s="209"/>
      <c r="T7" s="210"/>
      <c r="U7" s="210"/>
      <c r="V7" s="210"/>
      <c r="W7" s="210"/>
      <c r="X7" s="210"/>
      <c r="Y7" s="210"/>
      <c r="Z7" s="207" t="str">
        <f>IF('Page 1'!Z6="","",'Page 1'!Z6)</f>
        <v/>
      </c>
      <c r="AA7" s="207"/>
      <c r="AB7" s="207"/>
      <c r="AC7" s="207"/>
      <c r="AD7" s="207"/>
      <c r="AE7" s="207"/>
      <c r="AF7" s="207"/>
      <c r="AG7" s="207"/>
      <c r="AH7" s="213" t="s">
        <v>215</v>
      </c>
      <c r="AI7" s="210"/>
      <c r="AJ7" s="210"/>
      <c r="AK7" s="210"/>
      <c r="AL7" s="210"/>
      <c r="AM7" s="210"/>
      <c r="AN7" s="210"/>
      <c r="AO7" s="210"/>
      <c r="AP7" s="207" t="str">
        <f>IF('Page 1'!AP6="","",'Page 1'!AP6)</f>
        <v/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2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1'!K7="","",'Page 1'!K7)</f>
        <v>Kirk Candee</v>
      </c>
      <c r="L8" s="207"/>
      <c r="M8" s="207"/>
      <c r="N8" s="207"/>
      <c r="O8" s="207"/>
      <c r="P8" s="207"/>
      <c r="Q8" s="207"/>
      <c r="R8" s="207"/>
      <c r="S8" s="213" t="s">
        <v>7</v>
      </c>
      <c r="T8" s="210"/>
      <c r="U8" s="210"/>
      <c r="V8" s="210"/>
      <c r="W8" s="210"/>
      <c r="X8" s="210"/>
      <c r="Y8" s="210"/>
      <c r="Z8" s="207" t="str">
        <f>IF('Page 1'!Z7="","",'Page 1'!Z7)</f>
        <v/>
      </c>
      <c r="AA8" s="207"/>
      <c r="AB8" s="207"/>
      <c r="AC8" s="207"/>
      <c r="AD8" s="207"/>
      <c r="AE8" s="207"/>
      <c r="AF8" s="207"/>
      <c r="AG8" s="207"/>
      <c r="AH8" s="224" t="s">
        <v>216</v>
      </c>
      <c r="AI8" s="226"/>
      <c r="AJ8" s="226"/>
      <c r="AK8" s="226"/>
      <c r="AL8" s="226"/>
      <c r="AM8" s="226"/>
      <c r="AN8" s="226"/>
      <c r="AO8" s="226"/>
      <c r="AP8" s="207" t="str">
        <f>IF('Page 1'!AP7="","",'Page 1'!AP7)</f>
        <v/>
      </c>
      <c r="AQ8" s="207"/>
      <c r="AR8" s="207"/>
      <c r="AS8" s="207"/>
      <c r="AT8" s="207"/>
      <c r="AU8" s="207"/>
      <c r="AV8" s="207"/>
      <c r="AW8" s="207"/>
      <c r="AX8" s="21"/>
    </row>
    <row r="9" spans="1:50" ht="9.9499999999999993" customHeight="1" x14ac:dyDescent="0.2">
      <c r="A9" s="21"/>
      <c r="B9" s="213" t="s">
        <v>242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1'!K8="","",'Page 1'!K8)</f>
        <v/>
      </c>
      <c r="L9" s="207"/>
      <c r="M9" s="207"/>
      <c r="N9" s="207"/>
      <c r="O9" s="207"/>
      <c r="P9" s="207"/>
      <c r="Q9" s="207"/>
      <c r="R9" s="207"/>
      <c r="S9" s="213" t="s">
        <v>228</v>
      </c>
      <c r="T9" s="210"/>
      <c r="U9" s="210"/>
      <c r="V9" s="210"/>
      <c r="W9" s="210"/>
      <c r="X9" s="210"/>
      <c r="Y9" s="210"/>
      <c r="Z9" s="207" t="str">
        <f>IF('Page 1'!Z8="","",'Page 1'!Z8)</f>
        <v/>
      </c>
      <c r="AA9" s="207"/>
      <c r="AB9" s="207"/>
      <c r="AC9" s="207"/>
      <c r="AD9" s="207"/>
      <c r="AE9" s="207"/>
      <c r="AF9" s="207"/>
      <c r="AG9" s="207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1"/>
    </row>
    <row r="10" spans="1:50" ht="9.9499999999999993" customHeight="1" x14ac:dyDescent="0.2">
      <c r="A10" s="21"/>
      <c r="B10" s="213" t="s">
        <v>3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1'!K9="","",'Page 1'!K9)</f>
        <v/>
      </c>
      <c r="L10" s="207"/>
      <c r="M10" s="207"/>
      <c r="N10" s="207"/>
      <c r="O10" s="207"/>
      <c r="P10" s="207"/>
      <c r="Q10" s="207"/>
      <c r="R10" s="207"/>
      <c r="S10" s="213" t="s">
        <v>8</v>
      </c>
      <c r="T10" s="210"/>
      <c r="U10" s="210"/>
      <c r="V10" s="210"/>
      <c r="W10" s="210"/>
      <c r="X10" s="210"/>
      <c r="Y10" s="210"/>
      <c r="Z10" s="207" t="str">
        <f>IF('Page 1'!Z9="","",'Page 1'!Z9)</f>
        <v/>
      </c>
      <c r="AA10" s="207"/>
      <c r="AB10" s="207"/>
      <c r="AC10" s="207"/>
      <c r="AD10" s="207"/>
      <c r="AE10" s="207"/>
      <c r="AF10" s="207"/>
      <c r="AG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9.9499999999999993" customHeight="1" x14ac:dyDescent="0.2">
      <c r="A11" s="21"/>
      <c r="B11" s="213" t="s">
        <v>4</v>
      </c>
      <c r="C11" s="210"/>
      <c r="D11" s="210"/>
      <c r="E11" s="210"/>
      <c r="F11" s="210"/>
      <c r="G11" s="210"/>
      <c r="H11" s="210"/>
      <c r="I11" s="210"/>
      <c r="J11" s="210"/>
      <c r="K11" s="207" t="str">
        <f>IF('Page 1'!K10="","",'Page 1'!K10)</f>
        <v/>
      </c>
      <c r="L11" s="207"/>
      <c r="M11" s="207"/>
      <c r="N11" s="207"/>
      <c r="O11" s="207"/>
      <c r="P11" s="207"/>
      <c r="Q11" s="207"/>
      <c r="R11" s="20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9.75" customHeight="1" x14ac:dyDescent="0.15">
      <c r="A12" s="2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21"/>
    </row>
    <row r="13" spans="1:50" ht="9.75" customHeight="1" x14ac:dyDescent="0.15">
      <c r="A13" s="21"/>
      <c r="B13" s="144"/>
      <c r="C13" s="379" t="s">
        <v>324</v>
      </c>
      <c r="D13" s="379"/>
      <c r="E13" s="379"/>
      <c r="F13" s="379"/>
      <c r="G13" s="379"/>
      <c r="H13" s="379"/>
      <c r="I13" s="379"/>
      <c r="J13" s="144"/>
      <c r="K13" s="379" t="s">
        <v>325</v>
      </c>
      <c r="L13" s="379"/>
      <c r="M13" s="379"/>
      <c r="N13" s="379"/>
      <c r="O13" s="379"/>
      <c r="P13" s="379"/>
      <c r="Q13" s="379"/>
      <c r="R13" s="144"/>
      <c r="S13" s="379" t="s">
        <v>326</v>
      </c>
      <c r="T13" s="379"/>
      <c r="U13" s="379"/>
      <c r="V13" s="379"/>
      <c r="W13" s="379"/>
      <c r="X13" s="147"/>
      <c r="Y13" s="379" t="s">
        <v>327</v>
      </c>
      <c r="Z13" s="379"/>
      <c r="AA13" s="379"/>
      <c r="AB13" s="379"/>
      <c r="AC13" s="379"/>
      <c r="AD13" s="379"/>
      <c r="AE13" s="147"/>
      <c r="AF13" s="379" t="s">
        <v>328</v>
      </c>
      <c r="AG13" s="379"/>
      <c r="AH13" s="379"/>
      <c r="AI13" s="379"/>
      <c r="AJ13" s="379"/>
      <c r="AK13" s="379"/>
      <c r="AL13" s="379"/>
      <c r="AM13" s="147"/>
      <c r="AN13" s="147"/>
      <c r="AO13" s="379" t="s">
        <v>329</v>
      </c>
      <c r="AP13" s="379"/>
      <c r="AQ13" s="379"/>
      <c r="AR13" s="379"/>
      <c r="AS13" s="379"/>
      <c r="AT13" s="379"/>
      <c r="AU13" s="379"/>
      <c r="AV13" s="379"/>
      <c r="AW13" s="379"/>
      <c r="AX13" s="21"/>
    </row>
    <row r="14" spans="1:50" ht="3.75" customHeight="1" x14ac:dyDescent="0.15">
      <c r="A14" s="21"/>
      <c r="B14" s="148"/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21"/>
    </row>
    <row r="15" spans="1:50" ht="9.75" customHeight="1" x14ac:dyDescent="0.15">
      <c r="A15" s="21"/>
      <c r="B15" s="372" t="s">
        <v>330</v>
      </c>
      <c r="C15" s="372"/>
      <c r="D15" s="372"/>
      <c r="E15" s="372"/>
      <c r="F15" s="372"/>
      <c r="G15" s="372"/>
      <c r="H15" s="372"/>
      <c r="I15" s="393"/>
      <c r="J15" s="151"/>
      <c r="K15" s="373" t="s">
        <v>476</v>
      </c>
      <c r="L15" s="373"/>
      <c r="M15" s="373"/>
      <c r="N15" s="373"/>
      <c r="O15" s="373"/>
      <c r="P15" s="373"/>
      <c r="Q15" s="373"/>
      <c r="R15" s="144"/>
      <c r="S15" s="372" t="s">
        <v>331</v>
      </c>
      <c r="T15" s="372"/>
      <c r="U15" s="372"/>
      <c r="V15" s="372"/>
      <c r="W15" s="393"/>
      <c r="X15" s="144"/>
      <c r="Y15" s="372" t="s">
        <v>332</v>
      </c>
      <c r="Z15" s="372"/>
      <c r="AA15" s="372"/>
      <c r="AB15" s="372"/>
      <c r="AC15" s="372"/>
      <c r="AD15" s="393"/>
      <c r="AE15" s="152"/>
      <c r="AF15" s="375" t="s">
        <v>333</v>
      </c>
      <c r="AG15" s="375"/>
      <c r="AH15" s="375"/>
      <c r="AI15" s="376"/>
      <c r="AJ15" s="376"/>
      <c r="AK15" s="376"/>
      <c r="AL15" s="376"/>
      <c r="AM15" s="144"/>
      <c r="AN15" s="144"/>
      <c r="AO15" s="393"/>
      <c r="AP15" s="377" t="s">
        <v>334</v>
      </c>
      <c r="AQ15" s="378"/>
      <c r="AR15" s="378"/>
      <c r="AS15" s="378"/>
      <c r="AT15" s="378"/>
      <c r="AU15" s="378"/>
      <c r="AV15" s="378"/>
      <c r="AW15" s="378"/>
      <c r="AX15" s="21"/>
    </row>
    <row r="16" spans="1:50" ht="3.75" customHeight="1" x14ac:dyDescent="0.15">
      <c r="A16" s="21"/>
      <c r="B16" s="148"/>
      <c r="C16" s="148"/>
      <c r="D16" s="148"/>
      <c r="E16" s="148"/>
      <c r="F16" s="149"/>
      <c r="G16" s="149"/>
      <c r="H16" s="149"/>
      <c r="I16" s="149"/>
      <c r="J16" s="149"/>
      <c r="K16" s="371"/>
      <c r="L16" s="371"/>
      <c r="M16" s="371"/>
      <c r="N16" s="371"/>
      <c r="O16" s="371"/>
      <c r="P16" s="371"/>
      <c r="Q16" s="371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53"/>
      <c r="AQ16" s="153"/>
      <c r="AR16" s="153"/>
      <c r="AS16" s="153"/>
      <c r="AT16" s="153"/>
      <c r="AU16" s="153"/>
      <c r="AV16" s="153"/>
      <c r="AW16" s="153"/>
      <c r="AX16" s="21"/>
    </row>
    <row r="17" spans="1:50" ht="9.75" customHeight="1" x14ac:dyDescent="0.15">
      <c r="A17" s="21"/>
      <c r="B17" s="372" t="s">
        <v>335</v>
      </c>
      <c r="C17" s="372"/>
      <c r="D17" s="372"/>
      <c r="E17" s="372"/>
      <c r="F17" s="372"/>
      <c r="G17" s="372"/>
      <c r="H17" s="372"/>
      <c r="I17" s="154"/>
      <c r="J17" s="151"/>
      <c r="K17" s="373"/>
      <c r="L17" s="373"/>
      <c r="M17" s="373"/>
      <c r="N17" s="373"/>
      <c r="O17" s="373"/>
      <c r="P17" s="373"/>
      <c r="Q17" s="373"/>
      <c r="R17" s="144"/>
      <c r="S17" s="372" t="s">
        <v>336</v>
      </c>
      <c r="T17" s="372"/>
      <c r="U17" s="372"/>
      <c r="V17" s="374"/>
      <c r="W17" s="155"/>
      <c r="X17" s="144"/>
      <c r="Y17" s="372" t="s">
        <v>337</v>
      </c>
      <c r="Z17" s="372"/>
      <c r="AA17" s="372"/>
      <c r="AB17" s="372"/>
      <c r="AC17" s="372"/>
      <c r="AD17" s="155"/>
      <c r="AE17" s="152"/>
      <c r="AF17" s="375" t="s">
        <v>333</v>
      </c>
      <c r="AG17" s="375"/>
      <c r="AH17" s="375"/>
      <c r="AI17" s="376"/>
      <c r="AJ17" s="376"/>
      <c r="AK17" s="376"/>
      <c r="AL17" s="376"/>
      <c r="AM17" s="144"/>
      <c r="AN17" s="144"/>
      <c r="AO17" s="155"/>
      <c r="AP17" s="377" t="s">
        <v>338</v>
      </c>
      <c r="AQ17" s="378"/>
      <c r="AR17" s="378"/>
      <c r="AS17" s="378"/>
      <c r="AT17" s="378"/>
      <c r="AU17" s="378"/>
      <c r="AV17" s="378"/>
      <c r="AW17" s="378"/>
      <c r="AX17" s="21"/>
    </row>
    <row r="18" spans="1:50" ht="3.75" customHeight="1" x14ac:dyDescent="0.15">
      <c r="A18" s="21"/>
      <c r="B18" s="148"/>
      <c r="C18" s="148"/>
      <c r="D18" s="148"/>
      <c r="E18" s="148"/>
      <c r="F18" s="149"/>
      <c r="G18" s="149"/>
      <c r="H18" s="149"/>
      <c r="I18" s="149"/>
      <c r="J18" s="149"/>
      <c r="K18" s="371"/>
      <c r="L18" s="371"/>
      <c r="M18" s="371"/>
      <c r="N18" s="371"/>
      <c r="O18" s="371"/>
      <c r="P18" s="371"/>
      <c r="Q18" s="371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3"/>
      <c r="AQ18" s="153"/>
      <c r="AR18" s="153"/>
      <c r="AS18" s="153"/>
      <c r="AT18" s="153"/>
      <c r="AU18" s="153"/>
      <c r="AV18" s="153"/>
      <c r="AW18" s="153"/>
      <c r="AX18" s="21"/>
    </row>
    <row r="19" spans="1:50" ht="9.75" customHeight="1" x14ac:dyDescent="0.15">
      <c r="A19" s="21"/>
      <c r="B19" s="372" t="s">
        <v>339</v>
      </c>
      <c r="C19" s="372"/>
      <c r="D19" s="372"/>
      <c r="E19" s="372"/>
      <c r="F19" s="372"/>
      <c r="G19" s="372"/>
      <c r="H19" s="372"/>
      <c r="I19" s="154"/>
      <c r="J19" s="151"/>
      <c r="K19" s="373"/>
      <c r="L19" s="373"/>
      <c r="M19" s="373"/>
      <c r="N19" s="373"/>
      <c r="O19" s="373"/>
      <c r="P19" s="373"/>
      <c r="Q19" s="373"/>
      <c r="R19" s="144"/>
      <c r="S19" s="372" t="s">
        <v>340</v>
      </c>
      <c r="T19" s="372"/>
      <c r="U19" s="372"/>
      <c r="V19" s="374"/>
      <c r="W19" s="150"/>
      <c r="X19" s="144"/>
      <c r="Y19" s="372" t="s">
        <v>341</v>
      </c>
      <c r="Z19" s="372"/>
      <c r="AA19" s="372"/>
      <c r="AB19" s="372"/>
      <c r="AC19" s="372"/>
      <c r="AD19" s="393"/>
      <c r="AE19" s="152"/>
      <c r="AF19" s="375" t="s">
        <v>333</v>
      </c>
      <c r="AG19" s="375"/>
      <c r="AH19" s="375"/>
      <c r="AI19" s="376" t="s">
        <v>475</v>
      </c>
      <c r="AJ19" s="376"/>
      <c r="AK19" s="376"/>
      <c r="AL19" s="376"/>
      <c r="AM19" s="144"/>
      <c r="AN19" s="144"/>
      <c r="AO19" s="155"/>
      <c r="AP19" s="377" t="s">
        <v>342</v>
      </c>
      <c r="AQ19" s="378"/>
      <c r="AR19" s="378"/>
      <c r="AS19" s="378"/>
      <c r="AT19" s="378"/>
      <c r="AU19" s="378"/>
      <c r="AV19" s="378"/>
      <c r="AW19" s="378"/>
      <c r="AX19" s="21"/>
    </row>
    <row r="20" spans="1:50" ht="3.75" customHeight="1" x14ac:dyDescent="0.15">
      <c r="A20" s="21"/>
      <c r="B20" s="148"/>
      <c r="C20" s="148"/>
      <c r="D20" s="148"/>
      <c r="E20" s="148"/>
      <c r="F20" s="149"/>
      <c r="G20" s="149"/>
      <c r="H20" s="149"/>
      <c r="I20" s="149"/>
      <c r="J20" s="149"/>
      <c r="K20" s="371"/>
      <c r="L20" s="371"/>
      <c r="M20" s="371"/>
      <c r="N20" s="371"/>
      <c r="O20" s="371"/>
      <c r="P20" s="371"/>
      <c r="Q20" s="371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53"/>
      <c r="AQ20" s="153"/>
      <c r="AR20" s="153"/>
      <c r="AS20" s="153"/>
      <c r="AT20" s="153"/>
      <c r="AU20" s="153"/>
      <c r="AV20" s="153"/>
      <c r="AW20" s="153"/>
      <c r="AX20" s="21"/>
    </row>
    <row r="21" spans="1:50" ht="9.75" customHeight="1" x14ac:dyDescent="0.15">
      <c r="A21" s="21"/>
      <c r="B21" s="372" t="s">
        <v>343</v>
      </c>
      <c r="C21" s="372"/>
      <c r="D21" s="372"/>
      <c r="E21" s="372"/>
      <c r="F21" s="372"/>
      <c r="G21" s="372"/>
      <c r="H21" s="372"/>
      <c r="I21" s="154"/>
      <c r="J21" s="151"/>
      <c r="K21" s="373"/>
      <c r="L21" s="373"/>
      <c r="M21" s="373"/>
      <c r="N21" s="373"/>
      <c r="O21" s="373"/>
      <c r="P21" s="373"/>
      <c r="Q21" s="373"/>
      <c r="R21" s="144"/>
      <c r="S21" s="372" t="s">
        <v>344</v>
      </c>
      <c r="T21" s="372"/>
      <c r="U21" s="372"/>
      <c r="V21" s="374"/>
      <c r="W21" s="155"/>
      <c r="X21" s="144"/>
      <c r="Y21" s="372" t="s">
        <v>345</v>
      </c>
      <c r="Z21" s="372"/>
      <c r="AA21" s="372"/>
      <c r="AB21" s="372"/>
      <c r="AC21" s="372"/>
      <c r="AD21" s="150"/>
      <c r="AE21" s="152"/>
      <c r="AF21" s="375" t="s">
        <v>333</v>
      </c>
      <c r="AG21" s="375"/>
      <c r="AH21" s="375"/>
      <c r="AI21" s="376"/>
      <c r="AJ21" s="376"/>
      <c r="AK21" s="376"/>
      <c r="AL21" s="376"/>
      <c r="AM21" s="144"/>
      <c r="AN21" s="144"/>
      <c r="AO21" s="155"/>
      <c r="AP21" s="377" t="s">
        <v>346</v>
      </c>
      <c r="AQ21" s="378"/>
      <c r="AR21" s="378"/>
      <c r="AS21" s="378"/>
      <c r="AT21" s="378"/>
      <c r="AU21" s="378"/>
      <c r="AV21" s="378"/>
      <c r="AW21" s="378"/>
      <c r="AX21" s="21"/>
    </row>
    <row r="22" spans="1:50" ht="3.75" customHeight="1" x14ac:dyDescent="0.15">
      <c r="A22" s="21"/>
      <c r="B22" s="148"/>
      <c r="C22" s="148"/>
      <c r="D22" s="148"/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53"/>
      <c r="AQ22" s="153"/>
      <c r="AR22" s="153"/>
      <c r="AS22" s="153"/>
      <c r="AT22" s="153"/>
      <c r="AU22" s="153"/>
      <c r="AV22" s="153"/>
      <c r="AW22" s="153"/>
      <c r="AX22" s="21"/>
    </row>
    <row r="23" spans="1:50" ht="9.75" customHeight="1" x14ac:dyDescent="0.15">
      <c r="A23" s="21"/>
      <c r="B23" s="148"/>
      <c r="C23" s="148"/>
      <c r="D23" s="148"/>
      <c r="E23" s="148"/>
      <c r="F23" s="149"/>
      <c r="G23" s="149"/>
      <c r="H23" s="149"/>
      <c r="I23" s="156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4"/>
      <c r="AO23" s="155"/>
      <c r="AP23" s="377" t="s">
        <v>347</v>
      </c>
      <c r="AQ23" s="378"/>
      <c r="AR23" s="378"/>
      <c r="AS23" s="378"/>
      <c r="AT23" s="378"/>
      <c r="AU23" s="378"/>
      <c r="AV23" s="378"/>
      <c r="AW23" s="378"/>
      <c r="AX23" s="21"/>
    </row>
    <row r="24" spans="1:50" ht="3.75" customHeight="1" x14ac:dyDescent="0.15">
      <c r="A24" s="21"/>
      <c r="B24" s="148"/>
      <c r="C24" s="148"/>
      <c r="D24" s="148"/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53"/>
      <c r="AQ24" s="153"/>
      <c r="AR24" s="153"/>
      <c r="AS24" s="153"/>
      <c r="AT24" s="153"/>
      <c r="AU24" s="153"/>
      <c r="AV24" s="153"/>
      <c r="AW24" s="153"/>
      <c r="AX24" s="21"/>
    </row>
    <row r="25" spans="1:50" ht="9.75" customHeight="1" x14ac:dyDescent="0.15">
      <c r="A25" s="21"/>
      <c r="B25" s="148"/>
      <c r="C25" s="362" t="s">
        <v>348</v>
      </c>
      <c r="D25" s="362"/>
      <c r="E25" s="362"/>
      <c r="F25" s="362"/>
      <c r="G25" s="362"/>
      <c r="H25" s="362"/>
      <c r="I25" s="362"/>
      <c r="J25" s="362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363" t="s">
        <v>349</v>
      </c>
      <c r="W25" s="363"/>
      <c r="X25" s="363"/>
      <c r="Y25" s="363"/>
      <c r="Z25" s="363"/>
      <c r="AA25" s="363"/>
      <c r="AB25" s="363"/>
      <c r="AC25" s="363"/>
      <c r="AD25" s="291" t="s">
        <v>477</v>
      </c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1"/>
    </row>
    <row r="26" spans="1:50" ht="3.75" customHeight="1" x14ac:dyDescent="0.15">
      <c r="A26" s="21"/>
      <c r="B26" s="148"/>
      <c r="C26" s="148"/>
      <c r="D26" s="148"/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53"/>
      <c r="AQ26" s="153"/>
      <c r="AR26" s="153"/>
      <c r="AS26" s="153"/>
      <c r="AT26" s="153"/>
      <c r="AU26" s="153"/>
      <c r="AV26" s="153"/>
      <c r="AW26" s="153"/>
      <c r="AX26" s="21"/>
    </row>
    <row r="27" spans="1:50" ht="9.75" customHeight="1" x14ac:dyDescent="0.2">
      <c r="A27" s="21"/>
      <c r="B27" s="148"/>
      <c r="C27" s="144"/>
      <c r="D27" s="144"/>
      <c r="E27" s="144"/>
      <c r="F27" s="144"/>
      <c r="G27" s="364" t="s">
        <v>16</v>
      </c>
      <c r="H27" s="364"/>
      <c r="I27" s="364"/>
      <c r="J27" s="364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149"/>
      <c r="V27" s="149"/>
      <c r="W27" s="144"/>
      <c r="X27" s="144"/>
      <c r="Y27" s="144"/>
      <c r="Z27" s="292" t="s">
        <v>350</v>
      </c>
      <c r="AA27" s="292"/>
      <c r="AB27" s="292"/>
      <c r="AC27" s="292"/>
      <c r="AD27" s="157"/>
      <c r="AE27" s="366" t="s">
        <v>46</v>
      </c>
      <c r="AF27" s="367"/>
      <c r="AG27" s="368"/>
      <c r="AH27" s="391"/>
      <c r="AI27" s="366" t="s">
        <v>351</v>
      </c>
      <c r="AJ27" s="369"/>
      <c r="AK27" s="369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149"/>
      <c r="AW27" s="149"/>
      <c r="AX27" s="21"/>
    </row>
    <row r="28" spans="1:50" ht="9.75" customHeight="1" x14ac:dyDescent="0.15">
      <c r="A28" s="21"/>
      <c r="B28" s="148"/>
      <c r="C28" s="144"/>
      <c r="D28" s="144"/>
      <c r="E28" s="144"/>
      <c r="F28" s="144"/>
      <c r="G28" s="364" t="s">
        <v>17</v>
      </c>
      <c r="H28" s="364"/>
      <c r="I28" s="364"/>
      <c r="J28" s="364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149"/>
      <c r="V28" s="149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21"/>
    </row>
    <row r="29" spans="1:50" ht="3.75" customHeight="1" x14ac:dyDescent="0.15">
      <c r="A29" s="21"/>
      <c r="B29" s="148"/>
      <c r="C29" s="148"/>
      <c r="D29" s="148"/>
      <c r="E29" s="148"/>
      <c r="F29" s="149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21"/>
    </row>
    <row r="30" spans="1:50" ht="9.9499999999999993" customHeight="1" x14ac:dyDescent="0.15">
      <c r="A30" s="21"/>
      <c r="B30" s="144"/>
      <c r="C30" s="358" t="s">
        <v>352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158"/>
      <c r="Q30" s="158"/>
      <c r="R30" s="158"/>
      <c r="S30" s="158"/>
      <c r="T30" s="158"/>
      <c r="U30" s="144"/>
      <c r="V30" s="144"/>
      <c r="W30" s="144"/>
      <c r="X30" s="144"/>
      <c r="Y30" s="144"/>
      <c r="Z30" s="359" t="s">
        <v>75</v>
      </c>
      <c r="AA30" s="359"/>
      <c r="AB30" s="359"/>
      <c r="AC30" s="359"/>
      <c r="AD30" s="359"/>
      <c r="AE30" s="359"/>
      <c r="AF30" s="359"/>
      <c r="AG30" s="359"/>
      <c r="AH30" s="360" t="str">
        <f>'Page 1'!AH66:AW66</f>
        <v>edge of expossed pipe.</v>
      </c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21"/>
    </row>
    <row r="31" spans="1:50" ht="3.75" customHeight="1" x14ac:dyDescent="0.15">
      <c r="A31" s="21"/>
      <c r="B31" s="148"/>
      <c r="C31" s="148"/>
      <c r="D31" s="148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53"/>
      <c r="AQ31" s="153"/>
      <c r="AR31" s="153"/>
      <c r="AS31" s="153"/>
      <c r="AT31" s="153"/>
      <c r="AU31" s="153"/>
      <c r="AV31" s="153"/>
      <c r="AW31" s="153"/>
      <c r="AX31" s="21"/>
    </row>
    <row r="32" spans="1:50" ht="9.75" customHeight="1" x14ac:dyDescent="0.2">
      <c r="A32" s="21"/>
      <c r="B32" s="144"/>
      <c r="C32" s="144"/>
      <c r="D32" s="144"/>
      <c r="E32" s="144"/>
      <c r="F32" s="159"/>
      <c r="G32" s="160"/>
      <c r="H32" s="161"/>
      <c r="I32" s="161"/>
      <c r="J32" s="159"/>
      <c r="K32" s="161"/>
      <c r="L32" s="161"/>
      <c r="M32" s="160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331"/>
      <c r="Z32" s="331"/>
      <c r="AA32" s="331"/>
      <c r="AB32" s="331"/>
      <c r="AC32" s="144"/>
      <c r="AD32" s="144"/>
      <c r="AE32" s="144"/>
      <c r="AF32" s="144"/>
      <c r="AG32" s="144"/>
      <c r="AH32" s="358" t="s">
        <v>76</v>
      </c>
      <c r="AI32" s="361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21"/>
    </row>
    <row r="33" spans="1:57" ht="3.75" customHeight="1" x14ac:dyDescent="0.15">
      <c r="A33" s="21"/>
      <c r="B33" s="148"/>
      <c r="C33" s="148"/>
      <c r="D33" s="148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53"/>
      <c r="AQ33" s="153"/>
      <c r="AR33" s="153"/>
      <c r="AS33" s="153"/>
      <c r="AT33" s="153"/>
      <c r="AU33" s="153"/>
      <c r="AV33" s="153"/>
      <c r="AW33" s="153"/>
      <c r="AX33" s="21"/>
    </row>
    <row r="34" spans="1:57" ht="9.9499999999999993" customHeight="1" x14ac:dyDescent="0.15">
      <c r="A34" s="21"/>
      <c r="B34" s="348">
        <v>0.5</v>
      </c>
      <c r="C34" s="349"/>
      <c r="D34" s="350"/>
      <c r="E34" s="351"/>
      <c r="F34" s="352"/>
      <c r="G34" s="352"/>
      <c r="H34" s="352"/>
      <c r="I34" s="339"/>
      <c r="J34" s="340"/>
      <c r="K34" s="341"/>
      <c r="L34" s="339"/>
      <c r="M34" s="340"/>
      <c r="N34" s="341"/>
      <c r="O34" s="339"/>
      <c r="P34" s="340"/>
      <c r="Q34" s="341"/>
      <c r="R34" s="339"/>
      <c r="S34" s="340"/>
      <c r="T34" s="341"/>
      <c r="U34" s="339"/>
      <c r="V34" s="340"/>
      <c r="W34" s="341"/>
      <c r="X34" s="339"/>
      <c r="Y34" s="340"/>
      <c r="Z34" s="341"/>
      <c r="AA34" s="340"/>
      <c r="AB34" s="340"/>
      <c r="AC34" s="341"/>
      <c r="AD34" s="339"/>
      <c r="AE34" s="340"/>
      <c r="AF34" s="341"/>
      <c r="AG34" s="339"/>
      <c r="AH34" s="340"/>
      <c r="AI34" s="341"/>
      <c r="AJ34" s="353"/>
      <c r="AK34" s="354"/>
      <c r="AL34" s="334"/>
      <c r="AM34" s="353"/>
      <c r="AN34" s="354"/>
      <c r="AO34" s="334"/>
      <c r="AP34" s="353"/>
      <c r="AQ34" s="354"/>
      <c r="AR34" s="334"/>
      <c r="AS34" s="353"/>
      <c r="AT34" s="354"/>
      <c r="AU34" s="334"/>
      <c r="AV34" s="333"/>
      <c r="AW34" s="334"/>
      <c r="AX34" s="21"/>
    </row>
    <row r="35" spans="1:57" ht="9.9499999999999993" customHeight="1" x14ac:dyDescent="0.15">
      <c r="A35" s="21"/>
      <c r="B35" s="144"/>
      <c r="C35" s="144"/>
      <c r="D35" s="351"/>
      <c r="E35" s="351"/>
      <c r="F35" s="352"/>
      <c r="G35" s="352"/>
      <c r="H35" s="352"/>
      <c r="I35" s="342"/>
      <c r="J35" s="343"/>
      <c r="K35" s="344"/>
      <c r="L35" s="342"/>
      <c r="M35" s="343"/>
      <c r="N35" s="344"/>
      <c r="O35" s="342"/>
      <c r="P35" s="343"/>
      <c r="Q35" s="344"/>
      <c r="R35" s="342"/>
      <c r="S35" s="343"/>
      <c r="T35" s="344"/>
      <c r="U35" s="342"/>
      <c r="V35" s="343"/>
      <c r="W35" s="344"/>
      <c r="X35" s="342"/>
      <c r="Y35" s="357"/>
      <c r="Z35" s="344"/>
      <c r="AA35" s="357"/>
      <c r="AB35" s="343"/>
      <c r="AC35" s="344"/>
      <c r="AD35" s="342"/>
      <c r="AE35" s="343"/>
      <c r="AF35" s="344"/>
      <c r="AG35" s="342"/>
      <c r="AH35" s="343"/>
      <c r="AI35" s="344"/>
      <c r="AJ35" s="335"/>
      <c r="AK35" s="355"/>
      <c r="AL35" s="336"/>
      <c r="AM35" s="335"/>
      <c r="AN35" s="355"/>
      <c r="AO35" s="336"/>
      <c r="AP35" s="335"/>
      <c r="AQ35" s="355"/>
      <c r="AR35" s="336"/>
      <c r="AS35" s="335"/>
      <c r="AT35" s="355"/>
      <c r="AU35" s="336"/>
      <c r="AV35" s="335"/>
      <c r="AW35" s="336"/>
      <c r="AX35" s="21"/>
    </row>
    <row r="36" spans="1:57" ht="9.9499999999999993" customHeight="1" x14ac:dyDescent="0.15">
      <c r="A36" s="21"/>
      <c r="B36" s="144"/>
      <c r="C36" s="144"/>
      <c r="D36" s="351"/>
      <c r="E36" s="351"/>
      <c r="F36" s="352"/>
      <c r="G36" s="352"/>
      <c r="H36" s="352"/>
      <c r="I36" s="345"/>
      <c r="J36" s="346"/>
      <c r="K36" s="347"/>
      <c r="L36" s="345"/>
      <c r="M36" s="346"/>
      <c r="N36" s="347"/>
      <c r="O36" s="345"/>
      <c r="P36" s="346"/>
      <c r="Q36" s="347"/>
      <c r="R36" s="345"/>
      <c r="S36" s="346"/>
      <c r="T36" s="347"/>
      <c r="U36" s="345"/>
      <c r="V36" s="346"/>
      <c r="W36" s="347"/>
      <c r="X36" s="345"/>
      <c r="Y36" s="346"/>
      <c r="Z36" s="347"/>
      <c r="AA36" s="346"/>
      <c r="AB36" s="346"/>
      <c r="AC36" s="347"/>
      <c r="AD36" s="345"/>
      <c r="AE36" s="346"/>
      <c r="AF36" s="347"/>
      <c r="AG36" s="345"/>
      <c r="AH36" s="346"/>
      <c r="AI36" s="347"/>
      <c r="AJ36" s="337"/>
      <c r="AK36" s="356"/>
      <c r="AL36" s="338"/>
      <c r="AM36" s="337"/>
      <c r="AN36" s="356"/>
      <c r="AO36" s="338"/>
      <c r="AP36" s="337"/>
      <c r="AQ36" s="356"/>
      <c r="AR36" s="338"/>
      <c r="AS36" s="337"/>
      <c r="AT36" s="356"/>
      <c r="AU36" s="338"/>
      <c r="AV36" s="337"/>
      <c r="AW36" s="338"/>
      <c r="AX36" s="21"/>
    </row>
    <row r="37" spans="1:57" ht="9.9499999999999993" customHeight="1" x14ac:dyDescent="0.15">
      <c r="A37" s="21"/>
      <c r="B37" s="348">
        <v>0.375</v>
      </c>
      <c r="C37" s="349"/>
      <c r="D37" s="350"/>
      <c r="E37" s="351"/>
      <c r="F37" s="352"/>
      <c r="G37" s="352"/>
      <c r="H37" s="352"/>
      <c r="I37" s="339"/>
      <c r="J37" s="340"/>
      <c r="K37" s="341"/>
      <c r="L37" s="339"/>
      <c r="M37" s="340"/>
      <c r="N37" s="341"/>
      <c r="O37" s="339"/>
      <c r="P37" s="340"/>
      <c r="Q37" s="341"/>
      <c r="R37" s="339"/>
      <c r="S37" s="340"/>
      <c r="T37" s="341"/>
      <c r="U37" s="339"/>
      <c r="V37" s="340"/>
      <c r="W37" s="341"/>
      <c r="X37" s="339"/>
      <c r="Y37" s="340"/>
      <c r="Z37" s="341"/>
      <c r="AA37" s="340"/>
      <c r="AB37" s="340"/>
      <c r="AC37" s="341"/>
      <c r="AD37" s="339"/>
      <c r="AE37" s="340"/>
      <c r="AF37" s="341"/>
      <c r="AG37" s="339"/>
      <c r="AH37" s="340"/>
      <c r="AI37" s="341"/>
      <c r="AJ37" s="353"/>
      <c r="AK37" s="354"/>
      <c r="AL37" s="334"/>
      <c r="AM37" s="353"/>
      <c r="AN37" s="354"/>
      <c r="AO37" s="334"/>
      <c r="AP37" s="353"/>
      <c r="AQ37" s="354"/>
      <c r="AR37" s="334"/>
      <c r="AS37" s="353"/>
      <c r="AT37" s="354"/>
      <c r="AU37" s="334"/>
      <c r="AV37" s="333"/>
      <c r="AW37" s="334"/>
      <c r="AX37" s="21"/>
    </row>
    <row r="38" spans="1:57" ht="9.9499999999999993" customHeight="1" x14ac:dyDescent="0.15">
      <c r="A38" s="21"/>
      <c r="B38" s="144"/>
      <c r="C38" s="144"/>
      <c r="D38" s="351"/>
      <c r="E38" s="351"/>
      <c r="F38" s="352"/>
      <c r="G38" s="352"/>
      <c r="H38" s="352"/>
      <c r="I38" s="342"/>
      <c r="J38" s="343"/>
      <c r="K38" s="344"/>
      <c r="L38" s="342"/>
      <c r="M38" s="343"/>
      <c r="N38" s="344"/>
      <c r="O38" s="342"/>
      <c r="P38" s="343"/>
      <c r="Q38" s="344"/>
      <c r="R38" s="342"/>
      <c r="S38" s="343"/>
      <c r="T38" s="344"/>
      <c r="U38" s="342"/>
      <c r="V38" s="343"/>
      <c r="W38" s="344"/>
      <c r="X38" s="342"/>
      <c r="Y38" s="357"/>
      <c r="Z38" s="344"/>
      <c r="AA38" s="357"/>
      <c r="AB38" s="343"/>
      <c r="AC38" s="344"/>
      <c r="AD38" s="342"/>
      <c r="AE38" s="343"/>
      <c r="AF38" s="344"/>
      <c r="AG38" s="342"/>
      <c r="AH38" s="343"/>
      <c r="AI38" s="344"/>
      <c r="AJ38" s="335"/>
      <c r="AK38" s="355"/>
      <c r="AL38" s="336"/>
      <c r="AM38" s="335"/>
      <c r="AN38" s="355"/>
      <c r="AO38" s="336"/>
      <c r="AP38" s="335"/>
      <c r="AQ38" s="355"/>
      <c r="AR38" s="336"/>
      <c r="AS38" s="335"/>
      <c r="AT38" s="355"/>
      <c r="AU38" s="336"/>
      <c r="AV38" s="335"/>
      <c r="AW38" s="336"/>
      <c r="AX38" s="21"/>
    </row>
    <row r="39" spans="1:57" ht="9.9499999999999993" customHeight="1" x14ac:dyDescent="0.15">
      <c r="A39" s="21"/>
      <c r="B39" s="162"/>
      <c r="C39" s="144"/>
      <c r="D39" s="351"/>
      <c r="E39" s="351"/>
      <c r="F39" s="352"/>
      <c r="G39" s="352"/>
      <c r="H39" s="352"/>
      <c r="I39" s="345"/>
      <c r="J39" s="346"/>
      <c r="K39" s="347"/>
      <c r="L39" s="345"/>
      <c r="M39" s="346"/>
      <c r="N39" s="347"/>
      <c r="O39" s="345"/>
      <c r="P39" s="346"/>
      <c r="Q39" s="347"/>
      <c r="R39" s="345"/>
      <c r="S39" s="346"/>
      <c r="T39" s="347"/>
      <c r="U39" s="345"/>
      <c r="V39" s="346"/>
      <c r="W39" s="347"/>
      <c r="X39" s="345"/>
      <c r="Y39" s="346"/>
      <c r="Z39" s="347"/>
      <c r="AA39" s="346"/>
      <c r="AB39" s="346"/>
      <c r="AC39" s="347"/>
      <c r="AD39" s="345"/>
      <c r="AE39" s="346"/>
      <c r="AF39" s="347"/>
      <c r="AG39" s="345"/>
      <c r="AH39" s="346"/>
      <c r="AI39" s="347"/>
      <c r="AJ39" s="337"/>
      <c r="AK39" s="356"/>
      <c r="AL39" s="338"/>
      <c r="AM39" s="337"/>
      <c r="AN39" s="356"/>
      <c r="AO39" s="338"/>
      <c r="AP39" s="337"/>
      <c r="AQ39" s="356"/>
      <c r="AR39" s="338"/>
      <c r="AS39" s="337"/>
      <c r="AT39" s="356"/>
      <c r="AU39" s="338"/>
      <c r="AV39" s="337"/>
      <c r="AW39" s="338"/>
      <c r="AX39" s="21"/>
    </row>
    <row r="40" spans="1:57" ht="9.9499999999999993" customHeight="1" x14ac:dyDescent="0.15">
      <c r="A40" s="21"/>
      <c r="B40" s="348">
        <v>0.25</v>
      </c>
      <c r="C40" s="349"/>
      <c r="D40" s="350"/>
      <c r="E40" s="351"/>
      <c r="F40" s="352"/>
      <c r="G40" s="352"/>
      <c r="H40" s="352"/>
      <c r="I40" s="339"/>
      <c r="J40" s="340"/>
      <c r="K40" s="341"/>
      <c r="L40" s="339"/>
      <c r="M40" s="340"/>
      <c r="N40" s="341"/>
      <c r="O40" s="339"/>
      <c r="P40" s="340"/>
      <c r="Q40" s="341"/>
      <c r="R40" s="339"/>
      <c r="S40" s="340"/>
      <c r="T40" s="341"/>
      <c r="U40" s="339"/>
      <c r="V40" s="340"/>
      <c r="W40" s="341"/>
      <c r="X40" s="339"/>
      <c r="Y40" s="340"/>
      <c r="Z40" s="341"/>
      <c r="AA40" s="340"/>
      <c r="AB40" s="340"/>
      <c r="AC40" s="341"/>
      <c r="AD40" s="339"/>
      <c r="AE40" s="340"/>
      <c r="AF40" s="341"/>
      <c r="AG40" s="339"/>
      <c r="AH40" s="340"/>
      <c r="AI40" s="341"/>
      <c r="AJ40" s="353"/>
      <c r="AK40" s="354"/>
      <c r="AL40" s="334"/>
      <c r="AM40" s="353"/>
      <c r="AN40" s="354"/>
      <c r="AO40" s="334"/>
      <c r="AP40" s="353"/>
      <c r="AQ40" s="354"/>
      <c r="AR40" s="334"/>
      <c r="AS40" s="353"/>
      <c r="AT40" s="354"/>
      <c r="AU40" s="334"/>
      <c r="AV40" s="333"/>
      <c r="AW40" s="334"/>
      <c r="AX40" s="21"/>
    </row>
    <row r="41" spans="1:57" ht="9.9499999999999993" customHeight="1" x14ac:dyDescent="0.15">
      <c r="A41" s="21"/>
      <c r="B41" s="144"/>
      <c r="C41" s="144"/>
      <c r="D41" s="351"/>
      <c r="E41" s="351"/>
      <c r="F41" s="352"/>
      <c r="G41" s="352"/>
      <c r="H41" s="352"/>
      <c r="I41" s="342"/>
      <c r="J41" s="343"/>
      <c r="K41" s="344"/>
      <c r="L41" s="342"/>
      <c r="M41" s="343"/>
      <c r="N41" s="344"/>
      <c r="O41" s="342"/>
      <c r="P41" s="343"/>
      <c r="Q41" s="344"/>
      <c r="R41" s="342"/>
      <c r="S41" s="343"/>
      <c r="T41" s="344"/>
      <c r="U41" s="342"/>
      <c r="V41" s="343"/>
      <c r="W41" s="344"/>
      <c r="X41" s="342"/>
      <c r="Y41" s="357"/>
      <c r="Z41" s="344"/>
      <c r="AA41" s="357"/>
      <c r="AB41" s="343"/>
      <c r="AC41" s="344"/>
      <c r="AD41" s="342"/>
      <c r="AE41" s="343"/>
      <c r="AF41" s="344"/>
      <c r="AG41" s="342"/>
      <c r="AH41" s="343"/>
      <c r="AI41" s="344"/>
      <c r="AJ41" s="335"/>
      <c r="AK41" s="355"/>
      <c r="AL41" s="336"/>
      <c r="AM41" s="335"/>
      <c r="AN41" s="355"/>
      <c r="AO41" s="336"/>
      <c r="AP41" s="335"/>
      <c r="AQ41" s="355"/>
      <c r="AR41" s="336"/>
      <c r="AS41" s="335"/>
      <c r="AT41" s="355"/>
      <c r="AU41" s="336"/>
      <c r="AV41" s="335"/>
      <c r="AW41" s="336"/>
      <c r="AX41" s="21"/>
    </row>
    <row r="42" spans="1:57" ht="9.9499999999999993" customHeight="1" x14ac:dyDescent="0.15">
      <c r="A42" s="21"/>
      <c r="B42" s="144"/>
      <c r="C42" s="144"/>
      <c r="D42" s="351"/>
      <c r="E42" s="351"/>
      <c r="F42" s="352"/>
      <c r="G42" s="352"/>
      <c r="H42" s="352"/>
      <c r="I42" s="345"/>
      <c r="J42" s="346"/>
      <c r="K42" s="347"/>
      <c r="L42" s="345"/>
      <c r="M42" s="346"/>
      <c r="N42" s="347"/>
      <c r="O42" s="345"/>
      <c r="P42" s="346"/>
      <c r="Q42" s="347"/>
      <c r="R42" s="345"/>
      <c r="S42" s="346"/>
      <c r="T42" s="347"/>
      <c r="U42" s="345"/>
      <c r="V42" s="346"/>
      <c r="W42" s="347"/>
      <c r="X42" s="345"/>
      <c r="Y42" s="346"/>
      <c r="Z42" s="347"/>
      <c r="AA42" s="346"/>
      <c r="AB42" s="346"/>
      <c r="AC42" s="347"/>
      <c r="AD42" s="345"/>
      <c r="AE42" s="346"/>
      <c r="AF42" s="347"/>
      <c r="AG42" s="345"/>
      <c r="AH42" s="346"/>
      <c r="AI42" s="347"/>
      <c r="AJ42" s="337"/>
      <c r="AK42" s="356"/>
      <c r="AL42" s="338"/>
      <c r="AM42" s="337"/>
      <c r="AN42" s="356"/>
      <c r="AO42" s="338"/>
      <c r="AP42" s="337"/>
      <c r="AQ42" s="356"/>
      <c r="AR42" s="338"/>
      <c r="AS42" s="337"/>
      <c r="AT42" s="356"/>
      <c r="AU42" s="338"/>
      <c r="AV42" s="337"/>
      <c r="AW42" s="338"/>
      <c r="AX42" s="21"/>
      <c r="BA42" s="8"/>
      <c r="BB42" s="8"/>
      <c r="BC42" s="8"/>
      <c r="BD42" s="8"/>
      <c r="BE42" s="8"/>
    </row>
    <row r="43" spans="1:57" ht="9.9499999999999993" customHeight="1" x14ac:dyDescent="0.15">
      <c r="A43" s="21"/>
      <c r="B43" s="348">
        <v>0.125</v>
      </c>
      <c r="C43" s="349"/>
      <c r="D43" s="350"/>
      <c r="E43" s="351"/>
      <c r="F43" s="352"/>
      <c r="G43" s="352"/>
      <c r="H43" s="352"/>
      <c r="I43" s="339"/>
      <c r="J43" s="340"/>
      <c r="K43" s="341"/>
      <c r="L43" s="339"/>
      <c r="M43" s="340"/>
      <c r="N43" s="341"/>
      <c r="O43" s="339"/>
      <c r="P43" s="340"/>
      <c r="Q43" s="341"/>
      <c r="R43" s="339"/>
      <c r="S43" s="340"/>
      <c r="T43" s="341"/>
      <c r="U43" s="339"/>
      <c r="V43" s="340"/>
      <c r="W43" s="341"/>
      <c r="X43" s="339"/>
      <c r="Y43" s="340"/>
      <c r="Z43" s="341"/>
      <c r="AA43" s="340"/>
      <c r="AB43" s="340"/>
      <c r="AC43" s="341"/>
      <c r="AD43" s="339"/>
      <c r="AE43" s="340"/>
      <c r="AF43" s="341"/>
      <c r="AG43" s="339"/>
      <c r="AH43" s="340"/>
      <c r="AI43" s="341"/>
      <c r="AJ43" s="353"/>
      <c r="AK43" s="354"/>
      <c r="AL43" s="334"/>
      <c r="AM43" s="353"/>
      <c r="AN43" s="354"/>
      <c r="AO43" s="334"/>
      <c r="AP43" s="353"/>
      <c r="AQ43" s="354"/>
      <c r="AR43" s="334"/>
      <c r="AS43" s="353"/>
      <c r="AT43" s="354"/>
      <c r="AU43" s="334"/>
      <c r="AV43" s="333"/>
      <c r="AW43" s="334"/>
      <c r="AX43" s="21"/>
      <c r="BA43" s="8"/>
      <c r="BB43" s="8"/>
      <c r="BC43" s="8"/>
      <c r="BD43" s="8"/>
      <c r="BE43" s="8"/>
    </row>
    <row r="44" spans="1:57" ht="9.9499999999999993" customHeight="1" x14ac:dyDescent="0.15">
      <c r="A44" s="21"/>
      <c r="B44" s="144"/>
      <c r="C44" s="144"/>
      <c r="D44" s="351"/>
      <c r="E44" s="351"/>
      <c r="F44" s="352"/>
      <c r="G44" s="352"/>
      <c r="H44" s="352"/>
      <c r="I44" s="342"/>
      <c r="J44" s="343"/>
      <c r="K44" s="344"/>
      <c r="L44" s="342"/>
      <c r="M44" s="343"/>
      <c r="N44" s="344"/>
      <c r="O44" s="342"/>
      <c r="P44" s="343"/>
      <c r="Q44" s="344"/>
      <c r="R44" s="342"/>
      <c r="S44" s="343"/>
      <c r="T44" s="344"/>
      <c r="U44" s="342"/>
      <c r="V44" s="343"/>
      <c r="W44" s="344"/>
      <c r="X44" s="342"/>
      <c r="Y44" s="357"/>
      <c r="Z44" s="344"/>
      <c r="AA44" s="357"/>
      <c r="AB44" s="343"/>
      <c r="AC44" s="344"/>
      <c r="AD44" s="342"/>
      <c r="AE44" s="343"/>
      <c r="AF44" s="344"/>
      <c r="AG44" s="342"/>
      <c r="AH44" s="343"/>
      <c r="AI44" s="344"/>
      <c r="AJ44" s="335"/>
      <c r="AK44" s="355"/>
      <c r="AL44" s="336"/>
      <c r="AM44" s="335"/>
      <c r="AN44" s="355"/>
      <c r="AO44" s="336"/>
      <c r="AP44" s="335"/>
      <c r="AQ44" s="355"/>
      <c r="AR44" s="336"/>
      <c r="AS44" s="335"/>
      <c r="AT44" s="355"/>
      <c r="AU44" s="336"/>
      <c r="AV44" s="335"/>
      <c r="AW44" s="336"/>
      <c r="AX44" s="21"/>
      <c r="BA44" s="8"/>
      <c r="BB44" s="8"/>
      <c r="BC44" s="8"/>
      <c r="BD44" s="8"/>
      <c r="BE44" s="8"/>
    </row>
    <row r="45" spans="1:57" ht="9.9499999999999993" customHeight="1" x14ac:dyDescent="0.15">
      <c r="A45" s="21"/>
      <c r="B45" s="348">
        <v>0.5</v>
      </c>
      <c r="C45" s="349"/>
      <c r="D45" s="351"/>
      <c r="E45" s="351"/>
      <c r="F45" s="352"/>
      <c r="G45" s="352"/>
      <c r="H45" s="352"/>
      <c r="I45" s="345"/>
      <c r="J45" s="346"/>
      <c r="K45" s="347"/>
      <c r="L45" s="345"/>
      <c r="M45" s="346"/>
      <c r="N45" s="347"/>
      <c r="O45" s="345"/>
      <c r="P45" s="346"/>
      <c r="Q45" s="347"/>
      <c r="R45" s="345"/>
      <c r="S45" s="346"/>
      <c r="T45" s="347"/>
      <c r="U45" s="345"/>
      <c r="V45" s="346"/>
      <c r="W45" s="347"/>
      <c r="X45" s="345"/>
      <c r="Y45" s="346"/>
      <c r="Z45" s="347"/>
      <c r="AA45" s="346"/>
      <c r="AB45" s="346"/>
      <c r="AC45" s="347"/>
      <c r="AD45" s="345"/>
      <c r="AE45" s="346"/>
      <c r="AF45" s="347"/>
      <c r="AG45" s="345"/>
      <c r="AH45" s="346"/>
      <c r="AI45" s="347"/>
      <c r="AJ45" s="337"/>
      <c r="AK45" s="356"/>
      <c r="AL45" s="338"/>
      <c r="AM45" s="337"/>
      <c r="AN45" s="356"/>
      <c r="AO45" s="338"/>
      <c r="AP45" s="337"/>
      <c r="AQ45" s="356"/>
      <c r="AR45" s="338"/>
      <c r="AS45" s="337"/>
      <c r="AT45" s="356"/>
      <c r="AU45" s="338"/>
      <c r="AV45" s="337"/>
      <c r="AW45" s="338"/>
      <c r="AX45" s="21"/>
      <c r="BA45" s="8"/>
      <c r="BB45" s="8"/>
      <c r="BC45" s="8"/>
      <c r="BD45" s="8"/>
      <c r="BE45" s="8"/>
    </row>
    <row r="46" spans="1:57" ht="9.9499999999999993" customHeight="1" x14ac:dyDescent="0.15">
      <c r="A46" s="21"/>
      <c r="B46" s="331" t="s">
        <v>353</v>
      </c>
      <c r="C46" s="331"/>
      <c r="D46" s="332"/>
      <c r="E46" s="332"/>
      <c r="F46" s="199">
        <f>'Page 1'!G86</f>
        <v>0</v>
      </c>
      <c r="G46" s="199"/>
      <c r="H46" s="199"/>
      <c r="I46" s="199">
        <f>'Page 1'!J86</f>
        <v>1</v>
      </c>
      <c r="J46" s="199"/>
      <c r="K46" s="199"/>
      <c r="L46" s="199">
        <f>'Page 1'!N86</f>
        <v>2</v>
      </c>
      <c r="M46" s="199"/>
      <c r="N46" s="199"/>
      <c r="O46" s="199">
        <f>'Page 1'!R86</f>
        <v>3</v>
      </c>
      <c r="P46" s="199"/>
      <c r="Q46" s="199"/>
      <c r="R46" s="199">
        <f>'Page 1'!V86</f>
        <v>4</v>
      </c>
      <c r="S46" s="199"/>
      <c r="T46" s="199"/>
      <c r="U46" s="199">
        <f>'Page 1'!Z86</f>
        <v>5</v>
      </c>
      <c r="V46" s="199"/>
      <c r="W46" s="199"/>
      <c r="X46" s="199">
        <f>'Page 1'!AD86</f>
        <v>6</v>
      </c>
      <c r="Y46" s="199"/>
      <c r="Z46" s="199"/>
      <c r="AA46" s="199">
        <f>'Page 1'!AH86</f>
        <v>7</v>
      </c>
      <c r="AB46" s="199"/>
      <c r="AC46" s="199"/>
      <c r="AD46" s="199">
        <f>'Page 1'!AL86</f>
        <v>8</v>
      </c>
      <c r="AE46" s="199"/>
      <c r="AF46" s="199"/>
      <c r="AG46" s="199">
        <f>'Page 1'!AP86</f>
        <v>9</v>
      </c>
      <c r="AH46" s="199"/>
      <c r="AI46" s="199"/>
      <c r="AJ46" s="199">
        <f>'Page 1'!AT86</f>
        <v>10</v>
      </c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329"/>
      <c r="AW46" s="329"/>
      <c r="AX46" s="21"/>
      <c r="BA46" s="8"/>
      <c r="BB46" s="8"/>
      <c r="BC46" s="8"/>
      <c r="BD46" s="8"/>
      <c r="BE46" s="8"/>
    </row>
    <row r="47" spans="1:57" ht="4.5" customHeight="1" x14ac:dyDescent="0.15">
      <c r="A47" s="21"/>
      <c r="B47" s="148"/>
      <c r="C47" s="148"/>
      <c r="D47" s="148"/>
      <c r="E47" s="148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21"/>
    </row>
    <row r="48" spans="1:57" ht="18" customHeight="1" x14ac:dyDescent="0.15">
      <c r="A48" s="21"/>
      <c r="B48" s="330" t="s">
        <v>354</v>
      </c>
      <c r="C48" s="330"/>
      <c r="D48" s="330"/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21"/>
    </row>
    <row r="49" spans="1:50" s="164" customFormat="1" ht="22.5" customHeight="1" x14ac:dyDescent="0.2">
      <c r="A49" s="163"/>
      <c r="B49" s="311" t="s">
        <v>355</v>
      </c>
      <c r="C49" s="312"/>
      <c r="D49" s="313"/>
      <c r="E49" s="314" t="s">
        <v>356</v>
      </c>
      <c r="F49" s="315"/>
      <c r="G49" s="315"/>
      <c r="H49" s="315"/>
      <c r="I49" s="315"/>
      <c r="J49" s="315"/>
      <c r="K49" s="316"/>
      <c r="L49" s="314" t="s">
        <v>357</v>
      </c>
      <c r="M49" s="315"/>
      <c r="N49" s="315"/>
      <c r="O49" s="315"/>
      <c r="P49" s="315"/>
      <c r="Q49" s="315"/>
      <c r="R49" s="316"/>
      <c r="S49" s="314" t="s">
        <v>358</v>
      </c>
      <c r="T49" s="317"/>
      <c r="U49" s="317"/>
      <c r="V49" s="317"/>
      <c r="W49" s="317"/>
      <c r="X49" s="317"/>
      <c r="Y49" s="318"/>
      <c r="Z49" s="314" t="s">
        <v>359</v>
      </c>
      <c r="AA49" s="317"/>
      <c r="AB49" s="317"/>
      <c r="AC49" s="317"/>
      <c r="AD49" s="317"/>
      <c r="AE49" s="317"/>
      <c r="AF49" s="317"/>
      <c r="AG49" s="318"/>
      <c r="AH49" s="319" t="s">
        <v>360</v>
      </c>
      <c r="AI49" s="317"/>
      <c r="AJ49" s="317"/>
      <c r="AK49" s="317"/>
      <c r="AL49" s="317"/>
      <c r="AM49" s="317"/>
      <c r="AN49" s="317"/>
      <c r="AO49" s="318"/>
      <c r="AP49" s="314" t="s">
        <v>361</v>
      </c>
      <c r="AQ49" s="317"/>
      <c r="AR49" s="317"/>
      <c r="AS49" s="317"/>
      <c r="AT49" s="317"/>
      <c r="AU49" s="317"/>
      <c r="AV49" s="317"/>
      <c r="AW49" s="318"/>
      <c r="AX49" s="163"/>
    </row>
    <row r="50" spans="1:50" ht="14.25" customHeight="1" x14ac:dyDescent="0.2">
      <c r="A50" s="21"/>
      <c r="B50" s="320">
        <v>1</v>
      </c>
      <c r="C50" s="321"/>
      <c r="D50" s="322"/>
      <c r="E50" s="323" t="s">
        <v>478</v>
      </c>
      <c r="F50" s="324"/>
      <c r="G50" s="324"/>
      <c r="H50" s="324"/>
      <c r="I50" s="324"/>
      <c r="J50" s="324"/>
      <c r="K50" s="325"/>
      <c r="L50" s="394">
        <v>0.25</v>
      </c>
      <c r="M50" s="395"/>
      <c r="N50" s="395"/>
      <c r="O50" s="395"/>
      <c r="P50" s="395"/>
      <c r="Q50" s="395"/>
      <c r="R50" s="396"/>
      <c r="S50" s="326" t="s">
        <v>479</v>
      </c>
      <c r="T50" s="327"/>
      <c r="U50" s="327"/>
      <c r="V50" s="327"/>
      <c r="W50" s="327"/>
      <c r="X50" s="327"/>
      <c r="Y50" s="328"/>
      <c r="Z50" s="402" t="s">
        <v>481</v>
      </c>
      <c r="AA50" s="403"/>
      <c r="AB50" s="403"/>
      <c r="AC50" s="403"/>
      <c r="AD50" s="403"/>
      <c r="AE50" s="403"/>
      <c r="AF50" s="403"/>
      <c r="AG50" s="404"/>
      <c r="AH50" s="308"/>
      <c r="AI50" s="309"/>
      <c r="AJ50" s="309"/>
      <c r="AK50" s="309"/>
      <c r="AL50" s="309"/>
      <c r="AM50" s="309"/>
      <c r="AN50" s="309"/>
      <c r="AO50" s="310"/>
      <c r="AP50" s="305"/>
      <c r="AQ50" s="306"/>
      <c r="AR50" s="306"/>
      <c r="AS50" s="306"/>
      <c r="AT50" s="306"/>
      <c r="AU50" s="306"/>
      <c r="AV50" s="306"/>
      <c r="AW50" s="307"/>
      <c r="AX50" s="21"/>
    </row>
    <row r="51" spans="1:50" ht="14.25" customHeight="1" x14ac:dyDescent="0.2">
      <c r="A51" s="21"/>
      <c r="B51" s="299">
        <v>2</v>
      </c>
      <c r="C51" s="300"/>
      <c r="D51" s="301"/>
      <c r="E51" s="299">
        <v>7</v>
      </c>
      <c r="F51" s="300"/>
      <c r="G51" s="300"/>
      <c r="H51" s="300"/>
      <c r="I51" s="300"/>
      <c r="J51" s="300"/>
      <c r="K51" s="301"/>
      <c r="L51" s="394">
        <v>0.5</v>
      </c>
      <c r="M51" s="398"/>
      <c r="N51" s="398"/>
      <c r="O51" s="398"/>
      <c r="P51" s="398"/>
      <c r="Q51" s="398"/>
      <c r="R51" s="399"/>
      <c r="S51" s="326" t="s">
        <v>480</v>
      </c>
      <c r="T51" s="327"/>
      <c r="U51" s="327"/>
      <c r="V51" s="327"/>
      <c r="W51" s="327"/>
      <c r="X51" s="327"/>
      <c r="Y51" s="328"/>
      <c r="Z51" s="326" t="s">
        <v>481</v>
      </c>
      <c r="AA51" s="324"/>
      <c r="AB51" s="324"/>
      <c r="AC51" s="324"/>
      <c r="AD51" s="324"/>
      <c r="AE51" s="324"/>
      <c r="AF51" s="324"/>
      <c r="AG51" s="325"/>
      <c r="AH51" s="305"/>
      <c r="AI51" s="306"/>
      <c r="AJ51" s="306"/>
      <c r="AK51" s="306"/>
      <c r="AL51" s="306"/>
      <c r="AM51" s="306"/>
      <c r="AN51" s="306"/>
      <c r="AO51" s="307"/>
      <c r="AP51" s="305"/>
      <c r="AQ51" s="306"/>
      <c r="AR51" s="306"/>
      <c r="AS51" s="306"/>
      <c r="AT51" s="306"/>
      <c r="AU51" s="306"/>
      <c r="AV51" s="306"/>
      <c r="AW51" s="307"/>
      <c r="AX51" s="21"/>
    </row>
    <row r="52" spans="1:50" ht="14.25" customHeight="1" x14ac:dyDescent="0.2">
      <c r="A52" s="21"/>
      <c r="B52" s="299"/>
      <c r="C52" s="300"/>
      <c r="D52" s="301"/>
      <c r="E52" s="299"/>
      <c r="F52" s="300"/>
      <c r="G52" s="300"/>
      <c r="H52" s="300"/>
      <c r="I52" s="300"/>
      <c r="J52" s="300"/>
      <c r="K52" s="301"/>
      <c r="L52" s="397"/>
      <c r="M52" s="400"/>
      <c r="N52" s="400"/>
      <c r="O52" s="400"/>
      <c r="P52" s="400"/>
      <c r="Q52" s="400"/>
      <c r="R52" s="401"/>
      <c r="S52" s="302"/>
      <c r="T52" s="303"/>
      <c r="U52" s="303"/>
      <c r="V52" s="303"/>
      <c r="W52" s="303"/>
      <c r="X52" s="303"/>
      <c r="Y52" s="304"/>
      <c r="Z52" s="326"/>
      <c r="AA52" s="324"/>
      <c r="AB52" s="324"/>
      <c r="AC52" s="324"/>
      <c r="AD52" s="324"/>
      <c r="AE52" s="324"/>
      <c r="AF52" s="324"/>
      <c r="AG52" s="325"/>
      <c r="AH52" s="305"/>
      <c r="AI52" s="306"/>
      <c r="AJ52" s="306"/>
      <c r="AK52" s="306"/>
      <c r="AL52" s="306"/>
      <c r="AM52" s="306"/>
      <c r="AN52" s="306"/>
      <c r="AO52" s="307"/>
      <c r="AP52" s="305"/>
      <c r="AQ52" s="306"/>
      <c r="AR52" s="306"/>
      <c r="AS52" s="306"/>
      <c r="AT52" s="306"/>
      <c r="AU52" s="306"/>
      <c r="AV52" s="306"/>
      <c r="AW52" s="307"/>
      <c r="AX52" s="21"/>
    </row>
    <row r="53" spans="1:50" ht="14.25" customHeight="1" x14ac:dyDescent="0.2">
      <c r="A53" s="21"/>
      <c r="B53" s="299"/>
      <c r="C53" s="300"/>
      <c r="D53" s="301"/>
      <c r="E53" s="299"/>
      <c r="F53" s="300"/>
      <c r="G53" s="300"/>
      <c r="H53" s="300"/>
      <c r="I53" s="300"/>
      <c r="J53" s="300"/>
      <c r="K53" s="301"/>
      <c r="L53" s="397"/>
      <c r="M53" s="400"/>
      <c r="N53" s="400"/>
      <c r="O53" s="400"/>
      <c r="P53" s="400"/>
      <c r="Q53" s="400"/>
      <c r="R53" s="401"/>
      <c r="S53" s="302"/>
      <c r="T53" s="303"/>
      <c r="U53" s="303"/>
      <c r="V53" s="303"/>
      <c r="W53" s="303"/>
      <c r="X53" s="303"/>
      <c r="Y53" s="304"/>
      <c r="Z53" s="326"/>
      <c r="AA53" s="324"/>
      <c r="AB53" s="324"/>
      <c r="AC53" s="324"/>
      <c r="AD53" s="324"/>
      <c r="AE53" s="324"/>
      <c r="AF53" s="324"/>
      <c r="AG53" s="325"/>
      <c r="AH53" s="305"/>
      <c r="AI53" s="306"/>
      <c r="AJ53" s="306"/>
      <c r="AK53" s="306"/>
      <c r="AL53" s="306"/>
      <c r="AM53" s="306"/>
      <c r="AN53" s="306"/>
      <c r="AO53" s="307"/>
      <c r="AP53" s="305"/>
      <c r="AQ53" s="306"/>
      <c r="AR53" s="306"/>
      <c r="AS53" s="306"/>
      <c r="AT53" s="306"/>
      <c r="AU53" s="306"/>
      <c r="AV53" s="306"/>
      <c r="AW53" s="307"/>
      <c r="AX53" s="21"/>
    </row>
    <row r="54" spans="1:50" ht="14.25" customHeight="1" x14ac:dyDescent="0.2">
      <c r="A54" s="21"/>
      <c r="B54" s="299"/>
      <c r="C54" s="300"/>
      <c r="D54" s="301"/>
      <c r="E54" s="299"/>
      <c r="F54" s="300"/>
      <c r="G54" s="300"/>
      <c r="H54" s="300"/>
      <c r="I54" s="300"/>
      <c r="J54" s="300"/>
      <c r="K54" s="301"/>
      <c r="L54" s="397"/>
      <c r="M54" s="400"/>
      <c r="N54" s="400"/>
      <c r="O54" s="400"/>
      <c r="P54" s="400"/>
      <c r="Q54" s="400"/>
      <c r="R54" s="401"/>
      <c r="S54" s="302"/>
      <c r="T54" s="303"/>
      <c r="U54" s="303"/>
      <c r="V54" s="303"/>
      <c r="W54" s="303"/>
      <c r="X54" s="303"/>
      <c r="Y54" s="304"/>
      <c r="Z54" s="326"/>
      <c r="AA54" s="324"/>
      <c r="AB54" s="324"/>
      <c r="AC54" s="324"/>
      <c r="AD54" s="324"/>
      <c r="AE54" s="324"/>
      <c r="AF54" s="324"/>
      <c r="AG54" s="325"/>
      <c r="AH54" s="305"/>
      <c r="AI54" s="306"/>
      <c r="AJ54" s="306"/>
      <c r="AK54" s="306"/>
      <c r="AL54" s="306"/>
      <c r="AM54" s="306"/>
      <c r="AN54" s="306"/>
      <c r="AO54" s="307"/>
      <c r="AP54" s="305"/>
      <c r="AQ54" s="306"/>
      <c r="AR54" s="306"/>
      <c r="AS54" s="306"/>
      <c r="AT54" s="306"/>
      <c r="AU54" s="306"/>
      <c r="AV54" s="306"/>
      <c r="AW54" s="307"/>
      <c r="AX54" s="21"/>
    </row>
    <row r="55" spans="1:50" ht="14.25" customHeight="1" x14ac:dyDescent="0.2">
      <c r="A55" s="21"/>
      <c r="B55" s="299"/>
      <c r="C55" s="300"/>
      <c r="D55" s="301"/>
      <c r="E55" s="299"/>
      <c r="F55" s="300"/>
      <c r="G55" s="300"/>
      <c r="H55" s="300"/>
      <c r="I55" s="300"/>
      <c r="J55" s="300"/>
      <c r="K55" s="301"/>
      <c r="L55" s="397"/>
      <c r="M55" s="400"/>
      <c r="N55" s="400"/>
      <c r="O55" s="400"/>
      <c r="P55" s="400"/>
      <c r="Q55" s="400"/>
      <c r="R55" s="401"/>
      <c r="S55" s="302"/>
      <c r="T55" s="303"/>
      <c r="U55" s="303"/>
      <c r="V55" s="303"/>
      <c r="W55" s="303"/>
      <c r="X55" s="303"/>
      <c r="Y55" s="304"/>
      <c r="Z55" s="326"/>
      <c r="AA55" s="324"/>
      <c r="AB55" s="324"/>
      <c r="AC55" s="324"/>
      <c r="AD55" s="324"/>
      <c r="AE55" s="324"/>
      <c r="AF55" s="324"/>
      <c r="AG55" s="325"/>
      <c r="AH55" s="305"/>
      <c r="AI55" s="306"/>
      <c r="AJ55" s="306"/>
      <c r="AK55" s="306"/>
      <c r="AL55" s="306"/>
      <c r="AM55" s="306"/>
      <c r="AN55" s="306"/>
      <c r="AO55" s="307"/>
      <c r="AP55" s="305"/>
      <c r="AQ55" s="306"/>
      <c r="AR55" s="306"/>
      <c r="AS55" s="306"/>
      <c r="AT55" s="306"/>
      <c r="AU55" s="306"/>
      <c r="AV55" s="306"/>
      <c r="AW55" s="307"/>
      <c r="AX55" s="21"/>
    </row>
    <row r="56" spans="1:50" ht="14.25" customHeight="1" x14ac:dyDescent="0.2">
      <c r="A56" s="21"/>
      <c r="B56" s="299"/>
      <c r="C56" s="300"/>
      <c r="D56" s="301"/>
      <c r="E56" s="299"/>
      <c r="F56" s="300"/>
      <c r="G56" s="300"/>
      <c r="H56" s="300"/>
      <c r="I56" s="300"/>
      <c r="J56" s="300"/>
      <c r="K56" s="301"/>
      <c r="L56" s="397"/>
      <c r="M56" s="400"/>
      <c r="N56" s="400"/>
      <c r="O56" s="400"/>
      <c r="P56" s="400"/>
      <c r="Q56" s="400"/>
      <c r="R56" s="401"/>
      <c r="S56" s="302"/>
      <c r="T56" s="303"/>
      <c r="U56" s="303"/>
      <c r="V56" s="303"/>
      <c r="W56" s="303"/>
      <c r="X56" s="303"/>
      <c r="Y56" s="304"/>
      <c r="Z56" s="326"/>
      <c r="AA56" s="324"/>
      <c r="AB56" s="324"/>
      <c r="AC56" s="324"/>
      <c r="AD56" s="324"/>
      <c r="AE56" s="324"/>
      <c r="AF56" s="324"/>
      <c r="AG56" s="325"/>
      <c r="AH56" s="305"/>
      <c r="AI56" s="306"/>
      <c r="AJ56" s="306"/>
      <c r="AK56" s="306"/>
      <c r="AL56" s="306"/>
      <c r="AM56" s="306"/>
      <c r="AN56" s="306"/>
      <c r="AO56" s="307"/>
      <c r="AP56" s="305"/>
      <c r="AQ56" s="306"/>
      <c r="AR56" s="306"/>
      <c r="AS56" s="306"/>
      <c r="AT56" s="306"/>
      <c r="AU56" s="306"/>
      <c r="AV56" s="306"/>
      <c r="AW56" s="307"/>
      <c r="AX56" s="21"/>
    </row>
    <row r="57" spans="1:50" ht="14.25" customHeight="1" x14ac:dyDescent="0.2">
      <c r="A57" s="21"/>
      <c r="B57" s="299"/>
      <c r="C57" s="300"/>
      <c r="D57" s="301"/>
      <c r="E57" s="299"/>
      <c r="F57" s="300"/>
      <c r="G57" s="300"/>
      <c r="H57" s="300"/>
      <c r="I57" s="300"/>
      <c r="J57" s="300"/>
      <c r="K57" s="301"/>
      <c r="L57" s="397"/>
      <c r="M57" s="400"/>
      <c r="N57" s="400"/>
      <c r="O57" s="400"/>
      <c r="P57" s="400"/>
      <c r="Q57" s="400"/>
      <c r="R57" s="401"/>
      <c r="S57" s="302"/>
      <c r="T57" s="303"/>
      <c r="U57" s="303"/>
      <c r="V57" s="303"/>
      <c r="W57" s="303"/>
      <c r="X57" s="303"/>
      <c r="Y57" s="304"/>
      <c r="Z57" s="326"/>
      <c r="AA57" s="324"/>
      <c r="AB57" s="324"/>
      <c r="AC57" s="324"/>
      <c r="AD57" s="324"/>
      <c r="AE57" s="324"/>
      <c r="AF57" s="324"/>
      <c r="AG57" s="325"/>
      <c r="AH57" s="305"/>
      <c r="AI57" s="306"/>
      <c r="AJ57" s="306"/>
      <c r="AK57" s="306"/>
      <c r="AL57" s="306"/>
      <c r="AM57" s="306"/>
      <c r="AN57" s="306"/>
      <c r="AO57" s="307"/>
      <c r="AP57" s="305"/>
      <c r="AQ57" s="306"/>
      <c r="AR57" s="306"/>
      <c r="AS57" s="306"/>
      <c r="AT57" s="306"/>
      <c r="AU57" s="306"/>
      <c r="AV57" s="306"/>
      <c r="AW57" s="307"/>
      <c r="AX57" s="21"/>
    </row>
    <row r="58" spans="1:50" ht="14.25" customHeight="1" x14ac:dyDescent="0.2">
      <c r="A58" s="21"/>
      <c r="B58" s="299"/>
      <c r="C58" s="300"/>
      <c r="D58" s="301"/>
      <c r="E58" s="299"/>
      <c r="F58" s="300"/>
      <c r="G58" s="300"/>
      <c r="H58" s="300"/>
      <c r="I58" s="300"/>
      <c r="J58" s="300"/>
      <c r="K58" s="301"/>
      <c r="L58" s="397"/>
      <c r="M58" s="400"/>
      <c r="N58" s="400"/>
      <c r="O58" s="400"/>
      <c r="P58" s="400"/>
      <c r="Q58" s="400"/>
      <c r="R58" s="401"/>
      <c r="S58" s="302"/>
      <c r="T58" s="303"/>
      <c r="U58" s="303"/>
      <c r="V58" s="303"/>
      <c r="W58" s="303"/>
      <c r="X58" s="303"/>
      <c r="Y58" s="304"/>
      <c r="Z58" s="326"/>
      <c r="AA58" s="324"/>
      <c r="AB58" s="324"/>
      <c r="AC58" s="324"/>
      <c r="AD58" s="324"/>
      <c r="AE58" s="324"/>
      <c r="AF58" s="324"/>
      <c r="AG58" s="325"/>
      <c r="AH58" s="305"/>
      <c r="AI58" s="306"/>
      <c r="AJ58" s="306"/>
      <c r="AK58" s="306"/>
      <c r="AL58" s="306"/>
      <c r="AM58" s="306"/>
      <c r="AN58" s="306"/>
      <c r="AO58" s="307"/>
      <c r="AP58" s="305"/>
      <c r="AQ58" s="306"/>
      <c r="AR58" s="306"/>
      <c r="AS58" s="306"/>
      <c r="AT58" s="306"/>
      <c r="AU58" s="306"/>
      <c r="AV58" s="306"/>
      <c r="AW58" s="307"/>
      <c r="AX58" s="21"/>
    </row>
    <row r="59" spans="1:50" ht="14.25" customHeight="1" x14ac:dyDescent="0.2">
      <c r="A59" s="21"/>
      <c r="B59" s="299"/>
      <c r="C59" s="300"/>
      <c r="D59" s="301"/>
      <c r="E59" s="299"/>
      <c r="F59" s="300"/>
      <c r="G59" s="300"/>
      <c r="H59" s="300"/>
      <c r="I59" s="300"/>
      <c r="J59" s="300"/>
      <c r="K59" s="301"/>
      <c r="L59" s="397"/>
      <c r="M59" s="400"/>
      <c r="N59" s="400"/>
      <c r="O59" s="400"/>
      <c r="P59" s="400"/>
      <c r="Q59" s="400"/>
      <c r="R59" s="401"/>
      <c r="S59" s="302"/>
      <c r="T59" s="303"/>
      <c r="U59" s="303"/>
      <c r="V59" s="303"/>
      <c r="W59" s="303"/>
      <c r="X59" s="303"/>
      <c r="Y59" s="304"/>
      <c r="Z59" s="326"/>
      <c r="AA59" s="324"/>
      <c r="AB59" s="324"/>
      <c r="AC59" s="324"/>
      <c r="AD59" s="324"/>
      <c r="AE59" s="324"/>
      <c r="AF59" s="324"/>
      <c r="AG59" s="325"/>
      <c r="AH59" s="305"/>
      <c r="AI59" s="306"/>
      <c r="AJ59" s="306"/>
      <c r="AK59" s="306"/>
      <c r="AL59" s="306"/>
      <c r="AM59" s="306"/>
      <c r="AN59" s="306"/>
      <c r="AO59" s="307"/>
      <c r="AP59" s="305"/>
      <c r="AQ59" s="306"/>
      <c r="AR59" s="306"/>
      <c r="AS59" s="306"/>
      <c r="AT59" s="306"/>
      <c r="AU59" s="306"/>
      <c r="AV59" s="306"/>
      <c r="AW59" s="307"/>
      <c r="AX59" s="21"/>
    </row>
    <row r="60" spans="1:50" ht="9.75" customHeight="1" x14ac:dyDescent="0.15">
      <c r="A60" s="21"/>
      <c r="B60" s="148"/>
      <c r="C60" s="148"/>
      <c r="D60" s="148"/>
      <c r="E60" s="148"/>
      <c r="F60" s="149"/>
      <c r="G60" s="149"/>
      <c r="H60" s="144"/>
      <c r="I60" s="144"/>
      <c r="J60" s="144"/>
      <c r="K60" s="144"/>
      <c r="L60" s="144"/>
      <c r="M60" s="144"/>
      <c r="N60" s="144"/>
      <c r="O60" s="144"/>
      <c r="P60" s="149"/>
      <c r="Q60" s="144"/>
      <c r="R60" s="144"/>
      <c r="S60" s="144"/>
      <c r="T60" s="144"/>
      <c r="U60" s="144"/>
      <c r="V60" s="144"/>
      <c r="W60" s="144"/>
      <c r="X60" s="144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21"/>
    </row>
    <row r="61" spans="1:50" ht="9.9499999999999993" customHeight="1" x14ac:dyDescent="0.15">
      <c r="A61" s="21"/>
      <c r="B61" s="256" t="s">
        <v>362</v>
      </c>
      <c r="C61" s="256"/>
      <c r="D61" s="256"/>
      <c r="E61" s="295" t="s">
        <v>482</v>
      </c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1"/>
    </row>
    <row r="62" spans="1:50" ht="9.9499999999999993" customHeight="1" x14ac:dyDescent="0.15">
      <c r="A62" s="21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1"/>
    </row>
    <row r="63" spans="1:50" ht="9.9499999999999993" customHeight="1" x14ac:dyDescent="0.15">
      <c r="A63" s="21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1"/>
    </row>
    <row r="64" spans="1:50" ht="9.9499999999999993" customHeight="1" x14ac:dyDescent="0.15">
      <c r="A64" s="21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1"/>
    </row>
    <row r="65" spans="1:50" ht="9.9499999999999993" customHeight="1" x14ac:dyDescent="0.15">
      <c r="A65" s="21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1"/>
    </row>
    <row r="66" spans="1:50" ht="9.9499999999999993" customHeight="1" x14ac:dyDescent="0.15">
      <c r="A66" s="21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1"/>
    </row>
    <row r="67" spans="1:50" ht="9.9499999999999993" customHeight="1" x14ac:dyDescent="0.15">
      <c r="A67" s="21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1"/>
    </row>
    <row r="68" spans="1:50" ht="9.9499999999999993" customHeight="1" x14ac:dyDescent="0.15">
      <c r="A68" s="21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1"/>
    </row>
    <row r="69" spans="1:50" ht="9.9499999999999993" customHeight="1" x14ac:dyDescent="0.15">
      <c r="A69" s="21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1"/>
    </row>
    <row r="70" spans="1:50" ht="8.25" customHeight="1" thickBot="1" x14ac:dyDescent="0.2">
      <c r="A70" s="21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1"/>
    </row>
    <row r="71" spans="1:50" ht="12" customHeight="1" x14ac:dyDescent="0.15">
      <c r="A71" s="21"/>
      <c r="B71" s="297" t="s">
        <v>363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1"/>
    </row>
    <row r="72" spans="1:50" ht="7.5" customHeight="1" x14ac:dyDescent="0.15">
      <c r="A72" s="21"/>
      <c r="B72" s="148"/>
      <c r="C72" s="148"/>
      <c r="D72" s="148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21"/>
    </row>
    <row r="73" spans="1:50" ht="9.75" customHeight="1" x14ac:dyDescent="0.15">
      <c r="A73" s="21"/>
      <c r="B73" s="148"/>
      <c r="C73" s="298" t="s">
        <v>364</v>
      </c>
      <c r="D73" s="298"/>
      <c r="E73" s="298"/>
      <c r="F73" s="298"/>
      <c r="G73" s="298"/>
      <c r="H73" s="298"/>
      <c r="I73" s="298"/>
      <c r="J73" s="298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149"/>
      <c r="AB73" s="292" t="s">
        <v>365</v>
      </c>
      <c r="AC73" s="292"/>
      <c r="AD73" s="292"/>
      <c r="AE73" s="292"/>
      <c r="AF73" s="292"/>
      <c r="AG73" s="291"/>
      <c r="AH73" s="291"/>
      <c r="AI73" s="291"/>
      <c r="AJ73" s="291"/>
      <c r="AK73" s="291"/>
      <c r="AL73" s="291"/>
      <c r="AM73" s="149"/>
      <c r="AN73" s="149"/>
      <c r="AO73" s="292" t="s">
        <v>366</v>
      </c>
      <c r="AP73" s="292"/>
      <c r="AQ73" s="292"/>
      <c r="AR73" s="294"/>
      <c r="AS73" s="294"/>
      <c r="AT73" s="294"/>
      <c r="AU73" s="294"/>
      <c r="AV73" s="294"/>
      <c r="AW73" s="294"/>
      <c r="AX73" s="21"/>
    </row>
    <row r="74" spans="1:50" ht="10.5" customHeight="1" x14ac:dyDescent="0.15">
      <c r="A74" s="21"/>
      <c r="B74" s="148"/>
      <c r="C74" s="148"/>
      <c r="D74" s="148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21"/>
    </row>
    <row r="75" spans="1:50" ht="9.75" customHeight="1" x14ac:dyDescent="0.15">
      <c r="A75" s="21"/>
      <c r="B75" s="148"/>
      <c r="C75" s="214" t="s">
        <v>367</v>
      </c>
      <c r="D75" s="214"/>
      <c r="E75" s="214"/>
      <c r="F75" s="214"/>
      <c r="G75" s="214"/>
      <c r="H75" s="214"/>
      <c r="I75" s="214"/>
      <c r="J75" s="214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149"/>
      <c r="AB75" s="292" t="s">
        <v>365</v>
      </c>
      <c r="AC75" s="292"/>
      <c r="AD75" s="292"/>
      <c r="AE75" s="292"/>
      <c r="AF75" s="292"/>
      <c r="AG75" s="293"/>
      <c r="AH75" s="293"/>
      <c r="AI75" s="293"/>
      <c r="AJ75" s="293"/>
      <c r="AK75" s="293"/>
      <c r="AL75" s="293"/>
      <c r="AM75" s="149"/>
      <c r="AN75" s="149"/>
      <c r="AO75" s="292" t="s">
        <v>366</v>
      </c>
      <c r="AP75" s="292"/>
      <c r="AQ75" s="292"/>
      <c r="AR75" s="294"/>
      <c r="AS75" s="294"/>
      <c r="AT75" s="294"/>
      <c r="AU75" s="294"/>
      <c r="AV75" s="294"/>
      <c r="AW75" s="294"/>
      <c r="AX75" s="21"/>
    </row>
    <row r="76" spans="1:50" ht="9.75" customHeight="1" x14ac:dyDescent="0.15">
      <c r="A76" s="21"/>
      <c r="B76" s="148"/>
      <c r="C76" s="148"/>
      <c r="D76" s="148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21"/>
    </row>
    <row r="77" spans="1:50" s="8" customFormat="1" ht="9.9499999999999993" customHeight="1" x14ac:dyDescent="0.15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1"/>
    </row>
  </sheetData>
  <mergeCells count="281">
    <mergeCell ref="I3:L3"/>
    <mergeCell ref="Y3:Z3"/>
    <mergeCell ref="AO3:AP3"/>
    <mergeCell ref="I4:L4"/>
    <mergeCell ref="Y4:Z4"/>
    <mergeCell ref="AO4:AP4"/>
    <mergeCell ref="B5:J5"/>
    <mergeCell ref="K5:R5"/>
    <mergeCell ref="S5:Y5"/>
    <mergeCell ref="Z5:AG5"/>
    <mergeCell ref="AH5:AO5"/>
    <mergeCell ref="AP5:AW5"/>
    <mergeCell ref="B6:J6"/>
    <mergeCell ref="K6:R6"/>
    <mergeCell ref="S6:Y6"/>
    <mergeCell ref="Z6:AG6"/>
    <mergeCell ref="AH6:AO6"/>
    <mergeCell ref="AP6:AW6"/>
    <mergeCell ref="B7:J7"/>
    <mergeCell ref="K7:R7"/>
    <mergeCell ref="S7:Y7"/>
    <mergeCell ref="Z7:AG7"/>
    <mergeCell ref="AH7:AO7"/>
    <mergeCell ref="AP7:AW7"/>
    <mergeCell ref="B8:J8"/>
    <mergeCell ref="K8:R8"/>
    <mergeCell ref="S8:Y8"/>
    <mergeCell ref="Z8:AG8"/>
    <mergeCell ref="AH8:AO8"/>
    <mergeCell ref="AP8:AW8"/>
    <mergeCell ref="B9:J9"/>
    <mergeCell ref="K9:R9"/>
    <mergeCell ref="S9:Y9"/>
    <mergeCell ref="Z9:AG9"/>
    <mergeCell ref="B10:J10"/>
    <mergeCell ref="K10:R10"/>
    <mergeCell ref="S10:Y10"/>
    <mergeCell ref="Z10:AG10"/>
    <mergeCell ref="B11:J11"/>
    <mergeCell ref="K11:R11"/>
    <mergeCell ref="C13:I13"/>
    <mergeCell ref="K13:Q13"/>
    <mergeCell ref="S13:W13"/>
    <mergeCell ref="Y13:AD13"/>
    <mergeCell ref="AF13:AL13"/>
    <mergeCell ref="AO13:AW13"/>
    <mergeCell ref="B15:H15"/>
    <mergeCell ref="K15:Q15"/>
    <mergeCell ref="S15:V15"/>
    <mergeCell ref="Y15:AC15"/>
    <mergeCell ref="AF15:AH15"/>
    <mergeCell ref="AI15:AL15"/>
    <mergeCell ref="AP15:AW15"/>
    <mergeCell ref="K16:Q16"/>
    <mergeCell ref="B17:H17"/>
    <mergeCell ref="K17:Q17"/>
    <mergeCell ref="S17:V17"/>
    <mergeCell ref="Y17:AC17"/>
    <mergeCell ref="AF17:AH17"/>
    <mergeCell ref="AI17:AL17"/>
    <mergeCell ref="AP17:AW17"/>
    <mergeCell ref="K18:Q18"/>
    <mergeCell ref="B19:H19"/>
    <mergeCell ref="K19:Q19"/>
    <mergeCell ref="S19:V19"/>
    <mergeCell ref="Y19:AC19"/>
    <mergeCell ref="AF19:AH19"/>
    <mergeCell ref="AI19:AL19"/>
    <mergeCell ref="AP19:AW19"/>
    <mergeCell ref="K20:Q20"/>
    <mergeCell ref="B21:H21"/>
    <mergeCell ref="K21:Q21"/>
    <mergeCell ref="S21:V21"/>
    <mergeCell ref="Y21:AC21"/>
    <mergeCell ref="AF21:AH21"/>
    <mergeCell ref="AI21:AL21"/>
    <mergeCell ref="AP21:AW21"/>
    <mergeCell ref="AP23:AW23"/>
    <mergeCell ref="C25:J25"/>
    <mergeCell ref="V25:AC25"/>
    <mergeCell ref="AD25:AW25"/>
    <mergeCell ref="G27:J27"/>
    <mergeCell ref="K27:T27"/>
    <mergeCell ref="Z27:AC27"/>
    <mergeCell ref="AE27:AG27"/>
    <mergeCell ref="AI27:AU27"/>
    <mergeCell ref="G28:J28"/>
    <mergeCell ref="K28:T28"/>
    <mergeCell ref="C30:O30"/>
    <mergeCell ref="Z30:AG30"/>
    <mergeCell ref="AH30:AW30"/>
    <mergeCell ref="Y32:AB32"/>
    <mergeCell ref="AH32:AI32"/>
    <mergeCell ref="B34:C34"/>
    <mergeCell ref="D34:E36"/>
    <mergeCell ref="F34:H36"/>
    <mergeCell ref="I34:K36"/>
    <mergeCell ref="L34:N36"/>
    <mergeCell ref="O34:Q36"/>
    <mergeCell ref="R34:T36"/>
    <mergeCell ref="U34:W36"/>
    <mergeCell ref="X34:Z36"/>
    <mergeCell ref="AA34:AC36"/>
    <mergeCell ref="AD34:AF36"/>
    <mergeCell ref="AG34:AI36"/>
    <mergeCell ref="AJ34:AL36"/>
    <mergeCell ref="AM34:AO36"/>
    <mergeCell ref="AP34:AR36"/>
    <mergeCell ref="AS34:AU36"/>
    <mergeCell ref="AV34:AW36"/>
    <mergeCell ref="B37:C37"/>
    <mergeCell ref="D37:E39"/>
    <mergeCell ref="F37:H39"/>
    <mergeCell ref="I37:K39"/>
    <mergeCell ref="L37:N39"/>
    <mergeCell ref="O37:Q39"/>
    <mergeCell ref="R37:T39"/>
    <mergeCell ref="U37:W39"/>
    <mergeCell ref="X37:Z39"/>
    <mergeCell ref="AA37:AC39"/>
    <mergeCell ref="AD37:AF39"/>
    <mergeCell ref="AG37:AI39"/>
    <mergeCell ref="AJ37:AL39"/>
    <mergeCell ref="AM37:AO39"/>
    <mergeCell ref="AP37:AR39"/>
    <mergeCell ref="AS37:AU39"/>
    <mergeCell ref="AV37:AW39"/>
    <mergeCell ref="B40:C40"/>
    <mergeCell ref="D40:E42"/>
    <mergeCell ref="F40:H42"/>
    <mergeCell ref="I40:K42"/>
    <mergeCell ref="L40:N42"/>
    <mergeCell ref="O40:Q42"/>
    <mergeCell ref="R40:T42"/>
    <mergeCell ref="U40:W42"/>
    <mergeCell ref="X40:Z42"/>
    <mergeCell ref="AA40:AC42"/>
    <mergeCell ref="AD40:AF42"/>
    <mergeCell ref="AG40:AI42"/>
    <mergeCell ref="AJ40:AL42"/>
    <mergeCell ref="AM40:AO42"/>
    <mergeCell ref="AP40:AR42"/>
    <mergeCell ref="AS40:AU42"/>
    <mergeCell ref="AV40:AW42"/>
    <mergeCell ref="AD43:AF45"/>
    <mergeCell ref="AG43:AI45"/>
    <mergeCell ref="B43:C43"/>
    <mergeCell ref="D43:E45"/>
    <mergeCell ref="F43:H45"/>
    <mergeCell ref="I43:K45"/>
    <mergeCell ref="L43:N45"/>
    <mergeCell ref="O43:Q45"/>
    <mergeCell ref="AJ43:AL45"/>
    <mergeCell ref="AM43:AO45"/>
    <mergeCell ref="AP43:AR45"/>
    <mergeCell ref="AS43:AU45"/>
    <mergeCell ref="AV43:AW45"/>
    <mergeCell ref="B45:C45"/>
    <mergeCell ref="R43:T45"/>
    <mergeCell ref="U43:W45"/>
    <mergeCell ref="X43:Z45"/>
    <mergeCell ref="AA43:AC45"/>
    <mergeCell ref="AM46:AO46"/>
    <mergeCell ref="AP46:AR46"/>
    <mergeCell ref="AS46:AU46"/>
    <mergeCell ref="AV46:AW46"/>
    <mergeCell ref="B48:D48"/>
    <mergeCell ref="R46:T46"/>
    <mergeCell ref="U46:W46"/>
    <mergeCell ref="X46:Z46"/>
    <mergeCell ref="AA46:AC46"/>
    <mergeCell ref="AD46:AF46"/>
    <mergeCell ref="AG46:AI46"/>
    <mergeCell ref="B46:C46"/>
    <mergeCell ref="D46:E46"/>
    <mergeCell ref="F46:H46"/>
    <mergeCell ref="I46:K46"/>
    <mergeCell ref="L46:N46"/>
    <mergeCell ref="O46:Q46"/>
    <mergeCell ref="AJ46:AL46"/>
    <mergeCell ref="AH50:AO50"/>
    <mergeCell ref="AP50:AW50"/>
    <mergeCell ref="B49:D49"/>
    <mergeCell ref="E49:K49"/>
    <mergeCell ref="L49:R49"/>
    <mergeCell ref="S49:Y49"/>
    <mergeCell ref="Z49:AG49"/>
    <mergeCell ref="AH49:AO49"/>
    <mergeCell ref="L51:R51"/>
    <mergeCell ref="S51:Y51"/>
    <mergeCell ref="Z51:AG51"/>
    <mergeCell ref="AH51:AO51"/>
    <mergeCell ref="AP49:AW49"/>
    <mergeCell ref="B50:D50"/>
    <mergeCell ref="E50:K50"/>
    <mergeCell ref="L50:R50"/>
    <mergeCell ref="S50:Y50"/>
    <mergeCell ref="Z50:AG50"/>
    <mergeCell ref="AP51:AW51"/>
    <mergeCell ref="B52:D52"/>
    <mergeCell ref="E52:K52"/>
    <mergeCell ref="L52:R52"/>
    <mergeCell ref="S52:Y52"/>
    <mergeCell ref="Z52:AG52"/>
    <mergeCell ref="AH52:AO52"/>
    <mergeCell ref="AP52:AW52"/>
    <mergeCell ref="B51:D51"/>
    <mergeCell ref="E51:K51"/>
    <mergeCell ref="AH54:AO54"/>
    <mergeCell ref="AP54:AW54"/>
    <mergeCell ref="B53:D53"/>
    <mergeCell ref="E53:K53"/>
    <mergeCell ref="L53:R53"/>
    <mergeCell ref="S53:Y53"/>
    <mergeCell ref="Z53:AG53"/>
    <mergeCell ref="AH53:AO53"/>
    <mergeCell ref="L55:R55"/>
    <mergeCell ref="S55:Y55"/>
    <mergeCell ref="Z55:AG55"/>
    <mergeCell ref="AH55:AO55"/>
    <mergeCell ref="AP53:AW53"/>
    <mergeCell ref="B54:D54"/>
    <mergeCell ref="E54:K54"/>
    <mergeCell ref="L54:R54"/>
    <mergeCell ref="S54:Y54"/>
    <mergeCell ref="Z54:AG54"/>
    <mergeCell ref="AP55:AW55"/>
    <mergeCell ref="B56:D56"/>
    <mergeCell ref="E56:K56"/>
    <mergeCell ref="L56:R56"/>
    <mergeCell ref="S56:Y56"/>
    <mergeCell ref="Z56:AG56"/>
    <mergeCell ref="AH56:AO56"/>
    <mergeCell ref="AP56:AW56"/>
    <mergeCell ref="B55:D55"/>
    <mergeCell ref="E55:K55"/>
    <mergeCell ref="B57:D57"/>
    <mergeCell ref="E57:K57"/>
    <mergeCell ref="L57:R57"/>
    <mergeCell ref="S57:Y57"/>
    <mergeCell ref="Z57:AG57"/>
    <mergeCell ref="AH57:AO57"/>
    <mergeCell ref="Z59:AG59"/>
    <mergeCell ref="AH59:AO59"/>
    <mergeCell ref="AP57:AW57"/>
    <mergeCell ref="B58:D58"/>
    <mergeCell ref="E58:K58"/>
    <mergeCell ref="L58:R58"/>
    <mergeCell ref="S58:Y58"/>
    <mergeCell ref="Z58:AG58"/>
    <mergeCell ref="AH58:AO58"/>
    <mergeCell ref="AP58:AW58"/>
    <mergeCell ref="AP59:AW59"/>
    <mergeCell ref="B61:D61"/>
    <mergeCell ref="E61:AW61"/>
    <mergeCell ref="B62:AW62"/>
    <mergeCell ref="B63:AW63"/>
    <mergeCell ref="B64:AW64"/>
    <mergeCell ref="B59:D59"/>
    <mergeCell ref="E59:K59"/>
    <mergeCell ref="L59:R59"/>
    <mergeCell ref="S59:Y59"/>
    <mergeCell ref="C75:J75"/>
    <mergeCell ref="K75:Z75"/>
    <mergeCell ref="AB75:AF75"/>
    <mergeCell ref="AG75:AL75"/>
    <mergeCell ref="AO75:AQ75"/>
    <mergeCell ref="AR75:AW75"/>
    <mergeCell ref="B65:AW65"/>
    <mergeCell ref="B66:AW66"/>
    <mergeCell ref="B67:AW67"/>
    <mergeCell ref="B68:AW68"/>
    <mergeCell ref="B69:AW69"/>
    <mergeCell ref="B70:AW70"/>
    <mergeCell ref="B71:AW71"/>
    <mergeCell ref="C73:J73"/>
    <mergeCell ref="K73:Z73"/>
    <mergeCell ref="AB73:AF73"/>
    <mergeCell ref="AG73:AL73"/>
    <mergeCell ref="AO73:AQ73"/>
    <mergeCell ref="AR73:AW73"/>
  </mergeCells>
  <printOptions horizontalCentered="1"/>
  <pageMargins left="0.5" right="0.5" top="0.5" bottom="0.5" header="0" footer="0"/>
  <pageSetup scale="99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X78"/>
  <sheetViews>
    <sheetView showGridLines="0" topLeftCell="A16" zoomScale="120" zoomScaleNormal="120" zoomScaleSheetLayoutView="85" workbookViewId="0">
      <selection activeCell="K5" sqref="K5:R5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381" t="s">
        <v>316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20"/>
    </row>
    <row r="3" spans="1:50" ht="9.9499999999999993" customHeight="1" x14ac:dyDescent="0.15">
      <c r="A3" s="21"/>
      <c r="I3" s="217" t="s">
        <v>213</v>
      </c>
      <c r="J3" s="217"/>
      <c r="K3" s="217"/>
      <c r="L3" s="217"/>
      <c r="V3" s="14"/>
      <c r="W3" s="14"/>
      <c r="X3" s="14"/>
      <c r="Y3" s="217" t="s">
        <v>214</v>
      </c>
      <c r="Z3" s="217"/>
      <c r="AJ3" s="14"/>
      <c r="AO3" s="217" t="s">
        <v>11</v>
      </c>
      <c r="AP3" s="217"/>
      <c r="AX3" s="21"/>
    </row>
    <row r="4" spans="1:50" ht="9.9499999999999993" customHeight="1" x14ac:dyDescent="0.2">
      <c r="A4" s="21"/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07" t="str">
        <f>IF('Page 1'!K4="","",'Page 1'!K4)</f>
        <v/>
      </c>
      <c r="L4" s="207"/>
      <c r="M4" s="207"/>
      <c r="N4" s="207"/>
      <c r="O4" s="207"/>
      <c r="P4" s="207"/>
      <c r="Q4" s="207"/>
      <c r="R4" s="207"/>
      <c r="S4" s="213" t="s">
        <v>5</v>
      </c>
      <c r="T4" s="210"/>
      <c r="U4" s="210"/>
      <c r="V4" s="210"/>
      <c r="W4" s="210"/>
      <c r="X4" s="210"/>
      <c r="Y4" s="210"/>
      <c r="Z4" s="207" t="str">
        <f>IF('Page 1'!Z4="","",'Page 1'!Z4)</f>
        <v/>
      </c>
      <c r="AA4" s="207"/>
      <c r="AB4" s="207"/>
      <c r="AC4" s="207"/>
      <c r="AD4" s="207"/>
      <c r="AE4" s="207"/>
      <c r="AF4" s="207"/>
      <c r="AG4" s="207"/>
      <c r="AH4" s="213" t="s">
        <v>9</v>
      </c>
      <c r="AI4" s="210"/>
      <c r="AJ4" s="210"/>
      <c r="AK4" s="210"/>
      <c r="AL4" s="210"/>
      <c r="AM4" s="210"/>
      <c r="AN4" s="210"/>
      <c r="AO4" s="210"/>
      <c r="AP4" s="207" t="str">
        <f>IF('Page 1'!AP4="","",'Page 1'!AP4)</f>
        <v/>
      </c>
      <c r="AQ4" s="207"/>
      <c r="AR4" s="207"/>
      <c r="AS4" s="207"/>
      <c r="AT4" s="207"/>
      <c r="AU4" s="207"/>
      <c r="AV4" s="207"/>
      <c r="AW4" s="207"/>
      <c r="AX4" s="21"/>
    </row>
    <row r="5" spans="1:50" ht="9.9499999999999993" customHeight="1" x14ac:dyDescent="0.2">
      <c r="A5" s="21"/>
      <c r="B5" s="213" t="s">
        <v>299</v>
      </c>
      <c r="C5" s="210"/>
      <c r="D5" s="210"/>
      <c r="E5" s="210"/>
      <c r="F5" s="210"/>
      <c r="G5" s="210"/>
      <c r="H5" s="210"/>
      <c r="I5" s="210"/>
      <c r="J5" s="210"/>
      <c r="K5" s="227">
        <f>IF('Page 1'!K5="","",'Page 1'!K5)</f>
        <v>40860</v>
      </c>
      <c r="L5" s="227"/>
      <c r="M5" s="227"/>
      <c r="N5" s="227"/>
      <c r="O5" s="227"/>
      <c r="P5" s="227"/>
      <c r="Q5" s="227"/>
      <c r="R5" s="227"/>
      <c r="S5" s="213" t="s">
        <v>6</v>
      </c>
      <c r="T5" s="210"/>
      <c r="U5" s="210"/>
      <c r="V5" s="210"/>
      <c r="W5" s="210"/>
      <c r="X5" s="210"/>
      <c r="Y5" s="210"/>
      <c r="Z5" s="207" t="str">
        <f>IF('Page 1'!Z5="","",'Page 1'!Z5)</f>
        <v/>
      </c>
      <c r="AA5" s="207"/>
      <c r="AB5" s="207"/>
      <c r="AC5" s="207"/>
      <c r="AD5" s="207"/>
      <c r="AE5" s="207"/>
      <c r="AF5" s="207"/>
      <c r="AG5" s="207"/>
      <c r="AH5" s="213" t="s">
        <v>10</v>
      </c>
      <c r="AI5" s="210"/>
      <c r="AJ5" s="210"/>
      <c r="AK5" s="210"/>
      <c r="AL5" s="210"/>
      <c r="AM5" s="210"/>
      <c r="AN5" s="210"/>
      <c r="AO5" s="210"/>
      <c r="AP5" s="207" t="str">
        <f>IF('Page 1'!AP5="","",'Page 1'!AP5)</f>
        <v>Table 5.6.2</v>
      </c>
      <c r="AQ5" s="207"/>
      <c r="AR5" s="207"/>
      <c r="AS5" s="207"/>
      <c r="AT5" s="207"/>
      <c r="AU5" s="207"/>
      <c r="AV5" s="207"/>
      <c r="AW5" s="207"/>
      <c r="AX5" s="21"/>
    </row>
    <row r="6" spans="1:50" ht="9.9499999999999993" customHeight="1" x14ac:dyDescent="0.2">
      <c r="A6" s="21"/>
      <c r="B6" s="213" t="s">
        <v>1</v>
      </c>
      <c r="C6" s="210"/>
      <c r="D6" s="210"/>
      <c r="E6" s="210"/>
      <c r="F6" s="210"/>
      <c r="G6" s="210"/>
      <c r="H6" s="210"/>
      <c r="I6" s="210"/>
      <c r="J6" s="210"/>
      <c r="K6" s="207" t="str">
        <f>IF('Page 1'!K6="","",'Page 1'!K6)</f>
        <v/>
      </c>
      <c r="L6" s="207"/>
      <c r="M6" s="207"/>
      <c r="N6" s="207"/>
      <c r="O6" s="207"/>
      <c r="P6" s="207"/>
      <c r="Q6" s="207"/>
      <c r="R6" s="207"/>
      <c r="S6" s="209"/>
      <c r="T6" s="210"/>
      <c r="U6" s="210"/>
      <c r="V6" s="210"/>
      <c r="W6" s="210"/>
      <c r="X6" s="210"/>
      <c r="Y6" s="210"/>
      <c r="Z6" s="207" t="str">
        <f>IF('Page 1'!Z6="","",'Page 1'!Z6)</f>
        <v/>
      </c>
      <c r="AA6" s="207"/>
      <c r="AB6" s="207"/>
      <c r="AC6" s="207"/>
      <c r="AD6" s="207"/>
      <c r="AE6" s="207"/>
      <c r="AF6" s="207"/>
      <c r="AG6" s="207"/>
      <c r="AH6" s="213" t="s">
        <v>215</v>
      </c>
      <c r="AI6" s="210"/>
      <c r="AJ6" s="210"/>
      <c r="AK6" s="210"/>
      <c r="AL6" s="210"/>
      <c r="AM6" s="210"/>
      <c r="AN6" s="210"/>
      <c r="AO6" s="210"/>
      <c r="AP6" s="207" t="str">
        <f>IF('Page 1'!AP6="","",'Page 1'!AP6)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</v>
      </c>
      <c r="C7" s="210"/>
      <c r="D7" s="210"/>
      <c r="E7" s="210"/>
      <c r="F7" s="210"/>
      <c r="G7" s="210"/>
      <c r="H7" s="210"/>
      <c r="I7" s="210"/>
      <c r="J7" s="210"/>
      <c r="K7" s="207" t="str">
        <f>IF('Page 1'!K7="","",'Page 1'!K7)</f>
        <v>Kirk Candee</v>
      </c>
      <c r="L7" s="207"/>
      <c r="M7" s="207"/>
      <c r="N7" s="207"/>
      <c r="O7" s="207"/>
      <c r="P7" s="207"/>
      <c r="Q7" s="207"/>
      <c r="R7" s="207"/>
      <c r="S7" s="213" t="s">
        <v>7</v>
      </c>
      <c r="T7" s="210"/>
      <c r="U7" s="210"/>
      <c r="V7" s="210"/>
      <c r="W7" s="210"/>
      <c r="X7" s="210"/>
      <c r="Y7" s="210"/>
      <c r="Z7" s="207" t="str">
        <f>IF('Page 1'!Z7="","",'Page 1'!Z7)</f>
        <v/>
      </c>
      <c r="AA7" s="207"/>
      <c r="AB7" s="207"/>
      <c r="AC7" s="207"/>
      <c r="AD7" s="207"/>
      <c r="AE7" s="207"/>
      <c r="AF7" s="207"/>
      <c r="AG7" s="207"/>
      <c r="AH7" s="224" t="s">
        <v>216</v>
      </c>
      <c r="AI7" s="226"/>
      <c r="AJ7" s="226"/>
      <c r="AK7" s="226"/>
      <c r="AL7" s="226"/>
      <c r="AM7" s="226"/>
      <c r="AN7" s="226"/>
      <c r="AO7" s="226"/>
      <c r="AP7" s="207" t="str">
        <f>IF('Page 1'!AP7="","",'Page 1'!AP7)</f>
        <v/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242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1'!K8="","",'Page 1'!K8)</f>
        <v/>
      </c>
      <c r="L8" s="207"/>
      <c r="M8" s="207"/>
      <c r="N8" s="207"/>
      <c r="O8" s="207"/>
      <c r="P8" s="207"/>
      <c r="Q8" s="207"/>
      <c r="R8" s="207"/>
      <c r="S8" s="213" t="s">
        <v>228</v>
      </c>
      <c r="T8" s="210"/>
      <c r="U8" s="210"/>
      <c r="V8" s="210"/>
      <c r="W8" s="210"/>
      <c r="X8" s="210"/>
      <c r="Y8" s="210"/>
      <c r="Z8" s="207" t="str">
        <f>IF('Page 1'!Z8="","",'Page 1'!Z8)</f>
        <v/>
      </c>
      <c r="AA8" s="207"/>
      <c r="AB8" s="207"/>
      <c r="AC8" s="207"/>
      <c r="AD8" s="207"/>
      <c r="AE8" s="207"/>
      <c r="AF8" s="207"/>
      <c r="AG8" s="207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1"/>
    </row>
    <row r="9" spans="1:50" ht="9.9499999999999993" customHeight="1" x14ac:dyDescent="0.2">
      <c r="A9" s="21"/>
      <c r="B9" s="213" t="s">
        <v>3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1'!K9="","",'Page 1'!K9)</f>
        <v/>
      </c>
      <c r="L9" s="207"/>
      <c r="M9" s="207"/>
      <c r="N9" s="207"/>
      <c r="O9" s="207"/>
      <c r="P9" s="207"/>
      <c r="Q9" s="207"/>
      <c r="R9" s="207"/>
      <c r="S9" s="213" t="s">
        <v>8</v>
      </c>
      <c r="T9" s="210"/>
      <c r="U9" s="210"/>
      <c r="V9" s="210"/>
      <c r="W9" s="210"/>
      <c r="X9" s="210"/>
      <c r="Y9" s="210"/>
      <c r="Z9" s="207" t="str">
        <f>IF('Page 1'!Z9="","",'Page 1'!Z9)</f>
        <v/>
      </c>
      <c r="AA9" s="207"/>
      <c r="AB9" s="207"/>
      <c r="AC9" s="207"/>
      <c r="AD9" s="207"/>
      <c r="AE9" s="207"/>
      <c r="AF9" s="207"/>
      <c r="AG9" s="207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1"/>
    </row>
    <row r="10" spans="1:50" ht="9.9499999999999993" customHeight="1" x14ac:dyDescent="0.2">
      <c r="A10" s="21"/>
      <c r="B10" s="213" t="s">
        <v>4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1'!K10="","",'Page 1'!K10)</f>
        <v/>
      </c>
      <c r="L10" s="207"/>
      <c r="M10" s="207"/>
      <c r="N10" s="207"/>
      <c r="O10" s="207"/>
      <c r="P10" s="207"/>
      <c r="Q10" s="207"/>
      <c r="R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9.75" customHeight="1" x14ac:dyDescent="0.2">
      <c r="A11" s="21"/>
      <c r="B11" s="358"/>
      <c r="C11" s="382"/>
      <c r="D11" s="382"/>
      <c r="E11" s="382"/>
      <c r="F11" s="382"/>
      <c r="G11" s="382"/>
      <c r="H11" s="382"/>
      <c r="I11" s="382"/>
      <c r="J11" s="382"/>
      <c r="K11" s="383"/>
      <c r="L11" s="383"/>
      <c r="M11" s="383"/>
      <c r="N11" s="383"/>
      <c r="O11" s="383"/>
      <c r="P11" s="383"/>
      <c r="Q11" s="383"/>
      <c r="R11" s="383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I11" s="102"/>
      <c r="AJ11" s="102"/>
      <c r="AK11" s="103" t="s">
        <v>314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21"/>
    </row>
    <row r="12" spans="1:50" ht="9.75" customHeight="1" thickBot="1" x14ac:dyDescent="0.2">
      <c r="A12" s="2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21"/>
    </row>
    <row r="13" spans="1:50" ht="9.75" customHeight="1" thickTop="1" x14ac:dyDescent="0.15">
      <c r="A13" s="21"/>
      <c r="B13" s="104"/>
      <c r="C13" s="105"/>
      <c r="D13" s="106"/>
      <c r="E13" s="107"/>
      <c r="F13" s="106"/>
      <c r="G13" s="107"/>
      <c r="H13" s="106"/>
      <c r="I13" s="107"/>
      <c r="J13" s="106"/>
      <c r="K13" s="107"/>
      <c r="L13" s="106"/>
      <c r="M13" s="107"/>
      <c r="N13" s="106"/>
      <c r="O13" s="107"/>
      <c r="P13" s="106"/>
      <c r="Q13" s="107"/>
      <c r="R13" s="106"/>
      <c r="S13" s="107"/>
      <c r="T13" s="106"/>
      <c r="U13" s="107"/>
      <c r="V13" s="106"/>
      <c r="W13" s="107"/>
      <c r="X13" s="106"/>
      <c r="Y13" s="107"/>
      <c r="Z13" s="106"/>
      <c r="AA13" s="107"/>
      <c r="AB13" s="106"/>
      <c r="AC13" s="107"/>
      <c r="AD13" s="106"/>
      <c r="AE13" s="107"/>
      <c r="AF13" s="106"/>
      <c r="AG13" s="107"/>
      <c r="AH13" s="106"/>
      <c r="AI13" s="107"/>
      <c r="AJ13" s="106"/>
      <c r="AK13" s="107"/>
      <c r="AL13" s="106"/>
      <c r="AM13" s="107"/>
      <c r="AN13" s="106"/>
      <c r="AO13" s="107"/>
      <c r="AP13" s="106"/>
      <c r="AQ13" s="107"/>
      <c r="AR13" s="106"/>
      <c r="AS13" s="107"/>
      <c r="AT13" s="106"/>
      <c r="AU13" s="107"/>
      <c r="AV13" s="105"/>
      <c r="AW13" s="108"/>
      <c r="AX13" s="21"/>
    </row>
    <row r="14" spans="1:50" ht="9.75" customHeight="1" x14ac:dyDescent="0.2">
      <c r="A14" s="21"/>
      <c r="B14" s="109"/>
      <c r="C14" s="110"/>
      <c r="D14" s="111"/>
      <c r="E14" s="112"/>
      <c r="F14" s="111"/>
      <c r="G14" s="112"/>
      <c r="H14" s="111"/>
      <c r="I14" s="112"/>
      <c r="J14" s="111"/>
      <c r="K14" s="112"/>
      <c r="L14" s="111"/>
      <c r="M14" s="112"/>
      <c r="N14" s="111"/>
      <c r="O14" s="112"/>
      <c r="P14" s="111"/>
      <c r="Q14" s="112"/>
      <c r="R14" s="111"/>
      <c r="S14" s="112"/>
      <c r="T14" s="111"/>
      <c r="U14" s="112"/>
      <c r="V14" s="111"/>
      <c r="W14" s="112"/>
      <c r="X14" s="111"/>
      <c r="Y14" s="112"/>
      <c r="Z14" s="111"/>
      <c r="AA14" s="112"/>
      <c r="AB14" s="111"/>
      <c r="AC14" s="112"/>
      <c r="AD14" s="111"/>
      <c r="AE14" s="112"/>
      <c r="AF14" s="111"/>
      <c r="AG14" s="112"/>
      <c r="AH14" s="111"/>
      <c r="AI14" s="112"/>
      <c r="AJ14" s="111"/>
      <c r="AK14" s="112"/>
      <c r="AL14" s="111"/>
      <c r="AM14" s="112"/>
      <c r="AN14" s="111"/>
      <c r="AO14" s="112"/>
      <c r="AP14" s="111"/>
      <c r="AQ14" s="112"/>
      <c r="AR14" s="111"/>
      <c r="AS14" s="112"/>
      <c r="AT14" s="111"/>
      <c r="AU14" s="112"/>
      <c r="AV14" s="113"/>
      <c r="AW14" s="114"/>
      <c r="AX14" s="21"/>
    </row>
    <row r="15" spans="1:50" ht="9.75" customHeight="1" x14ac:dyDescent="0.15">
      <c r="A15" s="21"/>
      <c r="B15" s="115"/>
      <c r="C15" s="116"/>
      <c r="D15" s="117"/>
      <c r="E15" s="118"/>
      <c r="F15" s="117"/>
      <c r="G15" s="118"/>
      <c r="H15" s="117"/>
      <c r="I15" s="118"/>
      <c r="J15" s="117"/>
      <c r="K15" s="118"/>
      <c r="L15" s="117"/>
      <c r="M15" s="118"/>
      <c r="N15" s="117"/>
      <c r="O15" s="118"/>
      <c r="P15" s="117"/>
      <c r="Q15" s="118"/>
      <c r="R15" s="117"/>
      <c r="S15" s="118"/>
      <c r="T15" s="117"/>
      <c r="U15" s="118"/>
      <c r="V15" s="117"/>
      <c r="W15" s="118"/>
      <c r="X15" s="117"/>
      <c r="Y15" s="118"/>
      <c r="Z15" s="117"/>
      <c r="AA15" s="118"/>
      <c r="AB15" s="117"/>
      <c r="AC15" s="118"/>
      <c r="AD15" s="117"/>
      <c r="AE15" s="118"/>
      <c r="AF15" s="117"/>
      <c r="AG15" s="118"/>
      <c r="AH15" s="117"/>
      <c r="AI15" s="118"/>
      <c r="AJ15" s="117"/>
      <c r="AK15" s="118"/>
      <c r="AL15" s="117"/>
      <c r="AM15" s="118"/>
      <c r="AN15" s="117"/>
      <c r="AO15" s="118"/>
      <c r="AP15" s="117"/>
      <c r="AQ15" s="118"/>
      <c r="AR15" s="117"/>
      <c r="AS15" s="118"/>
      <c r="AT15" s="117"/>
      <c r="AU15" s="118"/>
      <c r="AV15" s="116"/>
      <c r="AW15" s="119"/>
      <c r="AX15" s="21"/>
    </row>
    <row r="16" spans="1:50" ht="9.75" customHeight="1" x14ac:dyDescent="0.2">
      <c r="A16" s="21"/>
      <c r="B16" s="120"/>
      <c r="C16" s="121"/>
      <c r="D16" s="122"/>
      <c r="E16" s="123"/>
      <c r="F16" s="122"/>
      <c r="G16" s="123"/>
      <c r="H16" s="122"/>
      <c r="I16" s="123"/>
      <c r="J16" s="122"/>
      <c r="K16" s="123"/>
      <c r="L16" s="122"/>
      <c r="M16" s="123"/>
      <c r="N16" s="122"/>
      <c r="O16" s="123"/>
      <c r="P16" s="122"/>
      <c r="Q16" s="123"/>
      <c r="R16" s="122"/>
      <c r="S16" s="123"/>
      <c r="T16" s="122"/>
      <c r="U16" s="123"/>
      <c r="V16" s="122"/>
      <c r="W16" s="123"/>
      <c r="X16" s="122"/>
      <c r="Y16" s="123"/>
      <c r="Z16" s="122"/>
      <c r="AA16" s="123"/>
      <c r="AB16" s="122"/>
      <c r="AC16" s="123"/>
      <c r="AD16" s="122"/>
      <c r="AE16" s="123"/>
      <c r="AF16" s="122"/>
      <c r="AG16" s="123"/>
      <c r="AH16" s="122"/>
      <c r="AI16" s="123"/>
      <c r="AJ16" s="122"/>
      <c r="AK16" s="123"/>
      <c r="AL16" s="122"/>
      <c r="AM16" s="123"/>
      <c r="AN16" s="122"/>
      <c r="AO16" s="123"/>
      <c r="AP16" s="122"/>
      <c r="AQ16" s="123"/>
      <c r="AR16" s="122"/>
      <c r="AS16" s="123"/>
      <c r="AT16" s="122"/>
      <c r="AU16" s="123"/>
      <c r="AV16" s="124"/>
      <c r="AW16" s="125"/>
      <c r="AX16" s="21"/>
    </row>
    <row r="17" spans="1:50" ht="9.75" customHeight="1" x14ac:dyDescent="0.15">
      <c r="A17" s="21"/>
      <c r="B17" s="115"/>
      <c r="C17" s="116"/>
      <c r="D17" s="117"/>
      <c r="E17" s="118"/>
      <c r="F17" s="117"/>
      <c r="G17" s="118"/>
      <c r="H17" s="117"/>
      <c r="I17" s="118"/>
      <c r="J17" s="117"/>
      <c r="K17" s="118"/>
      <c r="L17" s="117"/>
      <c r="M17" s="118"/>
      <c r="N17" s="117"/>
      <c r="O17" s="118"/>
      <c r="P17" s="117"/>
      <c r="Q17" s="118"/>
      <c r="R17" s="117"/>
      <c r="S17" s="118"/>
      <c r="T17" s="117"/>
      <c r="U17" s="118"/>
      <c r="V17" s="117"/>
      <c r="W17" s="118"/>
      <c r="X17" s="117"/>
      <c r="Y17" s="118"/>
      <c r="Z17" s="117"/>
      <c r="AA17" s="118"/>
      <c r="AB17" s="117"/>
      <c r="AC17" s="118"/>
      <c r="AD17" s="117"/>
      <c r="AE17" s="118"/>
      <c r="AF17" s="117"/>
      <c r="AG17" s="118"/>
      <c r="AH17" s="117"/>
      <c r="AI17" s="118"/>
      <c r="AJ17" s="117"/>
      <c r="AK17" s="118"/>
      <c r="AL17" s="117"/>
      <c r="AM17" s="118"/>
      <c r="AN17" s="117"/>
      <c r="AO17" s="118"/>
      <c r="AP17" s="117"/>
      <c r="AQ17" s="118"/>
      <c r="AR17" s="117"/>
      <c r="AS17" s="118"/>
      <c r="AT17" s="117"/>
      <c r="AU17" s="118"/>
      <c r="AV17" s="116"/>
      <c r="AW17" s="119"/>
      <c r="AX17" s="21"/>
    </row>
    <row r="18" spans="1:50" ht="9.75" customHeight="1" x14ac:dyDescent="0.2">
      <c r="A18" s="21"/>
      <c r="B18" s="120"/>
      <c r="C18" s="121"/>
      <c r="D18" s="122"/>
      <c r="E18" s="123"/>
      <c r="F18" s="122"/>
      <c r="G18" s="123"/>
      <c r="H18" s="122"/>
      <c r="I18" s="123"/>
      <c r="J18" s="122"/>
      <c r="K18" s="123"/>
      <c r="L18" s="122"/>
      <c r="M18" s="123"/>
      <c r="N18" s="122"/>
      <c r="O18" s="123"/>
      <c r="P18" s="122"/>
      <c r="Q18" s="123"/>
      <c r="R18" s="122"/>
      <c r="S18" s="123"/>
      <c r="T18" s="122"/>
      <c r="U18" s="123"/>
      <c r="V18" s="122"/>
      <c r="W18" s="123"/>
      <c r="X18" s="122"/>
      <c r="Y18" s="123"/>
      <c r="Z18" s="122"/>
      <c r="AA18" s="123"/>
      <c r="AB18" s="122"/>
      <c r="AC18" s="123"/>
      <c r="AD18" s="122"/>
      <c r="AE18" s="123"/>
      <c r="AF18" s="122"/>
      <c r="AG18" s="123"/>
      <c r="AH18" s="122"/>
      <c r="AI18" s="123"/>
      <c r="AJ18" s="122"/>
      <c r="AK18" s="123"/>
      <c r="AL18" s="122"/>
      <c r="AM18" s="123"/>
      <c r="AN18" s="122"/>
      <c r="AO18" s="123"/>
      <c r="AP18" s="122"/>
      <c r="AQ18" s="123"/>
      <c r="AR18" s="122"/>
      <c r="AS18" s="123"/>
      <c r="AT18" s="122"/>
      <c r="AU18" s="123"/>
      <c r="AV18" s="124"/>
      <c r="AW18" s="125"/>
      <c r="AX18" s="21"/>
    </row>
    <row r="19" spans="1:50" ht="9.75" customHeight="1" x14ac:dyDescent="0.15">
      <c r="A19" s="21"/>
      <c r="B19" s="115"/>
      <c r="C19" s="116"/>
      <c r="D19" s="117"/>
      <c r="E19" s="118"/>
      <c r="F19" s="117"/>
      <c r="G19" s="118"/>
      <c r="H19" s="117"/>
      <c r="I19" s="118"/>
      <c r="J19" s="117"/>
      <c r="K19" s="118"/>
      <c r="L19" s="117"/>
      <c r="M19" s="118"/>
      <c r="N19" s="117"/>
      <c r="O19" s="118"/>
      <c r="P19" s="117"/>
      <c r="Q19" s="118"/>
      <c r="R19" s="117"/>
      <c r="S19" s="118"/>
      <c r="T19" s="117"/>
      <c r="U19" s="118"/>
      <c r="V19" s="117"/>
      <c r="W19" s="118"/>
      <c r="X19" s="117"/>
      <c r="Y19" s="118"/>
      <c r="Z19" s="117"/>
      <c r="AA19" s="118"/>
      <c r="AB19" s="117"/>
      <c r="AC19" s="118"/>
      <c r="AD19" s="117"/>
      <c r="AE19" s="118"/>
      <c r="AF19" s="117"/>
      <c r="AG19" s="118"/>
      <c r="AH19" s="117"/>
      <c r="AI19" s="118"/>
      <c r="AJ19" s="117"/>
      <c r="AK19" s="118"/>
      <c r="AL19" s="117"/>
      <c r="AM19" s="118"/>
      <c r="AN19" s="117"/>
      <c r="AO19" s="118"/>
      <c r="AP19" s="117"/>
      <c r="AQ19" s="118"/>
      <c r="AR19" s="117"/>
      <c r="AS19" s="118"/>
      <c r="AT19" s="117"/>
      <c r="AU19" s="118"/>
      <c r="AV19" s="116"/>
      <c r="AW19" s="119"/>
      <c r="AX19" s="21"/>
    </row>
    <row r="20" spans="1:50" ht="9.75" customHeight="1" x14ac:dyDescent="0.2">
      <c r="A20" s="21"/>
      <c r="B20" s="120"/>
      <c r="C20" s="121"/>
      <c r="D20" s="122"/>
      <c r="E20" s="123"/>
      <c r="F20" s="122"/>
      <c r="G20" s="123"/>
      <c r="H20" s="122"/>
      <c r="I20" s="123"/>
      <c r="J20" s="122"/>
      <c r="K20" s="123"/>
      <c r="L20" s="122"/>
      <c r="M20" s="123"/>
      <c r="N20" s="122"/>
      <c r="O20" s="123"/>
      <c r="P20" s="122"/>
      <c r="Q20" s="123"/>
      <c r="R20" s="122"/>
      <c r="S20" s="123"/>
      <c r="T20" s="122"/>
      <c r="U20" s="123"/>
      <c r="V20" s="122"/>
      <c r="W20" s="123"/>
      <c r="X20" s="122"/>
      <c r="Y20" s="123"/>
      <c r="Z20" s="122"/>
      <c r="AA20" s="123"/>
      <c r="AB20" s="122"/>
      <c r="AC20" s="123"/>
      <c r="AD20" s="122"/>
      <c r="AE20" s="123"/>
      <c r="AF20" s="122"/>
      <c r="AG20" s="123"/>
      <c r="AH20" s="122"/>
      <c r="AI20" s="123"/>
      <c r="AJ20" s="122"/>
      <c r="AK20" s="123"/>
      <c r="AL20" s="122"/>
      <c r="AM20" s="123"/>
      <c r="AN20" s="122"/>
      <c r="AO20" s="123"/>
      <c r="AP20" s="122"/>
      <c r="AQ20" s="123"/>
      <c r="AR20" s="122"/>
      <c r="AS20" s="123"/>
      <c r="AT20" s="122"/>
      <c r="AU20" s="123"/>
      <c r="AV20" s="124"/>
      <c r="AW20" s="125"/>
      <c r="AX20" s="21"/>
    </row>
    <row r="21" spans="1:50" ht="9.75" customHeight="1" x14ac:dyDescent="0.15">
      <c r="A21" s="21"/>
      <c r="B21" s="115"/>
      <c r="C21" s="116"/>
      <c r="D21" s="117"/>
      <c r="E21" s="118"/>
      <c r="F21" s="117"/>
      <c r="G21" s="118"/>
      <c r="H21" s="117"/>
      <c r="I21" s="118"/>
      <c r="J21" s="117"/>
      <c r="K21" s="118"/>
      <c r="L21" s="117"/>
      <c r="M21" s="118"/>
      <c r="N21" s="117"/>
      <c r="O21" s="118"/>
      <c r="P21" s="117"/>
      <c r="Q21" s="118"/>
      <c r="R21" s="117"/>
      <c r="S21" s="118"/>
      <c r="T21" s="117"/>
      <c r="U21" s="118"/>
      <c r="V21" s="117"/>
      <c r="W21" s="118"/>
      <c r="X21" s="117"/>
      <c r="Y21" s="118"/>
      <c r="Z21" s="117"/>
      <c r="AA21" s="118"/>
      <c r="AB21" s="117"/>
      <c r="AC21" s="118"/>
      <c r="AD21" s="117"/>
      <c r="AE21" s="118"/>
      <c r="AF21" s="117"/>
      <c r="AG21" s="118"/>
      <c r="AH21" s="117"/>
      <c r="AI21" s="118"/>
      <c r="AJ21" s="117"/>
      <c r="AK21" s="118"/>
      <c r="AL21" s="117"/>
      <c r="AM21" s="118"/>
      <c r="AN21" s="117"/>
      <c r="AO21" s="118"/>
      <c r="AP21" s="117"/>
      <c r="AQ21" s="118"/>
      <c r="AR21" s="117"/>
      <c r="AS21" s="118"/>
      <c r="AT21" s="117"/>
      <c r="AU21" s="118"/>
      <c r="AV21" s="116"/>
      <c r="AW21" s="119"/>
      <c r="AX21" s="21"/>
    </row>
    <row r="22" spans="1:50" ht="9.75" customHeight="1" x14ac:dyDescent="0.2">
      <c r="A22" s="21"/>
      <c r="B22" s="120"/>
      <c r="C22" s="121"/>
      <c r="D22" s="122"/>
      <c r="E22" s="123"/>
      <c r="F22" s="122"/>
      <c r="G22" s="123"/>
      <c r="H22" s="122"/>
      <c r="I22" s="123"/>
      <c r="J22" s="122"/>
      <c r="K22" s="123"/>
      <c r="L22" s="122"/>
      <c r="M22" s="123"/>
      <c r="N22" s="122"/>
      <c r="O22" s="123"/>
      <c r="P22" s="122"/>
      <c r="Q22" s="123"/>
      <c r="R22" s="122"/>
      <c r="S22" s="123"/>
      <c r="T22" s="122"/>
      <c r="U22" s="123"/>
      <c r="V22" s="122"/>
      <c r="W22" s="123"/>
      <c r="X22" s="122"/>
      <c r="Y22" s="123"/>
      <c r="Z22" s="122"/>
      <c r="AA22" s="123"/>
      <c r="AB22" s="122"/>
      <c r="AC22" s="123"/>
      <c r="AD22" s="122"/>
      <c r="AE22" s="123"/>
      <c r="AF22" s="122"/>
      <c r="AG22" s="123"/>
      <c r="AH22" s="122"/>
      <c r="AI22" s="123"/>
      <c r="AJ22" s="122"/>
      <c r="AK22" s="123"/>
      <c r="AL22" s="122"/>
      <c r="AM22" s="123"/>
      <c r="AN22" s="122"/>
      <c r="AO22" s="123"/>
      <c r="AP22" s="122"/>
      <c r="AQ22" s="123"/>
      <c r="AR22" s="122"/>
      <c r="AS22" s="123"/>
      <c r="AT22" s="122"/>
      <c r="AU22" s="123"/>
      <c r="AV22" s="124"/>
      <c r="AW22" s="125"/>
      <c r="AX22" s="21"/>
    </row>
    <row r="23" spans="1:50" ht="9.75" customHeight="1" x14ac:dyDescent="0.15">
      <c r="A23" s="21"/>
      <c r="B23" s="115"/>
      <c r="C23" s="116"/>
      <c r="D23" s="117"/>
      <c r="E23" s="118"/>
      <c r="F23" s="117"/>
      <c r="G23" s="118"/>
      <c r="H23" s="117"/>
      <c r="I23" s="118"/>
      <c r="J23" s="117"/>
      <c r="K23" s="118"/>
      <c r="L23" s="117"/>
      <c r="M23" s="118"/>
      <c r="N23" s="117"/>
      <c r="O23" s="118"/>
      <c r="P23" s="117"/>
      <c r="Q23" s="118"/>
      <c r="R23" s="117"/>
      <c r="S23" s="118"/>
      <c r="T23" s="117"/>
      <c r="U23" s="118"/>
      <c r="V23" s="117"/>
      <c r="W23" s="118"/>
      <c r="X23" s="117"/>
      <c r="Y23" s="118"/>
      <c r="Z23" s="117"/>
      <c r="AA23" s="118"/>
      <c r="AB23" s="117"/>
      <c r="AC23" s="118"/>
      <c r="AD23" s="117"/>
      <c r="AE23" s="118"/>
      <c r="AF23" s="117"/>
      <c r="AG23" s="118"/>
      <c r="AH23" s="117"/>
      <c r="AI23" s="118"/>
      <c r="AJ23" s="117"/>
      <c r="AK23" s="118"/>
      <c r="AL23" s="117"/>
      <c r="AM23" s="118"/>
      <c r="AN23" s="117"/>
      <c r="AO23" s="118"/>
      <c r="AP23" s="117"/>
      <c r="AQ23" s="118"/>
      <c r="AR23" s="117"/>
      <c r="AS23" s="118"/>
      <c r="AT23" s="117"/>
      <c r="AU23" s="118"/>
      <c r="AV23" s="116"/>
      <c r="AW23" s="119"/>
      <c r="AX23" s="21"/>
    </row>
    <row r="24" spans="1:50" ht="9.75" customHeight="1" x14ac:dyDescent="0.2">
      <c r="A24" s="21"/>
      <c r="B24" s="120"/>
      <c r="C24" s="121"/>
      <c r="D24" s="122"/>
      <c r="E24" s="123"/>
      <c r="F24" s="122"/>
      <c r="G24" s="123"/>
      <c r="H24" s="122"/>
      <c r="I24" s="123"/>
      <c r="J24" s="122"/>
      <c r="K24" s="123"/>
      <c r="L24" s="122"/>
      <c r="M24" s="123"/>
      <c r="N24" s="122"/>
      <c r="O24" s="123"/>
      <c r="P24" s="122"/>
      <c r="Q24" s="123"/>
      <c r="R24" s="122"/>
      <c r="S24" s="123"/>
      <c r="T24" s="122"/>
      <c r="U24" s="123"/>
      <c r="V24" s="122"/>
      <c r="W24" s="123"/>
      <c r="X24" s="122"/>
      <c r="Y24" s="123"/>
      <c r="Z24" s="122"/>
      <c r="AA24" s="123"/>
      <c r="AB24" s="122"/>
      <c r="AC24" s="123"/>
      <c r="AD24" s="122"/>
      <c r="AE24" s="123"/>
      <c r="AF24" s="122"/>
      <c r="AG24" s="123"/>
      <c r="AH24" s="122"/>
      <c r="AI24" s="123"/>
      <c r="AJ24" s="122"/>
      <c r="AK24" s="123"/>
      <c r="AL24" s="122"/>
      <c r="AM24" s="123"/>
      <c r="AN24" s="122"/>
      <c r="AO24" s="123"/>
      <c r="AP24" s="122"/>
      <c r="AQ24" s="123"/>
      <c r="AR24" s="122"/>
      <c r="AS24" s="123"/>
      <c r="AT24" s="122"/>
      <c r="AU24" s="123"/>
      <c r="AV24" s="124"/>
      <c r="AW24" s="125"/>
      <c r="AX24" s="21"/>
    </row>
    <row r="25" spans="1:50" ht="9.75" customHeight="1" x14ac:dyDescent="0.15">
      <c r="A25" s="21"/>
      <c r="B25" s="115"/>
      <c r="C25" s="116"/>
      <c r="D25" s="117"/>
      <c r="E25" s="118"/>
      <c r="F25" s="117"/>
      <c r="G25" s="118"/>
      <c r="H25" s="117"/>
      <c r="I25" s="118"/>
      <c r="J25" s="117"/>
      <c r="K25" s="118"/>
      <c r="L25" s="117"/>
      <c r="M25" s="118"/>
      <c r="N25" s="117"/>
      <c r="O25" s="118"/>
      <c r="P25" s="117"/>
      <c r="Q25" s="118"/>
      <c r="R25" s="117"/>
      <c r="S25" s="118"/>
      <c r="T25" s="117"/>
      <c r="U25" s="118"/>
      <c r="V25" s="117"/>
      <c r="W25" s="118"/>
      <c r="X25" s="117"/>
      <c r="Y25" s="118"/>
      <c r="Z25" s="117"/>
      <c r="AA25" s="118"/>
      <c r="AB25" s="117"/>
      <c r="AC25" s="118"/>
      <c r="AD25" s="117"/>
      <c r="AE25" s="118"/>
      <c r="AF25" s="117"/>
      <c r="AG25" s="118"/>
      <c r="AH25" s="117"/>
      <c r="AI25" s="118"/>
      <c r="AJ25" s="117"/>
      <c r="AK25" s="118"/>
      <c r="AL25" s="117"/>
      <c r="AM25" s="118"/>
      <c r="AN25" s="117"/>
      <c r="AO25" s="118"/>
      <c r="AP25" s="117"/>
      <c r="AQ25" s="118"/>
      <c r="AR25" s="117"/>
      <c r="AS25" s="118"/>
      <c r="AT25" s="117"/>
      <c r="AU25" s="118"/>
      <c r="AV25" s="116"/>
      <c r="AW25" s="119"/>
      <c r="AX25" s="21"/>
    </row>
    <row r="26" spans="1:50" ht="9.75" customHeight="1" x14ac:dyDescent="0.2">
      <c r="A26" s="21"/>
      <c r="B26" s="120"/>
      <c r="C26" s="121"/>
      <c r="D26" s="122"/>
      <c r="E26" s="123"/>
      <c r="F26" s="122"/>
      <c r="G26" s="123"/>
      <c r="H26" s="122"/>
      <c r="I26" s="123"/>
      <c r="J26" s="122"/>
      <c r="K26" s="123"/>
      <c r="L26" s="122"/>
      <c r="M26" s="123"/>
      <c r="N26" s="122"/>
      <c r="O26" s="123"/>
      <c r="P26" s="122"/>
      <c r="Q26" s="123"/>
      <c r="R26" s="122"/>
      <c r="S26" s="123"/>
      <c r="T26" s="122"/>
      <c r="U26" s="123"/>
      <c r="V26" s="122"/>
      <c r="W26" s="123"/>
      <c r="X26" s="122"/>
      <c r="Y26" s="123"/>
      <c r="Z26" s="122"/>
      <c r="AA26" s="123"/>
      <c r="AB26" s="122"/>
      <c r="AC26" s="123"/>
      <c r="AD26" s="122"/>
      <c r="AE26" s="123"/>
      <c r="AF26" s="122"/>
      <c r="AG26" s="123"/>
      <c r="AH26" s="122"/>
      <c r="AI26" s="123"/>
      <c r="AJ26" s="122"/>
      <c r="AK26" s="123"/>
      <c r="AL26" s="122"/>
      <c r="AM26" s="123"/>
      <c r="AN26" s="122"/>
      <c r="AO26" s="123"/>
      <c r="AP26" s="122"/>
      <c r="AQ26" s="123"/>
      <c r="AR26" s="122"/>
      <c r="AS26" s="123"/>
      <c r="AT26" s="122"/>
      <c r="AU26" s="123"/>
      <c r="AV26" s="124"/>
      <c r="AW26" s="125"/>
      <c r="AX26" s="21"/>
    </row>
    <row r="27" spans="1:50" ht="9.75" customHeight="1" x14ac:dyDescent="0.15">
      <c r="A27" s="21"/>
      <c r="B27" s="115"/>
      <c r="C27" s="116"/>
      <c r="D27" s="117"/>
      <c r="E27" s="118"/>
      <c r="F27" s="117"/>
      <c r="G27" s="118"/>
      <c r="H27" s="117"/>
      <c r="I27" s="118"/>
      <c r="J27" s="117"/>
      <c r="K27" s="118"/>
      <c r="L27" s="117"/>
      <c r="M27" s="118"/>
      <c r="N27" s="117"/>
      <c r="O27" s="118"/>
      <c r="P27" s="117"/>
      <c r="Q27" s="118"/>
      <c r="R27" s="117"/>
      <c r="S27" s="118"/>
      <c r="T27" s="117"/>
      <c r="U27" s="118"/>
      <c r="V27" s="117"/>
      <c r="W27" s="118"/>
      <c r="X27" s="117"/>
      <c r="Y27" s="118"/>
      <c r="Z27" s="117"/>
      <c r="AA27" s="118"/>
      <c r="AB27" s="117"/>
      <c r="AC27" s="118"/>
      <c r="AD27" s="117"/>
      <c r="AE27" s="118"/>
      <c r="AF27" s="117"/>
      <c r="AG27" s="118"/>
      <c r="AH27" s="117"/>
      <c r="AI27" s="118"/>
      <c r="AJ27" s="117"/>
      <c r="AK27" s="118"/>
      <c r="AL27" s="117"/>
      <c r="AM27" s="118"/>
      <c r="AN27" s="117"/>
      <c r="AO27" s="118"/>
      <c r="AP27" s="117"/>
      <c r="AQ27" s="118"/>
      <c r="AR27" s="117"/>
      <c r="AS27" s="118"/>
      <c r="AT27" s="117"/>
      <c r="AU27" s="118"/>
      <c r="AV27" s="116"/>
      <c r="AW27" s="119"/>
      <c r="AX27" s="21"/>
    </row>
    <row r="28" spans="1:50" ht="9.75" customHeight="1" x14ac:dyDescent="0.2">
      <c r="A28" s="21"/>
      <c r="B28" s="120"/>
      <c r="C28" s="121"/>
      <c r="D28" s="122"/>
      <c r="E28" s="123"/>
      <c r="F28" s="122"/>
      <c r="G28" s="123"/>
      <c r="H28" s="122"/>
      <c r="I28" s="123"/>
      <c r="J28" s="122"/>
      <c r="K28" s="123"/>
      <c r="L28" s="122"/>
      <c r="M28" s="123"/>
      <c r="N28" s="122"/>
      <c r="O28" s="123"/>
      <c r="P28" s="122"/>
      <c r="Q28" s="123"/>
      <c r="R28" s="122"/>
      <c r="S28" s="123"/>
      <c r="T28" s="122"/>
      <c r="U28" s="123"/>
      <c r="V28" s="122"/>
      <c r="W28" s="123"/>
      <c r="X28" s="122"/>
      <c r="Y28" s="123"/>
      <c r="Z28" s="122"/>
      <c r="AA28" s="123"/>
      <c r="AB28" s="122"/>
      <c r="AC28" s="123"/>
      <c r="AD28" s="122"/>
      <c r="AE28" s="123"/>
      <c r="AF28" s="122"/>
      <c r="AG28" s="123"/>
      <c r="AH28" s="122"/>
      <c r="AI28" s="123"/>
      <c r="AJ28" s="122"/>
      <c r="AK28" s="123"/>
      <c r="AL28" s="122"/>
      <c r="AM28" s="123"/>
      <c r="AN28" s="122"/>
      <c r="AO28" s="123"/>
      <c r="AP28" s="122"/>
      <c r="AQ28" s="123"/>
      <c r="AR28" s="122"/>
      <c r="AS28" s="123"/>
      <c r="AT28" s="122"/>
      <c r="AU28" s="123"/>
      <c r="AV28" s="124"/>
      <c r="AW28" s="125"/>
      <c r="AX28" s="21"/>
    </row>
    <row r="29" spans="1:50" ht="9.75" customHeight="1" x14ac:dyDescent="0.15">
      <c r="A29" s="21"/>
      <c r="B29" s="115"/>
      <c r="C29" s="116"/>
      <c r="D29" s="117"/>
      <c r="E29" s="118"/>
      <c r="F29" s="117"/>
      <c r="G29" s="118"/>
      <c r="H29" s="117"/>
      <c r="I29" s="118"/>
      <c r="J29" s="117"/>
      <c r="K29" s="118"/>
      <c r="L29" s="117"/>
      <c r="M29" s="118"/>
      <c r="N29" s="117"/>
      <c r="O29" s="118"/>
      <c r="P29" s="117"/>
      <c r="Q29" s="118"/>
      <c r="R29" s="117"/>
      <c r="S29" s="118"/>
      <c r="T29" s="117"/>
      <c r="U29" s="118"/>
      <c r="V29" s="117"/>
      <c r="W29" s="118"/>
      <c r="X29" s="117"/>
      <c r="Y29" s="118"/>
      <c r="Z29" s="117"/>
      <c r="AA29" s="118"/>
      <c r="AB29" s="117"/>
      <c r="AC29" s="118"/>
      <c r="AD29" s="117"/>
      <c r="AE29" s="118"/>
      <c r="AF29" s="117"/>
      <c r="AG29" s="118"/>
      <c r="AH29" s="117"/>
      <c r="AI29" s="118"/>
      <c r="AJ29" s="117"/>
      <c r="AK29" s="118"/>
      <c r="AL29" s="117"/>
      <c r="AM29" s="118"/>
      <c r="AN29" s="117"/>
      <c r="AO29" s="118"/>
      <c r="AP29" s="117"/>
      <c r="AQ29" s="118"/>
      <c r="AR29" s="117"/>
      <c r="AS29" s="118"/>
      <c r="AT29" s="117"/>
      <c r="AU29" s="118"/>
      <c r="AV29" s="116"/>
      <c r="AW29" s="119"/>
      <c r="AX29" s="21"/>
    </row>
    <row r="30" spans="1:50" ht="9.75" customHeight="1" x14ac:dyDescent="0.2">
      <c r="A30" s="21"/>
      <c r="B30" s="120"/>
      <c r="C30" s="121"/>
      <c r="D30" s="122"/>
      <c r="E30" s="123"/>
      <c r="F30" s="122"/>
      <c r="G30" s="123"/>
      <c r="H30" s="122"/>
      <c r="I30" s="123"/>
      <c r="J30" s="122"/>
      <c r="K30" s="123"/>
      <c r="L30" s="122"/>
      <c r="M30" s="123"/>
      <c r="N30" s="122"/>
      <c r="O30" s="123"/>
      <c r="P30" s="122"/>
      <c r="Q30" s="123"/>
      <c r="R30" s="122"/>
      <c r="S30" s="123"/>
      <c r="T30" s="122"/>
      <c r="U30" s="123"/>
      <c r="V30" s="122"/>
      <c r="W30" s="123"/>
      <c r="X30" s="122"/>
      <c r="Y30" s="123"/>
      <c r="Z30" s="122"/>
      <c r="AA30" s="123"/>
      <c r="AB30" s="122"/>
      <c r="AC30" s="123"/>
      <c r="AD30" s="122"/>
      <c r="AE30" s="123"/>
      <c r="AF30" s="122"/>
      <c r="AG30" s="123"/>
      <c r="AH30" s="122"/>
      <c r="AI30" s="123"/>
      <c r="AJ30" s="122"/>
      <c r="AK30" s="123"/>
      <c r="AL30" s="122"/>
      <c r="AM30" s="123"/>
      <c r="AN30" s="122"/>
      <c r="AO30" s="123"/>
      <c r="AP30" s="122"/>
      <c r="AQ30" s="123"/>
      <c r="AR30" s="122"/>
      <c r="AS30" s="123"/>
      <c r="AT30" s="122"/>
      <c r="AU30" s="123"/>
      <c r="AV30" s="124"/>
      <c r="AW30" s="125"/>
      <c r="AX30" s="21"/>
    </row>
    <row r="31" spans="1:50" ht="9.75" customHeight="1" x14ac:dyDescent="0.15">
      <c r="A31" s="21"/>
      <c r="B31" s="115"/>
      <c r="C31" s="116"/>
      <c r="D31" s="117"/>
      <c r="E31" s="118"/>
      <c r="F31" s="117"/>
      <c r="G31" s="118"/>
      <c r="H31" s="117"/>
      <c r="I31" s="118"/>
      <c r="J31" s="117"/>
      <c r="K31" s="118"/>
      <c r="L31" s="117"/>
      <c r="M31" s="118"/>
      <c r="N31" s="117"/>
      <c r="O31" s="118"/>
      <c r="P31" s="117"/>
      <c r="Q31" s="118"/>
      <c r="R31" s="117"/>
      <c r="S31" s="118"/>
      <c r="T31" s="117"/>
      <c r="U31" s="118"/>
      <c r="V31" s="117"/>
      <c r="W31" s="118"/>
      <c r="X31" s="117"/>
      <c r="Y31" s="118"/>
      <c r="Z31" s="117"/>
      <c r="AA31" s="118"/>
      <c r="AB31" s="117"/>
      <c r="AC31" s="118"/>
      <c r="AD31" s="117"/>
      <c r="AE31" s="118"/>
      <c r="AF31" s="117"/>
      <c r="AG31" s="118"/>
      <c r="AH31" s="117"/>
      <c r="AI31" s="118"/>
      <c r="AJ31" s="117"/>
      <c r="AK31" s="118"/>
      <c r="AL31" s="117"/>
      <c r="AM31" s="118"/>
      <c r="AN31" s="117"/>
      <c r="AO31" s="118"/>
      <c r="AP31" s="117"/>
      <c r="AQ31" s="118"/>
      <c r="AR31" s="117"/>
      <c r="AS31" s="118"/>
      <c r="AT31" s="117"/>
      <c r="AU31" s="118"/>
      <c r="AV31" s="116"/>
      <c r="AW31" s="119"/>
      <c r="AX31" s="21"/>
    </row>
    <row r="32" spans="1:50" ht="9.75" customHeight="1" x14ac:dyDescent="0.2">
      <c r="A32" s="21"/>
      <c r="B32" s="120"/>
      <c r="C32" s="121"/>
      <c r="D32" s="122"/>
      <c r="E32" s="123"/>
      <c r="F32" s="122"/>
      <c r="G32" s="123"/>
      <c r="H32" s="122"/>
      <c r="I32" s="123"/>
      <c r="J32" s="122"/>
      <c r="K32" s="123"/>
      <c r="L32" s="122"/>
      <c r="M32" s="123"/>
      <c r="N32" s="122"/>
      <c r="O32" s="123"/>
      <c r="P32" s="122"/>
      <c r="Q32" s="123"/>
      <c r="R32" s="122"/>
      <c r="S32" s="123"/>
      <c r="T32" s="122"/>
      <c r="U32" s="123"/>
      <c r="V32" s="122"/>
      <c r="W32" s="123"/>
      <c r="X32" s="122"/>
      <c r="Y32" s="123"/>
      <c r="Z32" s="122"/>
      <c r="AA32" s="123"/>
      <c r="AB32" s="122"/>
      <c r="AC32" s="123"/>
      <c r="AD32" s="122"/>
      <c r="AE32" s="123"/>
      <c r="AF32" s="122"/>
      <c r="AG32" s="123"/>
      <c r="AH32" s="122"/>
      <c r="AI32" s="123"/>
      <c r="AJ32" s="122"/>
      <c r="AK32" s="123"/>
      <c r="AL32" s="122"/>
      <c r="AM32" s="123"/>
      <c r="AN32" s="122"/>
      <c r="AO32" s="123"/>
      <c r="AP32" s="122"/>
      <c r="AQ32" s="123"/>
      <c r="AR32" s="122"/>
      <c r="AS32" s="123"/>
      <c r="AT32" s="122"/>
      <c r="AU32" s="123"/>
      <c r="AV32" s="124"/>
      <c r="AW32" s="125"/>
      <c r="AX32" s="21"/>
    </row>
    <row r="33" spans="1:50" ht="9.75" customHeight="1" x14ac:dyDescent="0.15">
      <c r="A33" s="21"/>
      <c r="B33" s="115"/>
      <c r="C33" s="116"/>
      <c r="D33" s="117"/>
      <c r="E33" s="118"/>
      <c r="F33" s="117"/>
      <c r="G33" s="118"/>
      <c r="H33" s="117"/>
      <c r="I33" s="118"/>
      <c r="J33" s="117"/>
      <c r="K33" s="118"/>
      <c r="L33" s="117"/>
      <c r="M33" s="118"/>
      <c r="N33" s="117"/>
      <c r="O33" s="118"/>
      <c r="P33" s="117"/>
      <c r="Q33" s="118"/>
      <c r="R33" s="117"/>
      <c r="S33" s="118"/>
      <c r="T33" s="117"/>
      <c r="U33" s="118"/>
      <c r="V33" s="117"/>
      <c r="W33" s="118"/>
      <c r="X33" s="117"/>
      <c r="Y33" s="118"/>
      <c r="Z33" s="117"/>
      <c r="AA33" s="118"/>
      <c r="AB33" s="117"/>
      <c r="AC33" s="118"/>
      <c r="AD33" s="117"/>
      <c r="AE33" s="118"/>
      <c r="AF33" s="117"/>
      <c r="AG33" s="118"/>
      <c r="AH33" s="117"/>
      <c r="AI33" s="118"/>
      <c r="AJ33" s="117"/>
      <c r="AK33" s="118"/>
      <c r="AL33" s="117"/>
      <c r="AM33" s="118"/>
      <c r="AN33" s="117"/>
      <c r="AO33" s="118"/>
      <c r="AP33" s="117"/>
      <c r="AQ33" s="118"/>
      <c r="AR33" s="117"/>
      <c r="AS33" s="118"/>
      <c r="AT33" s="117"/>
      <c r="AU33" s="118"/>
      <c r="AV33" s="116"/>
      <c r="AW33" s="119"/>
      <c r="AX33" s="21"/>
    </row>
    <row r="34" spans="1:50" ht="9.75" customHeight="1" x14ac:dyDescent="0.2">
      <c r="A34" s="21"/>
      <c r="B34" s="120"/>
      <c r="C34" s="121"/>
      <c r="D34" s="122"/>
      <c r="E34" s="123"/>
      <c r="F34" s="122"/>
      <c r="G34" s="123"/>
      <c r="H34" s="122"/>
      <c r="I34" s="123"/>
      <c r="J34" s="122"/>
      <c r="K34" s="123"/>
      <c r="L34" s="122"/>
      <c r="M34" s="123"/>
      <c r="N34" s="122"/>
      <c r="O34" s="123"/>
      <c r="P34" s="122"/>
      <c r="Q34" s="123"/>
      <c r="R34" s="122"/>
      <c r="S34" s="123"/>
      <c r="T34" s="122"/>
      <c r="U34" s="123"/>
      <c r="V34" s="122"/>
      <c r="W34" s="123"/>
      <c r="X34" s="122"/>
      <c r="Y34" s="123"/>
      <c r="Z34" s="122"/>
      <c r="AA34" s="123"/>
      <c r="AB34" s="122"/>
      <c r="AC34" s="123"/>
      <c r="AD34" s="122"/>
      <c r="AE34" s="123"/>
      <c r="AF34" s="122"/>
      <c r="AG34" s="123"/>
      <c r="AH34" s="122"/>
      <c r="AI34" s="123"/>
      <c r="AJ34" s="122"/>
      <c r="AK34" s="123"/>
      <c r="AL34" s="122"/>
      <c r="AM34" s="123"/>
      <c r="AN34" s="122"/>
      <c r="AO34" s="123"/>
      <c r="AP34" s="122"/>
      <c r="AQ34" s="123"/>
      <c r="AR34" s="122"/>
      <c r="AS34" s="123"/>
      <c r="AT34" s="122"/>
      <c r="AU34" s="123"/>
      <c r="AV34" s="124"/>
      <c r="AW34" s="125"/>
      <c r="AX34" s="21"/>
    </row>
    <row r="35" spans="1:50" ht="9.75" customHeight="1" x14ac:dyDescent="0.15">
      <c r="A35" s="21"/>
      <c r="B35" s="115"/>
      <c r="C35" s="116"/>
      <c r="D35" s="117"/>
      <c r="E35" s="118"/>
      <c r="F35" s="117"/>
      <c r="G35" s="118"/>
      <c r="H35" s="117"/>
      <c r="I35" s="118"/>
      <c r="J35" s="117"/>
      <c r="K35" s="118"/>
      <c r="L35" s="117"/>
      <c r="M35" s="118"/>
      <c r="N35" s="117"/>
      <c r="O35" s="118"/>
      <c r="P35" s="117"/>
      <c r="Q35" s="118"/>
      <c r="R35" s="117"/>
      <c r="S35" s="118"/>
      <c r="T35" s="117"/>
      <c r="U35" s="118"/>
      <c r="V35" s="117"/>
      <c r="W35" s="118"/>
      <c r="X35" s="117"/>
      <c r="Y35" s="118"/>
      <c r="Z35" s="117"/>
      <c r="AA35" s="118"/>
      <c r="AB35" s="117"/>
      <c r="AC35" s="118"/>
      <c r="AD35" s="117"/>
      <c r="AE35" s="118"/>
      <c r="AF35" s="117"/>
      <c r="AG35" s="118"/>
      <c r="AH35" s="117"/>
      <c r="AI35" s="118"/>
      <c r="AJ35" s="117"/>
      <c r="AK35" s="118"/>
      <c r="AL35" s="117"/>
      <c r="AM35" s="118"/>
      <c r="AN35" s="117"/>
      <c r="AO35" s="118"/>
      <c r="AP35" s="117"/>
      <c r="AQ35" s="118"/>
      <c r="AR35" s="117"/>
      <c r="AS35" s="118"/>
      <c r="AT35" s="117"/>
      <c r="AU35" s="118"/>
      <c r="AV35" s="116"/>
      <c r="AW35" s="119"/>
      <c r="AX35" s="21"/>
    </row>
    <row r="36" spans="1:50" ht="9.75" customHeight="1" x14ac:dyDescent="0.2">
      <c r="A36" s="21"/>
      <c r="B36" s="120"/>
      <c r="C36" s="121"/>
      <c r="D36" s="122"/>
      <c r="E36" s="123"/>
      <c r="F36" s="122"/>
      <c r="G36" s="123"/>
      <c r="H36" s="122"/>
      <c r="I36" s="123"/>
      <c r="J36" s="122"/>
      <c r="K36" s="123"/>
      <c r="L36" s="122"/>
      <c r="M36" s="123"/>
      <c r="N36" s="122"/>
      <c r="O36" s="123"/>
      <c r="P36" s="122"/>
      <c r="Q36" s="123"/>
      <c r="R36" s="122"/>
      <c r="S36" s="123"/>
      <c r="T36" s="122"/>
      <c r="U36" s="123"/>
      <c r="V36" s="122"/>
      <c r="W36" s="123"/>
      <c r="X36" s="122"/>
      <c r="Y36" s="123"/>
      <c r="Z36" s="122"/>
      <c r="AA36" s="123"/>
      <c r="AB36" s="122"/>
      <c r="AC36" s="123"/>
      <c r="AD36" s="122"/>
      <c r="AE36" s="123"/>
      <c r="AF36" s="122"/>
      <c r="AG36" s="123"/>
      <c r="AH36" s="122"/>
      <c r="AI36" s="123"/>
      <c r="AJ36" s="122"/>
      <c r="AK36" s="123"/>
      <c r="AL36" s="122"/>
      <c r="AM36" s="123"/>
      <c r="AN36" s="122"/>
      <c r="AO36" s="123"/>
      <c r="AP36" s="122"/>
      <c r="AQ36" s="123"/>
      <c r="AR36" s="122"/>
      <c r="AS36" s="123"/>
      <c r="AT36" s="122"/>
      <c r="AU36" s="123"/>
      <c r="AV36" s="124"/>
      <c r="AW36" s="125"/>
      <c r="AX36" s="21"/>
    </row>
    <row r="37" spans="1:50" ht="9.75" customHeight="1" x14ac:dyDescent="0.15">
      <c r="A37" s="21"/>
      <c r="B37" s="115"/>
      <c r="C37" s="116"/>
      <c r="D37" s="117"/>
      <c r="E37" s="118"/>
      <c r="F37" s="117"/>
      <c r="G37" s="118"/>
      <c r="H37" s="117"/>
      <c r="I37" s="118"/>
      <c r="J37" s="117"/>
      <c r="K37" s="118"/>
      <c r="L37" s="117"/>
      <c r="M37" s="118"/>
      <c r="N37" s="117"/>
      <c r="O37" s="118"/>
      <c r="P37" s="117"/>
      <c r="Q37" s="118"/>
      <c r="R37" s="117"/>
      <c r="S37" s="118"/>
      <c r="T37" s="117"/>
      <c r="U37" s="118"/>
      <c r="V37" s="117"/>
      <c r="W37" s="118"/>
      <c r="X37" s="117"/>
      <c r="Y37" s="118"/>
      <c r="Z37" s="117"/>
      <c r="AA37" s="118"/>
      <c r="AB37" s="117"/>
      <c r="AC37" s="118"/>
      <c r="AD37" s="117"/>
      <c r="AE37" s="118"/>
      <c r="AF37" s="117"/>
      <c r="AG37" s="118"/>
      <c r="AH37" s="117"/>
      <c r="AI37" s="118"/>
      <c r="AJ37" s="117"/>
      <c r="AK37" s="118"/>
      <c r="AL37" s="117"/>
      <c r="AM37" s="118"/>
      <c r="AN37" s="117"/>
      <c r="AO37" s="118"/>
      <c r="AP37" s="117"/>
      <c r="AQ37" s="118"/>
      <c r="AR37" s="117"/>
      <c r="AS37" s="118"/>
      <c r="AT37" s="117"/>
      <c r="AU37" s="118"/>
      <c r="AV37" s="116"/>
      <c r="AW37" s="119"/>
      <c r="AX37" s="21"/>
    </row>
    <row r="38" spans="1:50" ht="9.75" customHeight="1" x14ac:dyDescent="0.2">
      <c r="A38" s="21"/>
      <c r="B38" s="120"/>
      <c r="C38" s="121"/>
      <c r="D38" s="122"/>
      <c r="E38" s="123"/>
      <c r="F38" s="122"/>
      <c r="G38" s="123"/>
      <c r="H38" s="122"/>
      <c r="I38" s="123"/>
      <c r="J38" s="122"/>
      <c r="K38" s="123"/>
      <c r="L38" s="122"/>
      <c r="M38" s="123"/>
      <c r="N38" s="122"/>
      <c r="O38" s="123"/>
      <c r="P38" s="122"/>
      <c r="Q38" s="123"/>
      <c r="R38" s="122"/>
      <c r="S38" s="123"/>
      <c r="T38" s="122"/>
      <c r="U38" s="123"/>
      <c r="V38" s="122"/>
      <c r="W38" s="123"/>
      <c r="X38" s="122"/>
      <c r="Y38" s="123"/>
      <c r="Z38" s="122"/>
      <c r="AA38" s="123"/>
      <c r="AB38" s="122"/>
      <c r="AC38" s="123"/>
      <c r="AD38" s="122"/>
      <c r="AE38" s="123"/>
      <c r="AF38" s="122"/>
      <c r="AG38" s="123"/>
      <c r="AH38" s="122"/>
      <c r="AI38" s="123"/>
      <c r="AJ38" s="122"/>
      <c r="AK38" s="123"/>
      <c r="AL38" s="122"/>
      <c r="AM38" s="123"/>
      <c r="AN38" s="122"/>
      <c r="AO38" s="123"/>
      <c r="AP38" s="122"/>
      <c r="AQ38" s="123"/>
      <c r="AR38" s="122"/>
      <c r="AS38" s="123"/>
      <c r="AT38" s="122"/>
      <c r="AU38" s="123"/>
      <c r="AV38" s="124"/>
      <c r="AW38" s="125"/>
      <c r="AX38" s="21"/>
    </row>
    <row r="39" spans="1:50" ht="9.75" customHeight="1" x14ac:dyDescent="0.15">
      <c r="A39" s="21"/>
      <c r="B39" s="115"/>
      <c r="C39" s="116"/>
      <c r="D39" s="117"/>
      <c r="E39" s="118"/>
      <c r="F39" s="117"/>
      <c r="G39" s="118"/>
      <c r="H39" s="117"/>
      <c r="I39" s="118"/>
      <c r="J39" s="117"/>
      <c r="K39" s="118"/>
      <c r="L39" s="117"/>
      <c r="M39" s="118"/>
      <c r="N39" s="117"/>
      <c r="O39" s="118"/>
      <c r="P39" s="117"/>
      <c r="Q39" s="118"/>
      <c r="R39" s="117"/>
      <c r="S39" s="118"/>
      <c r="T39" s="117"/>
      <c r="U39" s="118"/>
      <c r="V39" s="117"/>
      <c r="W39" s="118"/>
      <c r="X39" s="117"/>
      <c r="Y39" s="118"/>
      <c r="Z39" s="117"/>
      <c r="AA39" s="118"/>
      <c r="AB39" s="117"/>
      <c r="AC39" s="118"/>
      <c r="AD39" s="117"/>
      <c r="AE39" s="118"/>
      <c r="AF39" s="117"/>
      <c r="AG39" s="118"/>
      <c r="AH39" s="117"/>
      <c r="AI39" s="118"/>
      <c r="AJ39" s="117"/>
      <c r="AK39" s="118"/>
      <c r="AL39" s="117"/>
      <c r="AM39" s="118"/>
      <c r="AN39" s="117"/>
      <c r="AO39" s="118"/>
      <c r="AP39" s="117"/>
      <c r="AQ39" s="118"/>
      <c r="AR39" s="117"/>
      <c r="AS39" s="118"/>
      <c r="AT39" s="117"/>
      <c r="AU39" s="118"/>
      <c r="AV39" s="116"/>
      <c r="AW39" s="119"/>
      <c r="AX39" s="21"/>
    </row>
    <row r="40" spans="1:50" ht="9.75" customHeight="1" x14ac:dyDescent="0.2">
      <c r="A40" s="21"/>
      <c r="B40" s="120"/>
      <c r="C40" s="121"/>
      <c r="D40" s="122"/>
      <c r="E40" s="123"/>
      <c r="F40" s="122"/>
      <c r="G40" s="123"/>
      <c r="H40" s="122"/>
      <c r="I40" s="123"/>
      <c r="J40" s="122"/>
      <c r="K40" s="123"/>
      <c r="L40" s="122"/>
      <c r="M40" s="123"/>
      <c r="N40" s="122"/>
      <c r="O40" s="123"/>
      <c r="P40" s="122"/>
      <c r="Q40" s="123"/>
      <c r="R40" s="122"/>
      <c r="S40" s="123"/>
      <c r="T40" s="122"/>
      <c r="U40" s="123"/>
      <c r="V40" s="122"/>
      <c r="W40" s="123"/>
      <c r="X40" s="122"/>
      <c r="Y40" s="123"/>
      <c r="Z40" s="122"/>
      <c r="AA40" s="123"/>
      <c r="AB40" s="122"/>
      <c r="AC40" s="123"/>
      <c r="AD40" s="122"/>
      <c r="AE40" s="123"/>
      <c r="AF40" s="122"/>
      <c r="AG40" s="123"/>
      <c r="AH40" s="122"/>
      <c r="AI40" s="123"/>
      <c r="AJ40" s="122"/>
      <c r="AK40" s="123"/>
      <c r="AL40" s="122"/>
      <c r="AM40" s="123"/>
      <c r="AN40" s="122"/>
      <c r="AO40" s="123"/>
      <c r="AP40" s="122"/>
      <c r="AQ40" s="123"/>
      <c r="AR40" s="122"/>
      <c r="AS40" s="123"/>
      <c r="AT40" s="122"/>
      <c r="AU40" s="123"/>
      <c r="AV40" s="124"/>
      <c r="AW40" s="125"/>
      <c r="AX40" s="21"/>
    </row>
    <row r="41" spans="1:50" ht="9.75" customHeight="1" x14ac:dyDescent="0.15">
      <c r="A41" s="21"/>
      <c r="B41" s="115"/>
      <c r="C41" s="116"/>
      <c r="D41" s="117"/>
      <c r="E41" s="118"/>
      <c r="F41" s="117"/>
      <c r="G41" s="118"/>
      <c r="H41" s="117"/>
      <c r="I41" s="118"/>
      <c r="J41" s="117"/>
      <c r="K41" s="118"/>
      <c r="L41" s="117"/>
      <c r="M41" s="118"/>
      <c r="N41" s="117"/>
      <c r="O41" s="118"/>
      <c r="P41" s="117"/>
      <c r="Q41" s="118"/>
      <c r="R41" s="117"/>
      <c r="S41" s="118"/>
      <c r="T41" s="117"/>
      <c r="U41" s="118"/>
      <c r="V41" s="117"/>
      <c r="W41" s="118"/>
      <c r="X41" s="117"/>
      <c r="Y41" s="118"/>
      <c r="Z41" s="117"/>
      <c r="AA41" s="118"/>
      <c r="AB41" s="117"/>
      <c r="AC41" s="118"/>
      <c r="AD41" s="117"/>
      <c r="AE41" s="118"/>
      <c r="AF41" s="117"/>
      <c r="AG41" s="118"/>
      <c r="AH41" s="117"/>
      <c r="AI41" s="118"/>
      <c r="AJ41" s="117"/>
      <c r="AK41" s="118"/>
      <c r="AL41" s="117"/>
      <c r="AM41" s="118"/>
      <c r="AN41" s="117"/>
      <c r="AO41" s="118"/>
      <c r="AP41" s="117"/>
      <c r="AQ41" s="118"/>
      <c r="AR41" s="117"/>
      <c r="AS41" s="118"/>
      <c r="AT41" s="117"/>
      <c r="AU41" s="118"/>
      <c r="AV41" s="116"/>
      <c r="AW41" s="119"/>
      <c r="AX41" s="21"/>
    </row>
    <row r="42" spans="1:50" ht="9.75" customHeight="1" x14ac:dyDescent="0.2">
      <c r="A42" s="21"/>
      <c r="B42" s="120"/>
      <c r="C42" s="121"/>
      <c r="D42" s="122"/>
      <c r="E42" s="123"/>
      <c r="F42" s="122"/>
      <c r="G42" s="123"/>
      <c r="H42" s="122"/>
      <c r="I42" s="123"/>
      <c r="J42" s="122"/>
      <c r="K42" s="123"/>
      <c r="L42" s="122"/>
      <c r="M42" s="123"/>
      <c r="N42" s="122"/>
      <c r="O42" s="123"/>
      <c r="P42" s="122"/>
      <c r="Q42" s="123"/>
      <c r="R42" s="122"/>
      <c r="S42" s="123"/>
      <c r="T42" s="122"/>
      <c r="U42" s="123"/>
      <c r="V42" s="122"/>
      <c r="W42" s="123"/>
      <c r="X42" s="122"/>
      <c r="Y42" s="123"/>
      <c r="Z42" s="122"/>
      <c r="AA42" s="123"/>
      <c r="AB42" s="122"/>
      <c r="AC42" s="123"/>
      <c r="AD42" s="122"/>
      <c r="AE42" s="123"/>
      <c r="AF42" s="122"/>
      <c r="AG42" s="123"/>
      <c r="AH42" s="122"/>
      <c r="AI42" s="123"/>
      <c r="AJ42" s="122"/>
      <c r="AK42" s="123"/>
      <c r="AL42" s="122"/>
      <c r="AM42" s="123"/>
      <c r="AN42" s="122"/>
      <c r="AO42" s="123"/>
      <c r="AP42" s="122"/>
      <c r="AQ42" s="123"/>
      <c r="AR42" s="122"/>
      <c r="AS42" s="123"/>
      <c r="AT42" s="122"/>
      <c r="AU42" s="123"/>
      <c r="AV42" s="124"/>
      <c r="AW42" s="125"/>
      <c r="AX42" s="21"/>
    </row>
    <row r="43" spans="1:50" ht="9.75" customHeight="1" x14ac:dyDescent="0.15">
      <c r="A43" s="21"/>
      <c r="B43" s="115"/>
      <c r="C43" s="116"/>
      <c r="D43" s="117"/>
      <c r="E43" s="118"/>
      <c r="F43" s="117"/>
      <c r="G43" s="118"/>
      <c r="H43" s="117"/>
      <c r="I43" s="118"/>
      <c r="J43" s="117"/>
      <c r="K43" s="118"/>
      <c r="L43" s="117"/>
      <c r="M43" s="118"/>
      <c r="N43" s="117"/>
      <c r="O43" s="118"/>
      <c r="P43" s="117"/>
      <c r="Q43" s="118"/>
      <c r="R43" s="117"/>
      <c r="S43" s="118"/>
      <c r="T43" s="117"/>
      <c r="U43" s="118"/>
      <c r="V43" s="117"/>
      <c r="W43" s="118"/>
      <c r="X43" s="117"/>
      <c r="Y43" s="118"/>
      <c r="Z43" s="117"/>
      <c r="AA43" s="118"/>
      <c r="AB43" s="117"/>
      <c r="AC43" s="118"/>
      <c r="AD43" s="117"/>
      <c r="AE43" s="118"/>
      <c r="AF43" s="117"/>
      <c r="AG43" s="118"/>
      <c r="AH43" s="117"/>
      <c r="AI43" s="118"/>
      <c r="AJ43" s="117"/>
      <c r="AK43" s="118"/>
      <c r="AL43" s="117"/>
      <c r="AM43" s="118"/>
      <c r="AN43" s="117"/>
      <c r="AO43" s="118"/>
      <c r="AP43" s="117"/>
      <c r="AQ43" s="118"/>
      <c r="AR43" s="117"/>
      <c r="AS43" s="118"/>
      <c r="AT43" s="117"/>
      <c r="AU43" s="118"/>
      <c r="AV43" s="116"/>
      <c r="AW43" s="119"/>
      <c r="AX43" s="21"/>
    </row>
    <row r="44" spans="1:50" ht="9.75" customHeight="1" x14ac:dyDescent="0.2">
      <c r="A44" s="21"/>
      <c r="B44" s="120"/>
      <c r="C44" s="121"/>
      <c r="D44" s="122"/>
      <c r="E44" s="123"/>
      <c r="F44" s="122"/>
      <c r="G44" s="123"/>
      <c r="H44" s="122"/>
      <c r="I44" s="123"/>
      <c r="J44" s="122"/>
      <c r="K44" s="123"/>
      <c r="L44" s="122"/>
      <c r="M44" s="123"/>
      <c r="N44" s="122"/>
      <c r="O44" s="123"/>
      <c r="P44" s="122"/>
      <c r="Q44" s="123"/>
      <c r="R44" s="122"/>
      <c r="S44" s="123"/>
      <c r="T44" s="122"/>
      <c r="U44" s="123"/>
      <c r="V44" s="122"/>
      <c r="W44" s="123"/>
      <c r="X44" s="122"/>
      <c r="Y44" s="123"/>
      <c r="Z44" s="122"/>
      <c r="AA44" s="123"/>
      <c r="AB44" s="122"/>
      <c r="AC44" s="123"/>
      <c r="AD44" s="122"/>
      <c r="AE44" s="123"/>
      <c r="AF44" s="122"/>
      <c r="AG44" s="123"/>
      <c r="AH44" s="122"/>
      <c r="AI44" s="123"/>
      <c r="AJ44" s="122"/>
      <c r="AK44" s="123"/>
      <c r="AL44" s="122"/>
      <c r="AM44" s="123"/>
      <c r="AN44" s="122"/>
      <c r="AO44" s="123"/>
      <c r="AP44" s="122"/>
      <c r="AQ44" s="123"/>
      <c r="AR44" s="122"/>
      <c r="AS44" s="123"/>
      <c r="AT44" s="122"/>
      <c r="AU44" s="123"/>
      <c r="AV44" s="124"/>
      <c r="AW44" s="125"/>
      <c r="AX44" s="21"/>
    </row>
    <row r="45" spans="1:50" ht="9.75" customHeight="1" x14ac:dyDescent="0.15">
      <c r="A45" s="21"/>
      <c r="B45" s="115"/>
      <c r="C45" s="116"/>
      <c r="D45" s="117"/>
      <c r="E45" s="118"/>
      <c r="F45" s="117"/>
      <c r="G45" s="118"/>
      <c r="H45" s="117"/>
      <c r="I45" s="118"/>
      <c r="J45" s="117"/>
      <c r="K45" s="118"/>
      <c r="L45" s="117"/>
      <c r="M45" s="118"/>
      <c r="N45" s="117"/>
      <c r="O45" s="118"/>
      <c r="P45" s="117"/>
      <c r="Q45" s="118"/>
      <c r="R45" s="117"/>
      <c r="S45" s="118"/>
      <c r="T45" s="117"/>
      <c r="U45" s="118"/>
      <c r="V45" s="117"/>
      <c r="W45" s="118"/>
      <c r="X45" s="117"/>
      <c r="Y45" s="118"/>
      <c r="Z45" s="117"/>
      <c r="AA45" s="118"/>
      <c r="AB45" s="117"/>
      <c r="AC45" s="118"/>
      <c r="AD45" s="117"/>
      <c r="AE45" s="118"/>
      <c r="AF45" s="117"/>
      <c r="AG45" s="118"/>
      <c r="AH45" s="117"/>
      <c r="AI45" s="118"/>
      <c r="AJ45" s="117"/>
      <c r="AK45" s="118"/>
      <c r="AL45" s="117"/>
      <c r="AM45" s="118"/>
      <c r="AN45" s="117"/>
      <c r="AO45" s="118"/>
      <c r="AP45" s="117"/>
      <c r="AQ45" s="118"/>
      <c r="AR45" s="117"/>
      <c r="AS45" s="118"/>
      <c r="AT45" s="117"/>
      <c r="AU45" s="118"/>
      <c r="AV45" s="116"/>
      <c r="AW45" s="119"/>
      <c r="AX45" s="22"/>
    </row>
    <row r="46" spans="1:50" ht="9.75" customHeight="1" x14ac:dyDescent="0.2">
      <c r="A46" s="21"/>
      <c r="B46" s="120"/>
      <c r="C46" s="121"/>
      <c r="D46" s="122"/>
      <c r="E46" s="123"/>
      <c r="F46" s="122"/>
      <c r="G46" s="123"/>
      <c r="H46" s="122"/>
      <c r="I46" s="123"/>
      <c r="J46" s="122"/>
      <c r="K46" s="123"/>
      <c r="L46" s="122"/>
      <c r="M46" s="123"/>
      <c r="N46" s="122"/>
      <c r="O46" s="123"/>
      <c r="P46" s="122"/>
      <c r="Q46" s="123"/>
      <c r="R46" s="122"/>
      <c r="S46" s="123"/>
      <c r="T46" s="122"/>
      <c r="U46" s="123"/>
      <c r="V46" s="122"/>
      <c r="W46" s="123"/>
      <c r="X46" s="122"/>
      <c r="Y46" s="123"/>
      <c r="Z46" s="122"/>
      <c r="AA46" s="123"/>
      <c r="AB46" s="122"/>
      <c r="AC46" s="123"/>
      <c r="AD46" s="122"/>
      <c r="AE46" s="123"/>
      <c r="AF46" s="122"/>
      <c r="AG46" s="123"/>
      <c r="AH46" s="122"/>
      <c r="AI46" s="123"/>
      <c r="AJ46" s="122"/>
      <c r="AK46" s="123"/>
      <c r="AL46" s="122"/>
      <c r="AM46" s="123"/>
      <c r="AN46" s="122"/>
      <c r="AO46" s="123"/>
      <c r="AP46" s="122"/>
      <c r="AQ46" s="123"/>
      <c r="AR46" s="122"/>
      <c r="AS46" s="123"/>
      <c r="AT46" s="122"/>
      <c r="AU46" s="123"/>
      <c r="AV46" s="124"/>
      <c r="AW46" s="125"/>
      <c r="AX46" s="21"/>
    </row>
    <row r="47" spans="1:50" ht="9.75" customHeight="1" x14ac:dyDescent="0.15">
      <c r="A47" s="21"/>
      <c r="B47" s="115"/>
      <c r="C47" s="116"/>
      <c r="D47" s="117"/>
      <c r="E47" s="118"/>
      <c r="F47" s="117"/>
      <c r="G47" s="118"/>
      <c r="H47" s="117"/>
      <c r="I47" s="118"/>
      <c r="J47" s="117"/>
      <c r="K47" s="118"/>
      <c r="L47" s="117"/>
      <c r="M47" s="118"/>
      <c r="N47" s="117"/>
      <c r="O47" s="118"/>
      <c r="P47" s="117"/>
      <c r="Q47" s="118"/>
      <c r="R47" s="117"/>
      <c r="S47" s="118"/>
      <c r="T47" s="117"/>
      <c r="U47" s="118"/>
      <c r="V47" s="117"/>
      <c r="W47" s="118"/>
      <c r="X47" s="117"/>
      <c r="Y47" s="118"/>
      <c r="Z47" s="117"/>
      <c r="AA47" s="118"/>
      <c r="AB47" s="117"/>
      <c r="AC47" s="118"/>
      <c r="AD47" s="117"/>
      <c r="AE47" s="118"/>
      <c r="AF47" s="117"/>
      <c r="AG47" s="118"/>
      <c r="AH47" s="117"/>
      <c r="AI47" s="118"/>
      <c r="AJ47" s="117"/>
      <c r="AK47" s="118"/>
      <c r="AL47" s="117"/>
      <c r="AM47" s="118"/>
      <c r="AN47" s="117"/>
      <c r="AO47" s="118"/>
      <c r="AP47" s="117"/>
      <c r="AQ47" s="118"/>
      <c r="AR47" s="117"/>
      <c r="AS47" s="118"/>
      <c r="AT47" s="117"/>
      <c r="AU47" s="118"/>
      <c r="AV47" s="116"/>
      <c r="AW47" s="119"/>
      <c r="AX47" s="21"/>
    </row>
    <row r="48" spans="1:50" ht="9.75" customHeight="1" x14ac:dyDescent="0.2">
      <c r="A48" s="21"/>
      <c r="B48" s="120"/>
      <c r="C48" s="121"/>
      <c r="D48" s="122"/>
      <c r="E48" s="123"/>
      <c r="F48" s="122"/>
      <c r="G48" s="123"/>
      <c r="H48" s="122"/>
      <c r="I48" s="123"/>
      <c r="J48" s="122"/>
      <c r="K48" s="123"/>
      <c r="L48" s="122"/>
      <c r="M48" s="123"/>
      <c r="N48" s="122"/>
      <c r="O48" s="123"/>
      <c r="P48" s="122"/>
      <c r="Q48" s="123"/>
      <c r="R48" s="122"/>
      <c r="S48" s="123"/>
      <c r="T48" s="122"/>
      <c r="U48" s="123"/>
      <c r="V48" s="122"/>
      <c r="W48" s="123"/>
      <c r="X48" s="122"/>
      <c r="Y48" s="123"/>
      <c r="Z48" s="122"/>
      <c r="AA48" s="123"/>
      <c r="AB48" s="122"/>
      <c r="AC48" s="123"/>
      <c r="AD48" s="122"/>
      <c r="AE48" s="123"/>
      <c r="AF48" s="122"/>
      <c r="AG48" s="123"/>
      <c r="AH48" s="122"/>
      <c r="AI48" s="123"/>
      <c r="AJ48" s="122"/>
      <c r="AK48" s="123"/>
      <c r="AL48" s="122"/>
      <c r="AM48" s="123"/>
      <c r="AN48" s="122"/>
      <c r="AO48" s="123"/>
      <c r="AP48" s="122"/>
      <c r="AQ48" s="123"/>
      <c r="AR48" s="122"/>
      <c r="AS48" s="123"/>
      <c r="AT48" s="122"/>
      <c r="AU48" s="123"/>
      <c r="AV48" s="124"/>
      <c r="AW48" s="125"/>
      <c r="AX48" s="21"/>
    </row>
    <row r="49" spans="1:50" ht="9.75" customHeight="1" x14ac:dyDescent="0.15">
      <c r="A49" s="21"/>
      <c r="B49" s="115"/>
      <c r="C49" s="116"/>
      <c r="D49" s="117"/>
      <c r="E49" s="118"/>
      <c r="F49" s="117"/>
      <c r="G49" s="118"/>
      <c r="H49" s="117"/>
      <c r="I49" s="118"/>
      <c r="J49" s="117"/>
      <c r="K49" s="118"/>
      <c r="L49" s="117"/>
      <c r="M49" s="118"/>
      <c r="N49" s="117"/>
      <c r="O49" s="118"/>
      <c r="P49" s="117"/>
      <c r="Q49" s="118"/>
      <c r="R49" s="117"/>
      <c r="S49" s="118"/>
      <c r="T49" s="117"/>
      <c r="U49" s="118"/>
      <c r="V49" s="117"/>
      <c r="W49" s="118"/>
      <c r="X49" s="117"/>
      <c r="Y49" s="118"/>
      <c r="Z49" s="117"/>
      <c r="AA49" s="118"/>
      <c r="AB49" s="117"/>
      <c r="AC49" s="118"/>
      <c r="AD49" s="117"/>
      <c r="AE49" s="118"/>
      <c r="AF49" s="117"/>
      <c r="AG49" s="118"/>
      <c r="AH49" s="117"/>
      <c r="AI49" s="118"/>
      <c r="AJ49" s="117"/>
      <c r="AK49" s="118"/>
      <c r="AL49" s="117"/>
      <c r="AM49" s="118"/>
      <c r="AN49" s="117"/>
      <c r="AO49" s="118"/>
      <c r="AP49" s="117"/>
      <c r="AQ49" s="118"/>
      <c r="AR49" s="117"/>
      <c r="AS49" s="118"/>
      <c r="AT49" s="117"/>
      <c r="AU49" s="118"/>
      <c r="AV49" s="116"/>
      <c r="AW49" s="119"/>
      <c r="AX49" s="21"/>
    </row>
    <row r="50" spans="1:50" ht="9.75" customHeight="1" x14ac:dyDescent="0.2">
      <c r="A50" s="21"/>
      <c r="B50" s="120"/>
      <c r="C50" s="121"/>
      <c r="D50" s="122"/>
      <c r="E50" s="123"/>
      <c r="F50" s="122"/>
      <c r="G50" s="123"/>
      <c r="H50" s="122"/>
      <c r="I50" s="123"/>
      <c r="J50" s="122"/>
      <c r="K50" s="123"/>
      <c r="L50" s="122"/>
      <c r="M50" s="123"/>
      <c r="N50" s="122"/>
      <c r="O50" s="123"/>
      <c r="P50" s="122"/>
      <c r="Q50" s="123"/>
      <c r="R50" s="122"/>
      <c r="S50" s="123"/>
      <c r="T50" s="122"/>
      <c r="U50" s="123"/>
      <c r="V50" s="122"/>
      <c r="W50" s="123"/>
      <c r="X50" s="122"/>
      <c r="Y50" s="123"/>
      <c r="Z50" s="122"/>
      <c r="AA50" s="123"/>
      <c r="AB50" s="122"/>
      <c r="AC50" s="123"/>
      <c r="AD50" s="122"/>
      <c r="AE50" s="123"/>
      <c r="AF50" s="122"/>
      <c r="AG50" s="123"/>
      <c r="AH50" s="122"/>
      <c r="AI50" s="123"/>
      <c r="AJ50" s="122"/>
      <c r="AK50" s="123"/>
      <c r="AL50" s="122"/>
      <c r="AM50" s="123"/>
      <c r="AN50" s="122"/>
      <c r="AO50" s="123"/>
      <c r="AP50" s="122"/>
      <c r="AQ50" s="123"/>
      <c r="AR50" s="122"/>
      <c r="AS50" s="123"/>
      <c r="AT50" s="122"/>
      <c r="AU50" s="123"/>
      <c r="AV50" s="124"/>
      <c r="AW50" s="125"/>
      <c r="AX50" s="21"/>
    </row>
    <row r="51" spans="1:50" ht="9.75" customHeight="1" x14ac:dyDescent="0.15">
      <c r="A51" s="21"/>
      <c r="B51" s="115"/>
      <c r="C51" s="116"/>
      <c r="D51" s="117"/>
      <c r="E51" s="118"/>
      <c r="F51" s="117"/>
      <c r="G51" s="118"/>
      <c r="H51" s="117"/>
      <c r="I51" s="118"/>
      <c r="J51" s="117"/>
      <c r="K51" s="118"/>
      <c r="L51" s="117"/>
      <c r="M51" s="118"/>
      <c r="N51" s="117"/>
      <c r="O51" s="118"/>
      <c r="P51" s="117"/>
      <c r="Q51" s="118"/>
      <c r="R51" s="117"/>
      <c r="S51" s="118"/>
      <c r="T51" s="117"/>
      <c r="U51" s="118"/>
      <c r="V51" s="117"/>
      <c r="W51" s="118"/>
      <c r="X51" s="117"/>
      <c r="Y51" s="118"/>
      <c r="Z51" s="117"/>
      <c r="AA51" s="118"/>
      <c r="AB51" s="117"/>
      <c r="AC51" s="118"/>
      <c r="AD51" s="117"/>
      <c r="AE51" s="118"/>
      <c r="AF51" s="117"/>
      <c r="AG51" s="118"/>
      <c r="AH51" s="117"/>
      <c r="AI51" s="118"/>
      <c r="AJ51" s="117"/>
      <c r="AK51" s="118"/>
      <c r="AL51" s="117"/>
      <c r="AM51" s="118"/>
      <c r="AN51" s="117"/>
      <c r="AO51" s="118"/>
      <c r="AP51" s="117"/>
      <c r="AQ51" s="118"/>
      <c r="AR51" s="117"/>
      <c r="AS51" s="118"/>
      <c r="AT51" s="117"/>
      <c r="AU51" s="118"/>
      <c r="AV51" s="116"/>
      <c r="AW51" s="119"/>
      <c r="AX51" s="21"/>
    </row>
    <row r="52" spans="1:50" ht="9.75" customHeight="1" x14ac:dyDescent="0.2">
      <c r="A52" s="21"/>
      <c r="B52" s="120"/>
      <c r="C52" s="121"/>
      <c r="D52" s="122"/>
      <c r="E52" s="123"/>
      <c r="F52" s="122"/>
      <c r="G52" s="123"/>
      <c r="H52" s="122"/>
      <c r="I52" s="123"/>
      <c r="J52" s="122"/>
      <c r="K52" s="123"/>
      <c r="L52" s="122"/>
      <c r="M52" s="123"/>
      <c r="N52" s="122"/>
      <c r="O52" s="123"/>
      <c r="P52" s="122"/>
      <c r="Q52" s="123"/>
      <c r="R52" s="122"/>
      <c r="S52" s="123"/>
      <c r="T52" s="122"/>
      <c r="U52" s="123"/>
      <c r="V52" s="122"/>
      <c r="W52" s="123"/>
      <c r="X52" s="122"/>
      <c r="Y52" s="123"/>
      <c r="Z52" s="122"/>
      <c r="AA52" s="123"/>
      <c r="AB52" s="122"/>
      <c r="AC52" s="123"/>
      <c r="AD52" s="122"/>
      <c r="AE52" s="123"/>
      <c r="AF52" s="122"/>
      <c r="AG52" s="123"/>
      <c r="AH52" s="122"/>
      <c r="AI52" s="123"/>
      <c r="AJ52" s="122"/>
      <c r="AK52" s="123"/>
      <c r="AL52" s="122"/>
      <c r="AM52" s="123"/>
      <c r="AN52" s="122"/>
      <c r="AO52" s="123"/>
      <c r="AP52" s="122"/>
      <c r="AQ52" s="123"/>
      <c r="AR52" s="122"/>
      <c r="AS52" s="123"/>
      <c r="AT52" s="122"/>
      <c r="AU52" s="123"/>
      <c r="AV52" s="124"/>
      <c r="AW52" s="125"/>
      <c r="AX52" s="21"/>
    </row>
    <row r="53" spans="1:50" ht="9.75" customHeight="1" x14ac:dyDescent="0.15">
      <c r="A53" s="21"/>
      <c r="B53" s="115"/>
      <c r="C53" s="116"/>
      <c r="D53" s="117"/>
      <c r="E53" s="118"/>
      <c r="F53" s="117"/>
      <c r="G53" s="118"/>
      <c r="H53" s="117"/>
      <c r="I53" s="118"/>
      <c r="J53" s="117"/>
      <c r="K53" s="118"/>
      <c r="L53" s="117"/>
      <c r="M53" s="118"/>
      <c r="N53" s="117"/>
      <c r="O53" s="118"/>
      <c r="P53" s="117"/>
      <c r="Q53" s="118"/>
      <c r="R53" s="117"/>
      <c r="S53" s="118"/>
      <c r="T53" s="117"/>
      <c r="U53" s="118"/>
      <c r="V53" s="117"/>
      <c r="W53" s="118"/>
      <c r="X53" s="117"/>
      <c r="Y53" s="118"/>
      <c r="Z53" s="117"/>
      <c r="AA53" s="118"/>
      <c r="AB53" s="117"/>
      <c r="AC53" s="118"/>
      <c r="AD53" s="117"/>
      <c r="AE53" s="118"/>
      <c r="AF53" s="117"/>
      <c r="AG53" s="118"/>
      <c r="AH53" s="117"/>
      <c r="AI53" s="118"/>
      <c r="AJ53" s="117"/>
      <c r="AK53" s="118"/>
      <c r="AL53" s="117"/>
      <c r="AM53" s="118"/>
      <c r="AN53" s="117"/>
      <c r="AO53" s="118"/>
      <c r="AP53" s="117"/>
      <c r="AQ53" s="118"/>
      <c r="AR53" s="117"/>
      <c r="AS53" s="118"/>
      <c r="AT53" s="117"/>
      <c r="AU53" s="118"/>
      <c r="AV53" s="116"/>
      <c r="AW53" s="119"/>
      <c r="AX53" s="21"/>
    </row>
    <row r="54" spans="1:50" ht="9.75" customHeight="1" x14ac:dyDescent="0.2">
      <c r="A54" s="21"/>
      <c r="B54" s="120"/>
      <c r="C54" s="121"/>
      <c r="D54" s="122"/>
      <c r="E54" s="123"/>
      <c r="F54" s="122"/>
      <c r="G54" s="123"/>
      <c r="H54" s="122"/>
      <c r="I54" s="123"/>
      <c r="J54" s="122"/>
      <c r="K54" s="123"/>
      <c r="L54" s="122"/>
      <c r="M54" s="123"/>
      <c r="N54" s="122"/>
      <c r="O54" s="123"/>
      <c r="P54" s="122"/>
      <c r="Q54" s="123"/>
      <c r="R54" s="122"/>
      <c r="S54" s="123"/>
      <c r="T54" s="122"/>
      <c r="U54" s="123"/>
      <c r="V54" s="122"/>
      <c r="W54" s="123"/>
      <c r="X54" s="122"/>
      <c r="Y54" s="123"/>
      <c r="Z54" s="122"/>
      <c r="AA54" s="123"/>
      <c r="AB54" s="122"/>
      <c r="AC54" s="123"/>
      <c r="AD54" s="122"/>
      <c r="AE54" s="123"/>
      <c r="AF54" s="122"/>
      <c r="AG54" s="123"/>
      <c r="AH54" s="122"/>
      <c r="AI54" s="123"/>
      <c r="AJ54" s="122"/>
      <c r="AK54" s="123"/>
      <c r="AL54" s="122"/>
      <c r="AM54" s="123"/>
      <c r="AN54" s="122"/>
      <c r="AO54" s="123"/>
      <c r="AP54" s="122"/>
      <c r="AQ54" s="123"/>
      <c r="AR54" s="122"/>
      <c r="AS54" s="123"/>
      <c r="AT54" s="122"/>
      <c r="AU54" s="123"/>
      <c r="AV54" s="124"/>
      <c r="AW54" s="125"/>
      <c r="AX54" s="21"/>
    </row>
    <row r="55" spans="1:50" ht="9.75" customHeight="1" x14ac:dyDescent="0.15">
      <c r="A55" s="21"/>
      <c r="B55" s="115"/>
      <c r="C55" s="116"/>
      <c r="D55" s="117"/>
      <c r="E55" s="118"/>
      <c r="F55" s="117"/>
      <c r="G55" s="118"/>
      <c r="H55" s="117"/>
      <c r="I55" s="118"/>
      <c r="J55" s="117"/>
      <c r="K55" s="118"/>
      <c r="L55" s="117"/>
      <c r="M55" s="118"/>
      <c r="N55" s="117"/>
      <c r="O55" s="118"/>
      <c r="P55" s="117"/>
      <c r="Q55" s="118"/>
      <c r="R55" s="117"/>
      <c r="S55" s="118"/>
      <c r="T55" s="117"/>
      <c r="U55" s="118"/>
      <c r="V55" s="117"/>
      <c r="W55" s="118"/>
      <c r="X55" s="117"/>
      <c r="Y55" s="118"/>
      <c r="Z55" s="117"/>
      <c r="AA55" s="118"/>
      <c r="AB55" s="117"/>
      <c r="AC55" s="118"/>
      <c r="AD55" s="117"/>
      <c r="AE55" s="118"/>
      <c r="AF55" s="117"/>
      <c r="AG55" s="118"/>
      <c r="AH55" s="117"/>
      <c r="AI55" s="118"/>
      <c r="AJ55" s="117"/>
      <c r="AK55" s="118"/>
      <c r="AL55" s="117"/>
      <c r="AM55" s="118"/>
      <c r="AN55" s="117"/>
      <c r="AO55" s="118"/>
      <c r="AP55" s="117"/>
      <c r="AQ55" s="118"/>
      <c r="AR55" s="117"/>
      <c r="AS55" s="118"/>
      <c r="AT55" s="117"/>
      <c r="AU55" s="118"/>
      <c r="AV55" s="116"/>
      <c r="AW55" s="119"/>
      <c r="AX55" s="21"/>
    </row>
    <row r="56" spans="1:50" ht="9.75" customHeight="1" x14ac:dyDescent="0.2">
      <c r="A56" s="21"/>
      <c r="B56" s="120"/>
      <c r="C56" s="121"/>
      <c r="D56" s="122"/>
      <c r="E56" s="123"/>
      <c r="F56" s="122"/>
      <c r="G56" s="123"/>
      <c r="H56" s="122"/>
      <c r="I56" s="123"/>
      <c r="J56" s="122"/>
      <c r="K56" s="123"/>
      <c r="L56" s="122"/>
      <c r="M56" s="123"/>
      <c r="N56" s="122"/>
      <c r="O56" s="123"/>
      <c r="P56" s="122"/>
      <c r="Q56" s="123"/>
      <c r="R56" s="122"/>
      <c r="S56" s="123"/>
      <c r="T56" s="122"/>
      <c r="U56" s="123"/>
      <c r="V56" s="122"/>
      <c r="W56" s="123"/>
      <c r="X56" s="122"/>
      <c r="Y56" s="123"/>
      <c r="Z56" s="122"/>
      <c r="AA56" s="123"/>
      <c r="AB56" s="122"/>
      <c r="AC56" s="123"/>
      <c r="AD56" s="122"/>
      <c r="AE56" s="123"/>
      <c r="AF56" s="122"/>
      <c r="AG56" s="123"/>
      <c r="AH56" s="122"/>
      <c r="AI56" s="123"/>
      <c r="AJ56" s="122"/>
      <c r="AK56" s="123"/>
      <c r="AL56" s="122"/>
      <c r="AM56" s="123"/>
      <c r="AN56" s="122"/>
      <c r="AO56" s="123"/>
      <c r="AP56" s="122"/>
      <c r="AQ56" s="123"/>
      <c r="AR56" s="122"/>
      <c r="AS56" s="123"/>
      <c r="AT56" s="122"/>
      <c r="AU56" s="123"/>
      <c r="AV56" s="124"/>
      <c r="AW56" s="125"/>
      <c r="AX56" s="21"/>
    </row>
    <row r="57" spans="1:50" ht="9.75" customHeight="1" x14ac:dyDescent="0.15">
      <c r="A57" s="21"/>
      <c r="B57" s="115"/>
      <c r="C57" s="116"/>
      <c r="D57" s="117"/>
      <c r="E57" s="118"/>
      <c r="F57" s="117"/>
      <c r="G57" s="118"/>
      <c r="H57" s="117"/>
      <c r="I57" s="118"/>
      <c r="J57" s="117"/>
      <c r="K57" s="118"/>
      <c r="L57" s="117"/>
      <c r="M57" s="118"/>
      <c r="N57" s="117"/>
      <c r="O57" s="118"/>
      <c r="P57" s="117"/>
      <c r="Q57" s="118"/>
      <c r="R57" s="117"/>
      <c r="S57" s="118"/>
      <c r="T57" s="117"/>
      <c r="U57" s="118"/>
      <c r="V57" s="117"/>
      <c r="W57" s="118"/>
      <c r="X57" s="117"/>
      <c r="Y57" s="118"/>
      <c r="Z57" s="117"/>
      <c r="AA57" s="118"/>
      <c r="AB57" s="117"/>
      <c r="AC57" s="118"/>
      <c r="AD57" s="117"/>
      <c r="AE57" s="118"/>
      <c r="AF57" s="117"/>
      <c r="AG57" s="118"/>
      <c r="AH57" s="117"/>
      <c r="AI57" s="118"/>
      <c r="AJ57" s="117"/>
      <c r="AK57" s="118"/>
      <c r="AL57" s="117"/>
      <c r="AM57" s="118"/>
      <c r="AN57" s="117"/>
      <c r="AO57" s="118"/>
      <c r="AP57" s="117"/>
      <c r="AQ57" s="118"/>
      <c r="AR57" s="117"/>
      <c r="AS57" s="118"/>
      <c r="AT57" s="117"/>
      <c r="AU57" s="118"/>
      <c r="AV57" s="116"/>
      <c r="AW57" s="119"/>
      <c r="AX57" s="21"/>
    </row>
    <row r="58" spans="1:50" ht="9.75" customHeight="1" x14ac:dyDescent="0.2">
      <c r="A58" s="21"/>
      <c r="B58" s="120"/>
      <c r="C58" s="121"/>
      <c r="D58" s="122"/>
      <c r="E58" s="123"/>
      <c r="F58" s="122"/>
      <c r="G58" s="123"/>
      <c r="H58" s="122"/>
      <c r="I58" s="123"/>
      <c r="J58" s="122"/>
      <c r="K58" s="123"/>
      <c r="L58" s="122"/>
      <c r="M58" s="123"/>
      <c r="N58" s="122"/>
      <c r="O58" s="123"/>
      <c r="P58" s="122"/>
      <c r="Q58" s="123"/>
      <c r="R58" s="122"/>
      <c r="S58" s="123"/>
      <c r="T58" s="122"/>
      <c r="U58" s="123"/>
      <c r="V58" s="122"/>
      <c r="W58" s="123"/>
      <c r="X58" s="122"/>
      <c r="Y58" s="123"/>
      <c r="Z58" s="122"/>
      <c r="AA58" s="123"/>
      <c r="AB58" s="122"/>
      <c r="AC58" s="123"/>
      <c r="AD58" s="122"/>
      <c r="AE58" s="123"/>
      <c r="AF58" s="122"/>
      <c r="AG58" s="123"/>
      <c r="AH58" s="122"/>
      <c r="AI58" s="123"/>
      <c r="AJ58" s="122"/>
      <c r="AK58" s="123"/>
      <c r="AL58" s="122"/>
      <c r="AM58" s="123"/>
      <c r="AN58" s="122"/>
      <c r="AO58" s="123"/>
      <c r="AP58" s="122"/>
      <c r="AQ58" s="123"/>
      <c r="AR58" s="122"/>
      <c r="AS58" s="123"/>
      <c r="AT58" s="122"/>
      <c r="AU58" s="123"/>
      <c r="AV58" s="124"/>
      <c r="AW58" s="125"/>
      <c r="AX58" s="21"/>
    </row>
    <row r="59" spans="1:50" ht="9.75" customHeight="1" x14ac:dyDescent="0.15">
      <c r="A59" s="21"/>
      <c r="B59" s="126"/>
      <c r="C59" s="113"/>
      <c r="D59" s="127"/>
      <c r="E59" s="128"/>
      <c r="F59" s="127"/>
      <c r="G59" s="128"/>
      <c r="H59" s="127"/>
      <c r="I59" s="128"/>
      <c r="J59" s="127"/>
      <c r="K59" s="128"/>
      <c r="L59" s="127"/>
      <c r="M59" s="128"/>
      <c r="N59" s="127"/>
      <c r="O59" s="128"/>
      <c r="P59" s="127"/>
      <c r="Q59" s="128"/>
      <c r="R59" s="127"/>
      <c r="S59" s="128"/>
      <c r="T59" s="127"/>
      <c r="U59" s="128"/>
      <c r="V59" s="127"/>
      <c r="W59" s="128"/>
      <c r="X59" s="127"/>
      <c r="Y59" s="128"/>
      <c r="Z59" s="127"/>
      <c r="AA59" s="128"/>
      <c r="AB59" s="127"/>
      <c r="AC59" s="128"/>
      <c r="AD59" s="127"/>
      <c r="AE59" s="128"/>
      <c r="AF59" s="127"/>
      <c r="AG59" s="128"/>
      <c r="AH59" s="127"/>
      <c r="AI59" s="128"/>
      <c r="AJ59" s="127"/>
      <c r="AK59" s="128"/>
      <c r="AL59" s="127"/>
      <c r="AM59" s="128"/>
      <c r="AN59" s="127"/>
      <c r="AO59" s="128"/>
      <c r="AP59" s="127"/>
      <c r="AQ59" s="128"/>
      <c r="AR59" s="127"/>
      <c r="AS59" s="128"/>
      <c r="AT59" s="127"/>
      <c r="AU59" s="128"/>
      <c r="AV59" s="113"/>
      <c r="AW59" s="114"/>
      <c r="AX59" s="21"/>
    </row>
    <row r="60" spans="1:50" s="8" customFormat="1" ht="9.75" customHeight="1" thickBot="1" x14ac:dyDescent="0.2">
      <c r="A60" s="22"/>
      <c r="B60" s="129"/>
      <c r="C60" s="130"/>
      <c r="D60" s="131"/>
      <c r="E60" s="132"/>
      <c r="F60" s="131"/>
      <c r="G60" s="132"/>
      <c r="H60" s="131"/>
      <c r="I60" s="132"/>
      <c r="J60" s="131"/>
      <c r="K60" s="132"/>
      <c r="L60" s="131"/>
      <c r="M60" s="132"/>
      <c r="N60" s="131"/>
      <c r="O60" s="132"/>
      <c r="P60" s="131"/>
      <c r="Q60" s="132"/>
      <c r="R60" s="131"/>
      <c r="S60" s="132"/>
      <c r="T60" s="131"/>
      <c r="U60" s="132"/>
      <c r="V60" s="131"/>
      <c r="W60" s="132"/>
      <c r="X60" s="131"/>
      <c r="Y60" s="132"/>
      <c r="Z60" s="131"/>
      <c r="AA60" s="132"/>
      <c r="AB60" s="131"/>
      <c r="AC60" s="132"/>
      <c r="AD60" s="131"/>
      <c r="AE60" s="132"/>
      <c r="AF60" s="131"/>
      <c r="AG60" s="132"/>
      <c r="AH60" s="131"/>
      <c r="AI60" s="132"/>
      <c r="AJ60" s="131"/>
      <c r="AK60" s="132"/>
      <c r="AL60" s="131"/>
      <c r="AM60" s="132"/>
      <c r="AN60" s="131"/>
      <c r="AO60" s="132"/>
      <c r="AP60" s="131"/>
      <c r="AQ60" s="132"/>
      <c r="AR60" s="131"/>
      <c r="AS60" s="132"/>
      <c r="AT60" s="131"/>
      <c r="AU60" s="132"/>
      <c r="AV60" s="130"/>
      <c r="AW60" s="133"/>
      <c r="AX60" s="22"/>
    </row>
    <row r="61" spans="1:50" ht="9.75" customHeight="1" thickTop="1" x14ac:dyDescent="0.15">
      <c r="A61" s="21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21"/>
    </row>
    <row r="62" spans="1:50" ht="9.75" customHeight="1" x14ac:dyDescent="0.15">
      <c r="A62" s="21"/>
      <c r="B62" s="103" t="s">
        <v>315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1"/>
    </row>
    <row r="63" spans="1:50" ht="9.75" customHeight="1" x14ac:dyDescent="0.15">
      <c r="A63" s="2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1"/>
    </row>
    <row r="64" spans="1:50" ht="9.75" customHeight="1" x14ac:dyDescent="0.15">
      <c r="A64" s="2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1"/>
    </row>
    <row r="65" spans="1:50" ht="9.75" customHeight="1" x14ac:dyDescent="0.15">
      <c r="A65" s="2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1"/>
    </row>
    <row r="66" spans="1:50" ht="9.75" customHeight="1" x14ac:dyDescent="0.15">
      <c r="A66" s="2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1"/>
    </row>
    <row r="67" spans="1:50" ht="9.75" customHeight="1" x14ac:dyDescent="0.15">
      <c r="A67" s="2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91"/>
      <c r="AT67" s="291"/>
      <c r="AU67" s="291"/>
      <c r="AV67" s="291"/>
      <c r="AW67" s="291"/>
      <c r="AX67" s="21"/>
    </row>
    <row r="68" spans="1:50" ht="9.75" customHeight="1" x14ac:dyDescent="0.15">
      <c r="A68" s="2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1"/>
    </row>
    <row r="69" spans="1:50" ht="9.75" customHeight="1" x14ac:dyDescent="0.15">
      <c r="A69" s="2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1"/>
    </row>
    <row r="70" spans="1:50" ht="9.75" customHeight="1" x14ac:dyDescent="0.15">
      <c r="A70" s="2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1"/>
    </row>
    <row r="71" spans="1:50" ht="9.75" customHeight="1" x14ac:dyDescent="0.15">
      <c r="A71" s="2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1"/>
    </row>
    <row r="72" spans="1:50" ht="9.75" customHeight="1" x14ac:dyDescent="0.15">
      <c r="A72" s="2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1"/>
    </row>
    <row r="73" spans="1:50" ht="9.75" customHeight="1" x14ac:dyDescent="0.15">
      <c r="A73" s="2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1"/>
    </row>
    <row r="74" spans="1:50" ht="9.75" customHeight="1" x14ac:dyDescent="0.15">
      <c r="A74" s="2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1"/>
    </row>
    <row r="75" spans="1:50" ht="9.75" customHeight="1" x14ac:dyDescent="0.15">
      <c r="A75" s="2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1"/>
    </row>
    <row r="76" spans="1:50" ht="9.75" customHeight="1" x14ac:dyDescent="0.15">
      <c r="A76" s="2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1"/>
    </row>
    <row r="77" spans="1:50" ht="9.75" customHeight="1" x14ac:dyDescent="0.15">
      <c r="A77" s="2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1"/>
    </row>
    <row r="78" spans="1:50" s="8" customFormat="1" ht="9.9499999999999993" customHeight="1" x14ac:dyDescent="0.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</row>
  </sheetData>
  <sheetProtection selectLockedCells="1"/>
  <mergeCells count="56">
    <mergeCell ref="I3:L3"/>
    <mergeCell ref="AP6:AW6"/>
    <mergeCell ref="AP5:AW5"/>
    <mergeCell ref="K5:R5"/>
    <mergeCell ref="K6:R6"/>
    <mergeCell ref="S5:Y5"/>
    <mergeCell ref="AH5:AO5"/>
    <mergeCell ref="Z5:AG5"/>
    <mergeCell ref="B5:J5"/>
    <mergeCell ref="AH4:AO4"/>
    <mergeCell ref="AP4:AW4"/>
    <mergeCell ref="B76:AW76"/>
    <mergeCell ref="B74:AW74"/>
    <mergeCell ref="B67:AW67"/>
    <mergeCell ref="B68:AW68"/>
    <mergeCell ref="B69:AW69"/>
    <mergeCell ref="B70:AW70"/>
    <mergeCell ref="B72:AW72"/>
    <mergeCell ref="B75:AW75"/>
    <mergeCell ref="B64:AW64"/>
    <mergeCell ref="AP7:AW7"/>
    <mergeCell ref="Z7:AG7"/>
    <mergeCell ref="S6:Y6"/>
    <mergeCell ref="AH6:AO6"/>
    <mergeCell ref="K9:R9"/>
    <mergeCell ref="Z9:AG9"/>
    <mergeCell ref="S9:Y9"/>
    <mergeCell ref="B6:J6"/>
    <mergeCell ref="S8:Y8"/>
    <mergeCell ref="Z6:AG6"/>
    <mergeCell ref="Z8:AG8"/>
    <mergeCell ref="S7:Y7"/>
    <mergeCell ref="AH7:AO7"/>
    <mergeCell ref="B63:AW63"/>
    <mergeCell ref="K7:R7"/>
    <mergeCell ref="K8:R8"/>
    <mergeCell ref="B7:J7"/>
    <mergeCell ref="B8:J8"/>
    <mergeCell ref="B4:J4"/>
    <mergeCell ref="K4:R4"/>
    <mergeCell ref="B2:AW2"/>
    <mergeCell ref="B77:AW77"/>
    <mergeCell ref="B73:AW73"/>
    <mergeCell ref="B9:J9"/>
    <mergeCell ref="B10:J10"/>
    <mergeCell ref="B11:J11"/>
    <mergeCell ref="K10:R10"/>
    <mergeCell ref="V62:AW62"/>
    <mergeCell ref="B71:AW71"/>
    <mergeCell ref="K11:R11"/>
    <mergeCell ref="B65:AW65"/>
    <mergeCell ref="B66:AW66"/>
    <mergeCell ref="Y3:Z3"/>
    <mergeCell ref="AO3:AP3"/>
    <mergeCell ref="S4:Y4"/>
    <mergeCell ref="Z4:AG4"/>
  </mergeCells>
  <phoneticPr fontId="1" type="noConversion"/>
  <printOptions horizontalCentered="1"/>
  <pageMargins left="0.5" right="0.5" top="0.5" bottom="0.5" header="0" footer="0"/>
  <pageSetup scale="64" orientation="landscape" horizont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6"/>
  <sheetViews>
    <sheetView showGridLines="0" tabSelected="1" topLeftCell="A36" zoomScale="120" zoomScaleNormal="125" workbookViewId="0">
      <selection activeCell="X72" sqref="X72:Z74"/>
    </sheetView>
  </sheetViews>
  <sheetFormatPr defaultColWidth="2" defaultRowHeight="9.9499999999999993" customHeight="1" x14ac:dyDescent="0.15"/>
  <cols>
    <col min="1" max="5" width="2" style="5"/>
    <col min="6" max="6" width="4.140625" style="5" customWidth="1"/>
    <col min="7" max="7" width="2.42578125" style="5" bestFit="1" customWidth="1"/>
    <col min="8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234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s="2" customFormat="1" ht="12" customHeight="1" x14ac:dyDescent="0.2">
      <c r="A3" s="2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20"/>
    </row>
    <row r="4" spans="1:50" s="2" customFormat="1" ht="12" customHeight="1" x14ac:dyDescent="0.2">
      <c r="A4" s="20"/>
      <c r="B4" s="1"/>
      <c r="AX4" s="20"/>
    </row>
    <row r="5" spans="1:50" ht="9.9499999999999993" customHeight="1" x14ac:dyDescent="0.15">
      <c r="A5" s="21"/>
      <c r="I5" s="217" t="s">
        <v>213</v>
      </c>
      <c r="J5" s="217"/>
      <c r="K5" s="217"/>
      <c r="L5" s="217"/>
      <c r="V5" s="14"/>
      <c r="W5" s="14"/>
      <c r="X5" s="14"/>
      <c r="Y5" s="217" t="s">
        <v>214</v>
      </c>
      <c r="Z5" s="217"/>
      <c r="AJ5" s="14"/>
      <c r="AO5" s="217" t="s">
        <v>11</v>
      </c>
      <c r="AP5" s="217"/>
      <c r="AX5" s="21"/>
    </row>
    <row r="6" spans="1:50" ht="9.9499999999999993" customHeight="1" x14ac:dyDescent="0.2">
      <c r="A6" s="21"/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07" t="str">
        <f>IF('Page 1'!K4="","",'Page 1'!K4)</f>
        <v/>
      </c>
      <c r="L6" s="207"/>
      <c r="M6" s="207"/>
      <c r="N6" s="207"/>
      <c r="O6" s="207"/>
      <c r="P6" s="207"/>
      <c r="Q6" s="207"/>
      <c r="R6" s="207"/>
      <c r="S6" s="213" t="s">
        <v>5</v>
      </c>
      <c r="T6" s="210"/>
      <c r="U6" s="210"/>
      <c r="V6" s="210"/>
      <c r="W6" s="210"/>
      <c r="X6" s="210"/>
      <c r="Y6" s="210"/>
      <c r="Z6" s="207" t="str">
        <f>IF('Page 1'!Z4="","",'Page 1'!Z4)</f>
        <v/>
      </c>
      <c r="AA6" s="207"/>
      <c r="AB6" s="207"/>
      <c r="AC6" s="207"/>
      <c r="AD6" s="207"/>
      <c r="AE6" s="207"/>
      <c r="AF6" s="207"/>
      <c r="AG6" s="207"/>
      <c r="AH6" s="213" t="s">
        <v>9</v>
      </c>
      <c r="AI6" s="210"/>
      <c r="AJ6" s="210"/>
      <c r="AK6" s="210"/>
      <c r="AL6" s="210"/>
      <c r="AM6" s="210"/>
      <c r="AN6" s="210"/>
      <c r="AO6" s="210"/>
      <c r="AP6" s="207" t="str">
        <f>IF('Page 1'!AP4="","",'Page 1'!AP4)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299</v>
      </c>
      <c r="C7" s="210"/>
      <c r="D7" s="210"/>
      <c r="E7" s="210"/>
      <c r="F7" s="210"/>
      <c r="G7" s="210"/>
      <c r="H7" s="210"/>
      <c r="I7" s="210"/>
      <c r="J7" s="210"/>
      <c r="K7" s="227">
        <f>IF('Page 1'!K5="","",'Page 1'!K5)</f>
        <v>40860</v>
      </c>
      <c r="L7" s="227"/>
      <c r="M7" s="227"/>
      <c r="N7" s="227"/>
      <c r="O7" s="227"/>
      <c r="P7" s="227"/>
      <c r="Q7" s="227"/>
      <c r="R7" s="227"/>
      <c r="S7" s="213" t="s">
        <v>6</v>
      </c>
      <c r="T7" s="210"/>
      <c r="U7" s="210"/>
      <c r="V7" s="210"/>
      <c r="W7" s="210"/>
      <c r="X7" s="210"/>
      <c r="Y7" s="210"/>
      <c r="Z7" s="207" t="str">
        <f>IF('Page 1'!Z5="","",'Page 1'!Z5)</f>
        <v/>
      </c>
      <c r="AA7" s="207"/>
      <c r="AB7" s="207"/>
      <c r="AC7" s="207"/>
      <c r="AD7" s="207"/>
      <c r="AE7" s="207"/>
      <c r="AF7" s="207"/>
      <c r="AG7" s="207"/>
      <c r="AH7" s="213" t="s">
        <v>10</v>
      </c>
      <c r="AI7" s="210"/>
      <c r="AJ7" s="210"/>
      <c r="AK7" s="210"/>
      <c r="AL7" s="210"/>
      <c r="AM7" s="210"/>
      <c r="AN7" s="210"/>
      <c r="AO7" s="210"/>
      <c r="AP7" s="207" t="str">
        <f>IF('Page 1'!AP5="","",'Page 1'!AP5)</f>
        <v>Table 5.6.2</v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1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1'!K6="","",'Page 1'!K6)</f>
        <v/>
      </c>
      <c r="L8" s="207"/>
      <c r="M8" s="207"/>
      <c r="N8" s="207"/>
      <c r="O8" s="207"/>
      <c r="P8" s="207"/>
      <c r="Q8" s="207"/>
      <c r="R8" s="207"/>
      <c r="S8" s="209"/>
      <c r="T8" s="210"/>
      <c r="U8" s="210"/>
      <c r="V8" s="210"/>
      <c r="W8" s="210"/>
      <c r="X8" s="210"/>
      <c r="Y8" s="210"/>
      <c r="Z8" s="207" t="str">
        <f>IF('Page 1'!Z6="","",'Page 1'!Z6)</f>
        <v/>
      </c>
      <c r="AA8" s="207"/>
      <c r="AB8" s="207"/>
      <c r="AC8" s="207"/>
      <c r="AD8" s="207"/>
      <c r="AE8" s="207"/>
      <c r="AF8" s="207"/>
      <c r="AG8" s="207"/>
      <c r="AH8" s="213" t="s">
        <v>215</v>
      </c>
      <c r="AI8" s="210"/>
      <c r="AJ8" s="210"/>
      <c r="AK8" s="210"/>
      <c r="AL8" s="210"/>
      <c r="AM8" s="210"/>
      <c r="AN8" s="210"/>
      <c r="AO8" s="210"/>
      <c r="AP8" s="207" t="str">
        <f>IF('Page 1'!AP6="","",'Page 1'!AP6)</f>
        <v/>
      </c>
      <c r="AQ8" s="207"/>
      <c r="AR8" s="207"/>
      <c r="AS8" s="207"/>
      <c r="AT8" s="207"/>
      <c r="AU8" s="207"/>
      <c r="AV8" s="207"/>
      <c r="AW8" s="207"/>
      <c r="AX8" s="21"/>
    </row>
    <row r="9" spans="1:50" ht="9.9499999999999993" customHeight="1" x14ac:dyDescent="0.2">
      <c r="A9" s="21"/>
      <c r="B9" s="213" t="s">
        <v>2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1'!K7="","",'Page 1'!K7)</f>
        <v>Kirk Candee</v>
      </c>
      <c r="L9" s="207"/>
      <c r="M9" s="207"/>
      <c r="N9" s="207"/>
      <c r="O9" s="207"/>
      <c r="P9" s="207"/>
      <c r="Q9" s="207"/>
      <c r="R9" s="207"/>
      <c r="S9" s="213" t="s">
        <v>7</v>
      </c>
      <c r="T9" s="210"/>
      <c r="U9" s="210"/>
      <c r="V9" s="210"/>
      <c r="W9" s="210"/>
      <c r="X9" s="210"/>
      <c r="Y9" s="210"/>
      <c r="Z9" s="207" t="str">
        <f>IF('Page 1'!Z7="","",'Page 1'!Z7)</f>
        <v/>
      </c>
      <c r="AA9" s="207"/>
      <c r="AB9" s="207"/>
      <c r="AC9" s="207"/>
      <c r="AD9" s="207"/>
      <c r="AE9" s="207"/>
      <c r="AF9" s="207"/>
      <c r="AG9" s="207"/>
      <c r="AH9" s="224" t="s">
        <v>216</v>
      </c>
      <c r="AI9" s="226"/>
      <c r="AJ9" s="226"/>
      <c r="AK9" s="226"/>
      <c r="AL9" s="226"/>
      <c r="AM9" s="226"/>
      <c r="AN9" s="226"/>
      <c r="AO9" s="226"/>
      <c r="AP9" s="207" t="str">
        <f>IF('Page 1'!AP7="","",'Page 1'!AP7)</f>
        <v/>
      </c>
      <c r="AQ9" s="207"/>
      <c r="AR9" s="207"/>
      <c r="AS9" s="207"/>
      <c r="AT9" s="207"/>
      <c r="AU9" s="207"/>
      <c r="AV9" s="207"/>
      <c r="AW9" s="207"/>
      <c r="AX9" s="21"/>
    </row>
    <row r="10" spans="1:50" ht="9.9499999999999993" customHeight="1" x14ac:dyDescent="0.2">
      <c r="A10" s="21"/>
      <c r="B10" s="213" t="s">
        <v>242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1'!K8="","",'Page 1'!K8)</f>
        <v/>
      </c>
      <c r="L10" s="207"/>
      <c r="M10" s="207"/>
      <c r="N10" s="207"/>
      <c r="O10" s="207"/>
      <c r="P10" s="207"/>
      <c r="Q10" s="207"/>
      <c r="R10" s="207"/>
      <c r="S10" s="213" t="s">
        <v>228</v>
      </c>
      <c r="T10" s="210"/>
      <c r="U10" s="210"/>
      <c r="V10" s="210"/>
      <c r="W10" s="210"/>
      <c r="X10" s="210"/>
      <c r="Y10" s="210"/>
      <c r="Z10" s="207" t="str">
        <f>IF('Page 1'!Z8="","",'Page 1'!Z8)</f>
        <v/>
      </c>
      <c r="AA10" s="207"/>
      <c r="AB10" s="207"/>
      <c r="AC10" s="207"/>
      <c r="AD10" s="207"/>
      <c r="AE10" s="207"/>
      <c r="AF10" s="207"/>
      <c r="AG10" s="207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21"/>
    </row>
    <row r="11" spans="1:50" ht="9.9499999999999993" customHeight="1" x14ac:dyDescent="0.2">
      <c r="A11" s="21"/>
      <c r="B11" s="213" t="s">
        <v>3</v>
      </c>
      <c r="C11" s="210"/>
      <c r="D11" s="210"/>
      <c r="E11" s="210"/>
      <c r="F11" s="210"/>
      <c r="G11" s="210"/>
      <c r="H11" s="210"/>
      <c r="I11" s="210"/>
      <c r="J11" s="210"/>
      <c r="K11" s="207" t="str">
        <f>IF('Page 1'!K9="","",'Page 1'!K9)</f>
        <v/>
      </c>
      <c r="L11" s="207"/>
      <c r="M11" s="207"/>
      <c r="N11" s="207"/>
      <c r="O11" s="207"/>
      <c r="P11" s="207"/>
      <c r="Q11" s="207"/>
      <c r="R11" s="207"/>
      <c r="S11" s="213" t="s">
        <v>8</v>
      </c>
      <c r="T11" s="210"/>
      <c r="U11" s="210"/>
      <c r="V11" s="210"/>
      <c r="W11" s="210"/>
      <c r="X11" s="210"/>
      <c r="Y11" s="210"/>
      <c r="Z11" s="207" t="str">
        <f>IF('Page 1'!Z9="","",'Page 1'!Z9)</f>
        <v/>
      </c>
      <c r="AA11" s="207"/>
      <c r="AB11" s="207"/>
      <c r="AC11" s="207"/>
      <c r="AD11" s="207"/>
      <c r="AE11" s="207"/>
      <c r="AF11" s="207"/>
      <c r="AG11" s="207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21"/>
    </row>
    <row r="12" spans="1:50" ht="9.9499999999999993" customHeight="1" x14ac:dyDescent="0.2">
      <c r="A12" s="21"/>
      <c r="B12" s="213" t="s">
        <v>4</v>
      </c>
      <c r="C12" s="210"/>
      <c r="D12" s="210"/>
      <c r="E12" s="210"/>
      <c r="F12" s="210"/>
      <c r="G12" s="210"/>
      <c r="H12" s="210"/>
      <c r="I12" s="210"/>
      <c r="J12" s="210"/>
      <c r="K12" s="207" t="str">
        <f>IF('Page 1'!K10="","",'Page 1'!K10)</f>
        <v/>
      </c>
      <c r="L12" s="207"/>
      <c r="M12" s="207"/>
      <c r="N12" s="207"/>
      <c r="O12" s="207"/>
      <c r="P12" s="207"/>
      <c r="Q12" s="207"/>
      <c r="R12" s="207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21"/>
    </row>
    <row r="13" spans="1:50" ht="4.5" customHeight="1" x14ac:dyDescent="0.15">
      <c r="A13" s="21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21"/>
    </row>
    <row r="14" spans="1:50" ht="9.9499999999999993" customHeight="1" x14ac:dyDescent="0.15">
      <c r="A14" s="21"/>
      <c r="AX14" s="21"/>
    </row>
    <row r="15" spans="1:50" ht="9.9499999999999993" customHeight="1" x14ac:dyDescent="0.2">
      <c r="A15" s="21"/>
      <c r="B15" s="181"/>
      <c r="C15" s="26"/>
      <c r="D15" s="26"/>
      <c r="E15" s="184"/>
      <c r="F15" s="185"/>
      <c r="G15" s="185"/>
      <c r="H15" s="13"/>
      <c r="I15" s="13"/>
      <c r="J15" s="185"/>
      <c r="K15" s="185"/>
      <c r="L15" s="179"/>
      <c r="M15" s="179"/>
      <c r="N15" s="179"/>
      <c r="O15" s="179"/>
      <c r="P15" s="179"/>
      <c r="Q15" s="179"/>
      <c r="R15" s="179"/>
      <c r="S15" s="179"/>
      <c r="AX15" s="21"/>
    </row>
    <row r="16" spans="1:50" ht="9.9499999999999993" customHeight="1" x14ac:dyDescent="0.15">
      <c r="A16" s="21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AX16" s="21"/>
    </row>
    <row r="17" spans="1:50" ht="9.9499999999999993" customHeight="1" x14ac:dyDescent="0.15">
      <c r="A17" s="21"/>
      <c r="AX17" s="21"/>
    </row>
    <row r="18" spans="1:50" ht="9.9499999999999993" customHeight="1" x14ac:dyDescent="0.15">
      <c r="A18" s="21"/>
      <c r="AX18" s="21"/>
    </row>
    <row r="19" spans="1:50" ht="9.9499999999999993" customHeight="1" x14ac:dyDescent="0.15">
      <c r="A19" s="21"/>
      <c r="AX19" s="21"/>
    </row>
    <row r="20" spans="1:50" ht="9.9499999999999993" customHeight="1" x14ac:dyDescent="0.15">
      <c r="A20" s="2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21"/>
    </row>
    <row r="21" spans="1:50" ht="9.9499999999999993" customHeight="1" x14ac:dyDescent="0.15">
      <c r="A21" s="21"/>
      <c r="B21" s="29"/>
      <c r="C21" s="29"/>
      <c r="D21" s="29"/>
      <c r="E21" s="30"/>
      <c r="F21" s="30"/>
      <c r="G21" s="30"/>
      <c r="H21" s="1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3"/>
      <c r="AT21" s="13"/>
      <c r="AU21" s="13"/>
      <c r="AV21" s="13"/>
      <c r="AW21" s="13"/>
      <c r="AX21" s="21"/>
    </row>
    <row r="22" spans="1:50" ht="9.9499999999999993" customHeight="1" x14ac:dyDescent="0.15">
      <c r="A22" s="21"/>
      <c r="B22" s="29"/>
      <c r="C22" s="29"/>
      <c r="D22" s="29"/>
      <c r="E22" s="30"/>
      <c r="F22" s="30"/>
      <c r="G22" s="30"/>
      <c r="H22" s="1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3"/>
      <c r="AT22" s="13"/>
      <c r="AU22" s="13"/>
      <c r="AV22" s="13"/>
      <c r="AW22" s="13"/>
      <c r="AX22" s="21"/>
    </row>
    <row r="23" spans="1:50" ht="9.9499999999999993" customHeight="1" x14ac:dyDescent="0.15">
      <c r="A23" s="21"/>
      <c r="B23" s="29"/>
      <c r="C23" s="29"/>
      <c r="D23" s="29"/>
      <c r="E23" s="30"/>
      <c r="F23" s="30"/>
      <c r="G23" s="30"/>
      <c r="H23" s="1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3"/>
      <c r="AT23" s="13"/>
      <c r="AU23" s="13"/>
      <c r="AV23" s="13"/>
      <c r="AW23" s="13"/>
      <c r="AX23" s="21"/>
    </row>
    <row r="24" spans="1:50" ht="9.9499999999999993" customHeight="1" x14ac:dyDescent="0.15">
      <c r="A24" s="21"/>
      <c r="B24" s="29"/>
      <c r="C24" s="29"/>
      <c r="D24" s="29"/>
      <c r="E24" s="30"/>
      <c r="F24" s="30"/>
      <c r="G24" s="30"/>
      <c r="H24" s="1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3"/>
      <c r="AT24" s="13"/>
      <c r="AU24" s="13"/>
      <c r="AV24" s="13"/>
      <c r="AW24" s="13"/>
      <c r="AX24" s="21"/>
    </row>
    <row r="25" spans="1:50" ht="9.9499999999999993" customHeight="1" x14ac:dyDescent="0.15">
      <c r="A25" s="21"/>
      <c r="B25" s="29"/>
      <c r="C25" s="29"/>
      <c r="D25" s="29"/>
      <c r="E25" s="30"/>
      <c r="F25" s="30"/>
      <c r="G25" s="30"/>
      <c r="H25" s="1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3"/>
      <c r="AT25" s="13"/>
      <c r="AU25" s="13"/>
      <c r="AV25" s="13"/>
      <c r="AW25" s="13"/>
      <c r="AX25" s="21"/>
    </row>
    <row r="26" spans="1:50" ht="9.9499999999999993" customHeight="1" x14ac:dyDescent="0.15">
      <c r="A26" s="21"/>
      <c r="B26" s="29"/>
      <c r="C26" s="29"/>
      <c r="D26" s="29"/>
      <c r="E26" s="30"/>
      <c r="F26" s="30"/>
      <c r="G26" s="30"/>
      <c r="H26" s="1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3"/>
      <c r="AT26" s="13"/>
      <c r="AU26" s="13"/>
      <c r="AV26" s="13"/>
      <c r="AW26" s="13"/>
      <c r="AX26" s="21"/>
    </row>
    <row r="27" spans="1:50" ht="9.9499999999999993" customHeight="1" x14ac:dyDescent="0.15">
      <c r="A27" s="21"/>
      <c r="B27" s="29"/>
      <c r="C27" s="29"/>
      <c r="D27" s="29"/>
      <c r="E27" s="30"/>
      <c r="F27" s="30"/>
      <c r="G27" s="30"/>
      <c r="H27" s="1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3"/>
      <c r="AT27" s="13"/>
      <c r="AU27" s="13"/>
      <c r="AV27" s="13"/>
      <c r="AW27" s="13"/>
      <c r="AX27" s="21"/>
    </row>
    <row r="28" spans="1:50" ht="9.9499999999999993" customHeight="1" x14ac:dyDescent="0.15">
      <c r="A28" s="21"/>
      <c r="B28" s="29"/>
      <c r="C28" s="29"/>
      <c r="D28" s="29"/>
      <c r="E28" s="30"/>
      <c r="F28" s="30"/>
      <c r="G28" s="30"/>
      <c r="H28" s="1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3"/>
      <c r="AT28" s="13"/>
      <c r="AU28" s="13"/>
      <c r="AV28" s="13"/>
      <c r="AW28" s="13"/>
      <c r="AX28" s="21"/>
    </row>
    <row r="29" spans="1:50" ht="9.9499999999999993" customHeight="1" x14ac:dyDescent="0.15">
      <c r="A29" s="21"/>
      <c r="B29" s="29"/>
      <c r="C29" s="29"/>
      <c r="D29" s="29"/>
      <c r="E29" s="30"/>
      <c r="F29" s="30"/>
      <c r="G29" s="30"/>
      <c r="H29" s="1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3"/>
      <c r="AT29" s="13"/>
      <c r="AU29" s="13"/>
      <c r="AV29" s="13"/>
      <c r="AW29" s="13"/>
      <c r="AX29" s="21"/>
    </row>
    <row r="30" spans="1:50" ht="9.9499999999999993" customHeight="1" x14ac:dyDescent="0.15">
      <c r="A30" s="21"/>
      <c r="B30" s="29"/>
      <c r="C30" s="29"/>
      <c r="D30" s="29"/>
      <c r="E30" s="30"/>
      <c r="F30" s="30"/>
      <c r="G30" s="30"/>
      <c r="H30" s="1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3"/>
      <c r="AT30" s="13"/>
      <c r="AU30" s="13"/>
      <c r="AV30" s="13"/>
      <c r="AW30" s="13"/>
      <c r="AX30" s="21"/>
    </row>
    <row r="31" spans="1:50" ht="9.9499999999999993" customHeight="1" x14ac:dyDescent="0.15">
      <c r="A31" s="21"/>
      <c r="B31" s="29"/>
      <c r="C31" s="29"/>
      <c r="D31" s="29"/>
      <c r="E31" s="30"/>
      <c r="F31" s="30"/>
      <c r="G31" s="30"/>
      <c r="H31" s="1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3"/>
      <c r="AT31" s="13"/>
      <c r="AU31" s="13"/>
      <c r="AV31" s="13"/>
      <c r="AW31" s="13"/>
      <c r="AX31" s="21"/>
    </row>
    <row r="32" spans="1:50" ht="9.9499999999999993" customHeight="1" x14ac:dyDescent="0.15">
      <c r="A32" s="21"/>
      <c r="B32" s="29"/>
      <c r="C32" s="29"/>
      <c r="D32" s="29"/>
      <c r="E32" s="30"/>
      <c r="F32" s="30"/>
      <c r="G32" s="30"/>
      <c r="H32" s="1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3"/>
      <c r="AT32" s="13"/>
      <c r="AU32" s="13"/>
      <c r="AV32" s="13"/>
      <c r="AW32" s="13"/>
      <c r="AX32" s="21"/>
    </row>
    <row r="33" spans="1:50" ht="9.9499999999999993" customHeight="1" x14ac:dyDescent="0.15">
      <c r="A33" s="21"/>
      <c r="B33" s="29"/>
      <c r="C33" s="29"/>
      <c r="D33" s="29"/>
      <c r="E33" s="30"/>
      <c r="F33" s="30"/>
      <c r="G33" s="30"/>
      <c r="H33" s="1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3"/>
      <c r="AT33" s="13"/>
      <c r="AU33" s="13"/>
      <c r="AV33" s="13"/>
      <c r="AW33" s="13"/>
      <c r="AX33" s="21"/>
    </row>
    <row r="34" spans="1:50" ht="9.9499999999999993" customHeight="1" x14ac:dyDescent="0.15">
      <c r="A34" s="21"/>
      <c r="B34" s="29"/>
      <c r="C34" s="29"/>
      <c r="D34" s="29"/>
      <c r="E34" s="30"/>
      <c r="F34" s="30"/>
      <c r="G34" s="30"/>
      <c r="H34" s="1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3"/>
      <c r="AT34" s="13"/>
      <c r="AU34" s="13"/>
      <c r="AV34" s="13"/>
      <c r="AW34" s="13"/>
      <c r="AX34" s="21"/>
    </row>
    <row r="35" spans="1:50" ht="9.9499999999999993" customHeight="1" x14ac:dyDescent="0.15">
      <c r="A35" s="21"/>
      <c r="B35" s="29"/>
      <c r="C35" s="29"/>
      <c r="D35" s="29"/>
      <c r="E35" s="30"/>
      <c r="F35" s="30"/>
      <c r="G35" s="30"/>
      <c r="H35" s="1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3"/>
      <c r="AT35" s="13"/>
      <c r="AU35" s="13"/>
      <c r="AV35" s="13"/>
      <c r="AW35" s="13"/>
      <c r="AX35" s="21"/>
    </row>
    <row r="36" spans="1:50" ht="9.9499999999999993" customHeight="1" x14ac:dyDescent="0.15">
      <c r="A36" s="21"/>
      <c r="B36" s="29"/>
      <c r="C36" s="29"/>
      <c r="D36" s="29"/>
      <c r="E36" s="30"/>
      <c r="F36" s="30"/>
      <c r="G36" s="30"/>
      <c r="H36" s="1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385" t="s">
        <v>460</v>
      </c>
      <c r="W36" s="385"/>
      <c r="X36" s="385"/>
      <c r="Y36" s="385"/>
      <c r="Z36" s="385"/>
      <c r="AA36" s="385"/>
      <c r="AB36" s="385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3"/>
      <c r="AT36" s="13"/>
      <c r="AU36" s="13"/>
      <c r="AV36" s="13"/>
      <c r="AW36" s="13"/>
      <c r="AX36" s="21"/>
    </row>
    <row r="37" spans="1:50" ht="9.9499999999999993" customHeight="1" x14ac:dyDescent="0.15">
      <c r="A37" s="21"/>
      <c r="B37" s="29"/>
      <c r="C37" s="29"/>
      <c r="D37" s="29"/>
      <c r="E37" s="30"/>
      <c r="F37" s="30"/>
      <c r="G37" s="30"/>
      <c r="H37" s="1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3"/>
      <c r="AT37" s="13"/>
      <c r="AU37" s="13"/>
      <c r="AV37" s="13"/>
      <c r="AW37" s="13"/>
      <c r="AX37" s="21"/>
    </row>
    <row r="38" spans="1:50" ht="9.9499999999999993" customHeight="1" x14ac:dyDescent="0.15">
      <c r="A38" s="21"/>
      <c r="B38" s="29"/>
      <c r="C38" s="29"/>
      <c r="D38" s="29"/>
      <c r="E38" s="30"/>
      <c r="F38" s="30"/>
      <c r="G38" s="30"/>
      <c r="H38" s="13"/>
      <c r="I38" s="193">
        <v>1</v>
      </c>
      <c r="J38" s="193"/>
      <c r="K38" s="193"/>
      <c r="L38" s="193">
        <v>2</v>
      </c>
      <c r="M38" s="193"/>
      <c r="N38" s="193"/>
      <c r="O38" s="193">
        <v>3</v>
      </c>
      <c r="P38" s="193"/>
      <c r="Q38" s="193"/>
      <c r="R38" s="193">
        <v>4</v>
      </c>
      <c r="S38" s="193"/>
      <c r="T38" s="193"/>
      <c r="U38" s="193">
        <v>5</v>
      </c>
      <c r="V38" s="193"/>
      <c r="W38" s="193"/>
      <c r="X38" s="193">
        <v>6</v>
      </c>
      <c r="Y38" s="193"/>
      <c r="Z38" s="193"/>
      <c r="AA38" s="193">
        <v>7</v>
      </c>
      <c r="AB38" s="193"/>
      <c r="AC38" s="193"/>
      <c r="AD38" s="193">
        <v>8</v>
      </c>
      <c r="AE38" s="193"/>
      <c r="AF38" s="193"/>
      <c r="AG38" s="193">
        <v>9</v>
      </c>
      <c r="AH38" s="193"/>
      <c r="AI38" s="193"/>
      <c r="AJ38" s="193">
        <v>10</v>
      </c>
      <c r="AK38" s="193"/>
      <c r="AL38" s="193"/>
      <c r="AM38" s="193">
        <v>11</v>
      </c>
      <c r="AN38" s="193"/>
      <c r="AO38" s="193"/>
      <c r="AP38" s="193">
        <v>12</v>
      </c>
      <c r="AQ38" s="193"/>
      <c r="AR38" s="193"/>
      <c r="AS38" s="13"/>
      <c r="AT38" s="13"/>
      <c r="AU38" s="13"/>
      <c r="AV38" s="13"/>
      <c r="AW38" s="13"/>
      <c r="AX38" s="21"/>
    </row>
    <row r="39" spans="1:50" ht="9.9499999999999993" customHeight="1" x14ac:dyDescent="0.15">
      <c r="A39" s="21"/>
      <c r="B39" s="29"/>
      <c r="C39" s="29"/>
      <c r="D39" s="29"/>
      <c r="E39" s="30"/>
      <c r="F39" s="30"/>
      <c r="G39" s="30"/>
      <c r="H39" s="13"/>
      <c r="I39" s="389">
        <v>0.14899999999999999</v>
      </c>
      <c r="J39" s="389"/>
      <c r="K39" s="389"/>
      <c r="L39" s="389">
        <v>0.14899999999999999</v>
      </c>
      <c r="M39" s="389"/>
      <c r="N39" s="389"/>
      <c r="O39" s="389">
        <v>0.14899999999999999</v>
      </c>
      <c r="P39" s="389"/>
      <c r="Q39" s="389"/>
      <c r="R39" s="389">
        <v>0.151</v>
      </c>
      <c r="S39" s="389"/>
      <c r="T39" s="389"/>
      <c r="U39" s="389">
        <v>0.152</v>
      </c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13"/>
      <c r="AT39" s="13"/>
      <c r="AU39" s="13"/>
      <c r="AV39" s="13"/>
      <c r="AW39" s="13"/>
      <c r="AX39" s="21"/>
    </row>
    <row r="40" spans="1:50" ht="9.9499999999999993" customHeight="1" x14ac:dyDescent="0.15">
      <c r="A40" s="21"/>
      <c r="B40" s="29"/>
      <c r="C40" s="29"/>
      <c r="D40" s="29"/>
      <c r="E40" s="30"/>
      <c r="F40" s="388">
        <v>4.1666666666666664E-2</v>
      </c>
      <c r="G40" s="260"/>
      <c r="H40" s="13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13"/>
      <c r="AT40" s="13"/>
      <c r="AU40" s="13"/>
      <c r="AV40" s="13"/>
      <c r="AW40" s="13"/>
      <c r="AX40" s="21"/>
    </row>
    <row r="41" spans="1:50" ht="9.9499999999999993" customHeight="1" x14ac:dyDescent="0.15">
      <c r="A41" s="21"/>
      <c r="B41" s="29"/>
      <c r="C41" s="29"/>
      <c r="D41" s="29"/>
      <c r="E41" s="30"/>
      <c r="F41" s="30"/>
      <c r="G41" s="30"/>
      <c r="H41" s="13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13"/>
      <c r="AT41" s="13"/>
      <c r="AU41" s="13"/>
      <c r="AV41" s="13"/>
      <c r="AW41" s="13"/>
      <c r="AX41" s="21"/>
    </row>
    <row r="42" spans="1:50" ht="9.9499999999999993" customHeight="1" x14ac:dyDescent="0.15">
      <c r="A42" s="21"/>
      <c r="B42" s="29"/>
      <c r="C42" s="29"/>
      <c r="D42" s="29"/>
      <c r="E42" s="30"/>
      <c r="F42" s="30"/>
      <c r="G42" s="30"/>
      <c r="H42" s="13"/>
      <c r="I42" s="259">
        <v>0.14899999999999999</v>
      </c>
      <c r="J42" s="259"/>
      <c r="K42" s="259"/>
      <c r="L42" s="259">
        <v>0.151</v>
      </c>
      <c r="M42" s="259"/>
      <c r="N42" s="259"/>
      <c r="O42" s="259">
        <v>0.151</v>
      </c>
      <c r="P42" s="259"/>
      <c r="Q42" s="259"/>
      <c r="R42" s="259">
        <v>0.151</v>
      </c>
      <c r="S42" s="259"/>
      <c r="T42" s="259"/>
      <c r="U42" s="259">
        <v>0.151</v>
      </c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13"/>
      <c r="AT42" s="13"/>
      <c r="AU42" s="13"/>
      <c r="AV42" s="13"/>
      <c r="AW42" s="13"/>
      <c r="AX42" s="21"/>
    </row>
    <row r="43" spans="1:50" ht="9.9499999999999993" customHeight="1" x14ac:dyDescent="0.15">
      <c r="A43" s="21"/>
      <c r="B43" s="29"/>
      <c r="C43" s="29"/>
      <c r="D43" s="29"/>
      <c r="E43" s="30"/>
      <c r="F43" s="388">
        <v>8.3333333333333329E-2</v>
      </c>
      <c r="G43" s="260"/>
      <c r="H43" s="13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13"/>
      <c r="AT43" s="13"/>
      <c r="AU43" s="13"/>
      <c r="AV43" s="13"/>
      <c r="AW43" s="13"/>
      <c r="AX43" s="21"/>
    </row>
    <row r="44" spans="1:50" ht="9.9499999999999993" customHeight="1" x14ac:dyDescent="0.15">
      <c r="A44" s="21"/>
      <c r="B44" s="29"/>
      <c r="C44" s="29"/>
      <c r="D44" s="29"/>
      <c r="E44" s="30"/>
      <c r="F44" s="30"/>
      <c r="G44" s="30"/>
      <c r="H44" s="13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13"/>
      <c r="AT44" s="13"/>
      <c r="AU44" s="13"/>
      <c r="AV44" s="13"/>
      <c r="AW44" s="13"/>
      <c r="AX44" s="21"/>
    </row>
    <row r="45" spans="1:50" ht="9.9499999999999993" customHeight="1" x14ac:dyDescent="0.15">
      <c r="A45" s="21"/>
      <c r="B45" s="29"/>
      <c r="C45" s="29"/>
      <c r="D45" s="29"/>
      <c r="E45" s="30"/>
      <c r="F45" s="30"/>
      <c r="G45" s="30"/>
      <c r="H45" s="13"/>
      <c r="I45" s="259">
        <v>0.14899999999999999</v>
      </c>
      <c r="J45" s="259"/>
      <c r="K45" s="259"/>
      <c r="L45" s="259">
        <v>0.151</v>
      </c>
      <c r="M45" s="259"/>
      <c r="N45" s="259"/>
      <c r="O45" s="259">
        <v>0.15</v>
      </c>
      <c r="P45" s="259"/>
      <c r="Q45" s="259"/>
      <c r="R45" s="259">
        <v>0.14899999999999999</v>
      </c>
      <c r="S45" s="259"/>
      <c r="T45" s="259"/>
      <c r="U45" s="259">
        <v>0.152</v>
      </c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13"/>
      <c r="AT45" s="13"/>
      <c r="AU45" s="13"/>
      <c r="AV45" s="13"/>
      <c r="AW45" s="13"/>
      <c r="AX45" s="21"/>
    </row>
    <row r="46" spans="1:50" ht="9.9499999999999993" customHeight="1" x14ac:dyDescent="0.15">
      <c r="A46" s="21"/>
      <c r="B46" s="29"/>
      <c r="C46" s="29"/>
      <c r="D46" s="29"/>
      <c r="E46" s="30"/>
      <c r="F46" s="388">
        <v>0.125</v>
      </c>
      <c r="G46" s="260"/>
      <c r="H46" s="13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13"/>
      <c r="AT46" s="13"/>
      <c r="AU46" s="13"/>
      <c r="AV46" s="13"/>
      <c r="AW46" s="13"/>
      <c r="AX46" s="21"/>
    </row>
    <row r="47" spans="1:50" ht="9.9499999999999993" customHeight="1" x14ac:dyDescent="0.15">
      <c r="A47" s="21"/>
      <c r="B47" s="29"/>
      <c r="C47" s="29"/>
      <c r="D47" s="29"/>
      <c r="E47" s="30"/>
      <c r="F47" s="30"/>
      <c r="G47" s="30"/>
      <c r="H47" s="13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13"/>
      <c r="AT47" s="13"/>
      <c r="AU47" s="13"/>
      <c r="AV47" s="13"/>
      <c r="AW47" s="13"/>
      <c r="AX47" s="21"/>
    </row>
    <row r="48" spans="1:50" ht="9.9499999999999993" customHeight="1" x14ac:dyDescent="0.15">
      <c r="A48" s="21"/>
      <c r="B48" s="29"/>
      <c r="C48" s="29"/>
      <c r="D48" s="29"/>
      <c r="E48" s="30"/>
      <c r="F48" s="30"/>
      <c r="G48" s="30"/>
      <c r="H48" s="13"/>
      <c r="I48" s="259">
        <v>0.15</v>
      </c>
      <c r="J48" s="259"/>
      <c r="K48" s="259"/>
      <c r="L48" s="259">
        <v>0.15</v>
      </c>
      <c r="M48" s="259"/>
      <c r="N48" s="259"/>
      <c r="O48" s="259">
        <v>0.15</v>
      </c>
      <c r="P48" s="259"/>
      <c r="Q48" s="259"/>
      <c r="R48" s="259">
        <v>0.152</v>
      </c>
      <c r="S48" s="259"/>
      <c r="T48" s="259"/>
      <c r="U48" s="259">
        <v>0.153</v>
      </c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13"/>
      <c r="AT48" s="13"/>
      <c r="AU48" s="13"/>
      <c r="AV48" s="13"/>
      <c r="AW48" s="13"/>
      <c r="AX48" s="21"/>
    </row>
    <row r="49" spans="1:50" ht="9.9499999999999993" customHeight="1" x14ac:dyDescent="0.15">
      <c r="A49" s="21"/>
      <c r="B49" s="29"/>
      <c r="C49" s="29"/>
      <c r="D49" s="29"/>
      <c r="E49" s="30"/>
      <c r="F49" s="388">
        <v>0.16666666666666666</v>
      </c>
      <c r="G49" s="260"/>
      <c r="H49" s="13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13"/>
      <c r="AT49" s="13"/>
      <c r="AU49" s="13"/>
      <c r="AV49" s="13"/>
      <c r="AW49" s="13"/>
      <c r="AX49" s="21"/>
    </row>
    <row r="50" spans="1:50" ht="9.9499999999999993" customHeight="1" x14ac:dyDescent="0.15">
      <c r="A50" s="21"/>
      <c r="B50" s="29"/>
      <c r="C50" s="29"/>
      <c r="D50" s="29"/>
      <c r="E50" s="30"/>
      <c r="F50" s="30"/>
      <c r="G50" s="30"/>
      <c r="H50" s="13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13"/>
      <c r="AT50" s="13"/>
      <c r="AU50" s="13"/>
      <c r="AV50" s="13"/>
      <c r="AW50" s="13"/>
      <c r="AX50" s="21"/>
    </row>
    <row r="51" spans="1:50" ht="9.9499999999999993" customHeight="1" x14ac:dyDescent="0.15">
      <c r="A51" s="21"/>
      <c r="B51" s="29"/>
      <c r="C51" s="29"/>
      <c r="D51" s="29"/>
      <c r="E51" s="30"/>
      <c r="F51" s="30"/>
      <c r="G51" s="30"/>
      <c r="H51" s="13"/>
      <c r="I51" s="259">
        <v>0.14899999999999999</v>
      </c>
      <c r="J51" s="259"/>
      <c r="K51" s="259"/>
      <c r="L51" s="259">
        <v>0.151</v>
      </c>
      <c r="M51" s="259"/>
      <c r="N51" s="259"/>
      <c r="O51" s="259">
        <v>0.151</v>
      </c>
      <c r="P51" s="259"/>
      <c r="Q51" s="259"/>
      <c r="R51" s="259">
        <v>0.153</v>
      </c>
      <c r="S51" s="259"/>
      <c r="T51" s="259"/>
      <c r="U51" s="259">
        <v>0.152</v>
      </c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13"/>
      <c r="AT51" s="13"/>
      <c r="AU51" s="13"/>
      <c r="AV51" s="13"/>
      <c r="AW51" s="13"/>
      <c r="AX51" s="21"/>
    </row>
    <row r="52" spans="1:50" ht="9.9499999999999993" customHeight="1" x14ac:dyDescent="0.15">
      <c r="A52" s="21"/>
      <c r="B52" s="29"/>
      <c r="C52" s="29"/>
      <c r="D52" s="29"/>
      <c r="E52" s="384" t="s">
        <v>459</v>
      </c>
      <c r="F52" s="388">
        <v>0.20833333333333334</v>
      </c>
      <c r="G52" s="260"/>
      <c r="H52" s="13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13"/>
      <c r="AT52" s="13"/>
      <c r="AU52" s="13"/>
      <c r="AV52" s="13"/>
      <c r="AW52" s="13"/>
      <c r="AX52" s="21"/>
    </row>
    <row r="53" spans="1:50" ht="9.9499999999999993" customHeight="1" x14ac:dyDescent="0.15">
      <c r="A53" s="21"/>
      <c r="B53" s="29"/>
      <c r="C53" s="29"/>
      <c r="D53" s="29"/>
      <c r="E53" s="384"/>
      <c r="F53" s="30"/>
      <c r="G53" s="30"/>
      <c r="H53" s="13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13"/>
      <c r="AT53" s="13"/>
      <c r="AU53" s="13"/>
      <c r="AV53" s="13"/>
      <c r="AW53" s="13"/>
      <c r="AX53" s="21"/>
    </row>
    <row r="54" spans="1:50" ht="9.9499999999999993" customHeight="1" x14ac:dyDescent="0.15">
      <c r="A54" s="21"/>
      <c r="B54" s="29"/>
      <c r="C54" s="29"/>
      <c r="D54" s="29"/>
      <c r="E54" s="384"/>
      <c r="F54" s="30"/>
      <c r="G54" s="30"/>
      <c r="H54" s="13"/>
      <c r="I54" s="259">
        <v>0.14899999999999999</v>
      </c>
      <c r="J54" s="259"/>
      <c r="K54" s="259"/>
      <c r="L54" s="259">
        <v>0.14899999999999999</v>
      </c>
      <c r="M54" s="259"/>
      <c r="N54" s="259"/>
      <c r="O54" s="259">
        <v>0.14899999999999999</v>
      </c>
      <c r="P54" s="259"/>
      <c r="Q54" s="259"/>
      <c r="R54" s="259">
        <v>0.152</v>
      </c>
      <c r="S54" s="259"/>
      <c r="T54" s="259"/>
      <c r="U54" s="259">
        <v>0.15</v>
      </c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13"/>
      <c r="AT54" s="13"/>
      <c r="AU54" s="13"/>
      <c r="AV54" s="13"/>
      <c r="AW54" s="13"/>
      <c r="AX54" s="21"/>
    </row>
    <row r="55" spans="1:50" ht="9.9499999999999993" customHeight="1" x14ac:dyDescent="0.15">
      <c r="A55" s="21"/>
      <c r="B55" s="29"/>
      <c r="C55" s="29"/>
      <c r="D55" s="29"/>
      <c r="E55" s="384"/>
      <c r="F55" s="388">
        <v>0.25</v>
      </c>
      <c r="G55" s="260"/>
      <c r="H55" s="13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13"/>
      <c r="AT55" s="13"/>
      <c r="AU55" s="13"/>
      <c r="AV55" s="13"/>
      <c r="AW55" s="13"/>
      <c r="AX55" s="21"/>
    </row>
    <row r="56" spans="1:50" ht="9.9499999999999993" customHeight="1" x14ac:dyDescent="0.15">
      <c r="A56" s="21"/>
      <c r="B56" s="29"/>
      <c r="C56" s="29"/>
      <c r="D56" s="29"/>
      <c r="E56" s="384"/>
      <c r="F56" s="30"/>
      <c r="G56" s="30"/>
      <c r="H56" s="13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13"/>
      <c r="AT56" s="13"/>
      <c r="AU56" s="13"/>
      <c r="AV56" s="13"/>
      <c r="AW56" s="13"/>
      <c r="AX56" s="21"/>
    </row>
    <row r="57" spans="1:50" ht="9.9499999999999993" customHeight="1" x14ac:dyDescent="0.15">
      <c r="A57" s="21"/>
      <c r="B57" s="29"/>
      <c r="C57" s="29"/>
      <c r="D57" s="29"/>
      <c r="E57" s="384"/>
      <c r="F57" s="13"/>
      <c r="G57" s="13"/>
      <c r="H57" s="13"/>
      <c r="I57" s="259">
        <v>0.14899999999999999</v>
      </c>
      <c r="J57" s="259"/>
      <c r="K57" s="259"/>
      <c r="L57" s="259">
        <v>0.151</v>
      </c>
      <c r="M57" s="259"/>
      <c r="N57" s="259"/>
      <c r="O57" s="259">
        <v>0.14899999999999999</v>
      </c>
      <c r="P57" s="259"/>
      <c r="Q57" s="259"/>
      <c r="R57" s="259">
        <v>0.152</v>
      </c>
      <c r="S57" s="259"/>
      <c r="T57" s="259"/>
      <c r="U57" s="259">
        <v>0.152</v>
      </c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13"/>
      <c r="AT57" s="13"/>
      <c r="AU57" s="13"/>
      <c r="AV57" s="13"/>
      <c r="AW57" s="13"/>
      <c r="AX57" s="21"/>
    </row>
    <row r="58" spans="1:50" ht="9.9499999999999993" customHeight="1" x14ac:dyDescent="0.15">
      <c r="A58" s="21"/>
      <c r="B58" s="29"/>
      <c r="C58" s="29"/>
      <c r="D58" s="29"/>
      <c r="E58" s="384"/>
      <c r="F58" s="387">
        <v>0.29166666666666669</v>
      </c>
      <c r="G58" s="190"/>
      <c r="H58" s="13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13"/>
      <c r="AT58" s="13"/>
      <c r="AU58" s="13"/>
      <c r="AV58" s="13"/>
      <c r="AW58" s="13"/>
      <c r="AX58" s="21"/>
    </row>
    <row r="59" spans="1:50" ht="9.9499999999999993" customHeight="1" x14ac:dyDescent="0.15">
      <c r="A59" s="21"/>
      <c r="B59" s="29"/>
      <c r="C59" s="29"/>
      <c r="D59" s="29"/>
      <c r="E59" s="30"/>
      <c r="F59" s="13"/>
      <c r="G59" s="13"/>
      <c r="H59" s="13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13"/>
      <c r="AT59" s="13"/>
      <c r="AU59" s="13"/>
      <c r="AV59" s="13"/>
      <c r="AW59" s="13"/>
      <c r="AX59" s="21"/>
    </row>
    <row r="60" spans="1:50" ht="9.9499999999999993" customHeight="1" x14ac:dyDescent="0.15">
      <c r="A60" s="21"/>
      <c r="B60" s="181"/>
      <c r="C60" s="181"/>
      <c r="D60" s="181"/>
      <c r="E60" s="181"/>
      <c r="F60" s="181"/>
      <c r="G60" s="181"/>
      <c r="H60" s="181"/>
      <c r="I60" s="259">
        <v>0.15</v>
      </c>
      <c r="J60" s="259"/>
      <c r="K60" s="259"/>
      <c r="L60" s="259">
        <v>0.15</v>
      </c>
      <c r="M60" s="259"/>
      <c r="N60" s="259"/>
      <c r="O60" s="259">
        <v>0.15</v>
      </c>
      <c r="P60" s="259"/>
      <c r="Q60" s="259"/>
      <c r="R60" s="259">
        <v>0.152</v>
      </c>
      <c r="S60" s="259"/>
      <c r="T60" s="259"/>
      <c r="U60" s="259">
        <v>0.153</v>
      </c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181"/>
      <c r="AT60" s="181"/>
      <c r="AU60" s="181"/>
      <c r="AV60" s="181"/>
      <c r="AW60" s="181"/>
      <c r="AX60" s="21"/>
    </row>
    <row r="61" spans="1:50" ht="9.9499999999999993" customHeight="1" x14ac:dyDescent="0.15">
      <c r="A61" s="21"/>
      <c r="B61" s="179"/>
      <c r="C61" s="179"/>
      <c r="D61" s="179"/>
      <c r="E61" s="179"/>
      <c r="F61" s="386">
        <v>0.33333333333333331</v>
      </c>
      <c r="G61" s="197"/>
      <c r="H61" s="17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179"/>
      <c r="AT61" s="179"/>
      <c r="AU61" s="179"/>
      <c r="AV61" s="179"/>
      <c r="AW61" s="179"/>
      <c r="AX61" s="21"/>
    </row>
    <row r="62" spans="1:50" ht="9.9499999999999993" customHeight="1" x14ac:dyDescent="0.15">
      <c r="A62" s="21"/>
      <c r="B62" s="29"/>
      <c r="C62" s="29"/>
      <c r="D62" s="29"/>
      <c r="E62" s="30"/>
      <c r="F62" s="13"/>
      <c r="G62" s="13"/>
      <c r="H62" s="13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13"/>
      <c r="AT62" s="13"/>
      <c r="AU62" s="13"/>
      <c r="AV62" s="13"/>
      <c r="AW62" s="13"/>
      <c r="AX62" s="21"/>
    </row>
    <row r="63" spans="1:50" ht="9.9499999999999993" customHeight="1" x14ac:dyDescent="0.15">
      <c r="A63" s="21"/>
      <c r="B63" s="29"/>
      <c r="C63" s="29"/>
      <c r="D63" s="29"/>
      <c r="E63" s="30"/>
      <c r="F63" s="13"/>
      <c r="G63" s="13"/>
      <c r="H63" s="13"/>
      <c r="I63" s="259">
        <v>0.15</v>
      </c>
      <c r="J63" s="259"/>
      <c r="K63" s="259"/>
      <c r="L63" s="259">
        <v>0.14899999999999999</v>
      </c>
      <c r="M63" s="259"/>
      <c r="N63" s="259"/>
      <c r="O63" s="259">
        <v>0.14899999999999999</v>
      </c>
      <c r="P63" s="259"/>
      <c r="Q63" s="259"/>
      <c r="R63" s="259">
        <v>0.152</v>
      </c>
      <c r="S63" s="259"/>
      <c r="T63" s="259"/>
      <c r="U63" s="259">
        <v>0.152</v>
      </c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13"/>
      <c r="AT63" s="13"/>
      <c r="AU63" s="13"/>
      <c r="AV63" s="13"/>
      <c r="AW63" s="13"/>
      <c r="AX63" s="21"/>
    </row>
    <row r="64" spans="1:50" ht="9.9499999999999993" customHeight="1" x14ac:dyDescent="0.15">
      <c r="A64" s="21"/>
      <c r="B64" s="29"/>
      <c r="C64" s="29"/>
      <c r="D64" s="29"/>
      <c r="E64" s="30"/>
      <c r="F64" s="387">
        <v>0.375</v>
      </c>
      <c r="G64" s="190"/>
      <c r="H64" s="13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13"/>
      <c r="AT64" s="13"/>
      <c r="AU64" s="13"/>
      <c r="AV64" s="13"/>
      <c r="AW64" s="13"/>
      <c r="AX64" s="21"/>
    </row>
    <row r="65" spans="1:50" ht="9.9499999999999993" customHeight="1" x14ac:dyDescent="0.15">
      <c r="A65" s="21"/>
      <c r="B65" s="29"/>
      <c r="C65" s="29"/>
      <c r="D65" s="29"/>
      <c r="E65" s="30"/>
      <c r="F65" s="13"/>
      <c r="G65" s="13"/>
      <c r="H65" s="13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13"/>
      <c r="AT65" s="13"/>
      <c r="AU65" s="13"/>
      <c r="AV65" s="13"/>
      <c r="AW65" s="13"/>
      <c r="AX65" s="21"/>
    </row>
    <row r="66" spans="1:50" ht="9.9499999999999993" customHeight="1" x14ac:dyDescent="0.15">
      <c r="A66" s="21"/>
      <c r="B66" s="29"/>
      <c r="C66" s="29"/>
      <c r="D66" s="29"/>
      <c r="E66" s="30"/>
      <c r="F66" s="13"/>
      <c r="G66" s="13"/>
      <c r="H66" s="13"/>
      <c r="I66" s="259">
        <v>0.14899999999999999</v>
      </c>
      <c r="J66" s="259"/>
      <c r="K66" s="259"/>
      <c r="L66" s="259">
        <v>0.14899999999999999</v>
      </c>
      <c r="M66" s="259"/>
      <c r="N66" s="259"/>
      <c r="O66" s="259">
        <v>0.14899999999999999</v>
      </c>
      <c r="P66" s="259"/>
      <c r="Q66" s="259"/>
      <c r="R66" s="259">
        <v>0.153</v>
      </c>
      <c r="S66" s="259"/>
      <c r="T66" s="259"/>
      <c r="U66" s="259">
        <v>0.152</v>
      </c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13"/>
      <c r="AT66" s="13"/>
      <c r="AU66" s="13"/>
      <c r="AV66" s="13"/>
      <c r="AW66" s="13"/>
      <c r="AX66" s="21"/>
    </row>
    <row r="67" spans="1:50" ht="9.9499999999999993" customHeight="1" x14ac:dyDescent="0.15">
      <c r="A67" s="21"/>
      <c r="B67" s="29"/>
      <c r="C67" s="29"/>
      <c r="D67" s="29"/>
      <c r="E67" s="30"/>
      <c r="F67" s="387">
        <v>0.41666666666666669</v>
      </c>
      <c r="G67" s="190"/>
      <c r="H67" s="13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13"/>
      <c r="AT67" s="13"/>
      <c r="AU67" s="13"/>
      <c r="AV67" s="13"/>
      <c r="AW67" s="13"/>
      <c r="AX67" s="21"/>
    </row>
    <row r="68" spans="1:50" ht="9.9499999999999993" customHeight="1" x14ac:dyDescent="0.15">
      <c r="A68" s="21"/>
      <c r="B68" s="29"/>
      <c r="C68" s="29"/>
      <c r="D68" s="29"/>
      <c r="E68" s="30"/>
      <c r="F68" s="13"/>
      <c r="G68" s="13"/>
      <c r="H68" s="13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13"/>
      <c r="AT68" s="13"/>
      <c r="AU68" s="13"/>
      <c r="AV68" s="13"/>
      <c r="AW68" s="13"/>
      <c r="AX68" s="21"/>
    </row>
    <row r="69" spans="1:50" ht="9.9499999999999993" customHeight="1" x14ac:dyDescent="0.15">
      <c r="A69" s="21"/>
      <c r="F69" s="8"/>
      <c r="G69" s="8"/>
      <c r="H69" s="8"/>
      <c r="I69" s="259">
        <v>0.14899999999999999</v>
      </c>
      <c r="J69" s="259"/>
      <c r="K69" s="259"/>
      <c r="L69" s="259">
        <v>0.151</v>
      </c>
      <c r="M69" s="259"/>
      <c r="N69" s="259"/>
      <c r="O69" s="259">
        <v>0.15</v>
      </c>
      <c r="P69" s="259"/>
      <c r="Q69" s="259"/>
      <c r="R69" s="259">
        <v>0.151</v>
      </c>
      <c r="S69" s="259"/>
      <c r="T69" s="259"/>
      <c r="U69" s="259">
        <v>0.152</v>
      </c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8"/>
      <c r="AT69" s="8"/>
      <c r="AU69" s="8"/>
      <c r="AV69" s="8"/>
      <c r="AW69" s="8"/>
      <c r="AX69" s="21"/>
    </row>
    <row r="70" spans="1:50" ht="9.9499999999999993" customHeight="1" x14ac:dyDescent="0.15">
      <c r="A70" s="21"/>
      <c r="F70" s="386">
        <v>0.45833333333333331</v>
      </c>
      <c r="G70" s="197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X70" s="21"/>
    </row>
    <row r="71" spans="1:50" ht="9.9499999999999993" customHeight="1" x14ac:dyDescent="0.15">
      <c r="A71" s="21"/>
      <c r="C71" s="179"/>
      <c r="D71" s="179"/>
      <c r="E71" s="179"/>
      <c r="F71" s="179"/>
      <c r="G71" s="179"/>
      <c r="H71" s="182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X71" s="21"/>
    </row>
    <row r="72" spans="1:50" ht="9.9499999999999993" customHeight="1" x14ac:dyDescent="0.15">
      <c r="A72" s="21"/>
      <c r="C72" s="179"/>
      <c r="D72" s="179"/>
      <c r="E72" s="179"/>
      <c r="F72" s="179"/>
      <c r="G72" s="179"/>
      <c r="H72" s="182"/>
      <c r="I72" s="259">
        <v>0.14899999999999999</v>
      </c>
      <c r="J72" s="259"/>
      <c r="K72" s="259"/>
      <c r="L72" s="259">
        <v>0.151</v>
      </c>
      <c r="M72" s="259"/>
      <c r="N72" s="259"/>
      <c r="O72" s="259">
        <v>0.15</v>
      </c>
      <c r="P72" s="259"/>
      <c r="Q72" s="259"/>
      <c r="R72" s="259">
        <v>0.151</v>
      </c>
      <c r="S72" s="259"/>
      <c r="T72" s="259"/>
      <c r="U72" s="259">
        <v>0.153</v>
      </c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X72" s="21"/>
    </row>
    <row r="73" spans="1:50" ht="9.9499999999999993" customHeight="1" x14ac:dyDescent="0.15">
      <c r="A73" s="21"/>
      <c r="C73" s="179"/>
      <c r="D73" s="179"/>
      <c r="E73" s="179"/>
      <c r="F73" s="386">
        <v>0.5</v>
      </c>
      <c r="G73" s="197"/>
      <c r="H73" s="182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X73" s="21"/>
    </row>
    <row r="74" spans="1:50" ht="9.9499999999999993" customHeight="1" x14ac:dyDescent="0.15">
      <c r="A74" s="21"/>
      <c r="C74" s="179"/>
      <c r="D74" s="179"/>
      <c r="E74" s="179"/>
      <c r="F74" s="179"/>
      <c r="G74" s="179"/>
      <c r="H74" s="182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X74" s="21"/>
    </row>
    <row r="75" spans="1:50" ht="9.9499999999999993" customHeight="1" x14ac:dyDescent="0.15">
      <c r="A75" s="21"/>
      <c r="AX75" s="21"/>
    </row>
    <row r="76" spans="1:50" ht="9.9499999999999993" customHeight="1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</sheetData>
  <mergeCells count="208">
    <mergeCell ref="AP6:AW6"/>
    <mergeCell ref="B7:J7"/>
    <mergeCell ref="K7:R7"/>
    <mergeCell ref="S7:Y7"/>
    <mergeCell ref="Z7:AG7"/>
    <mergeCell ref="AH7:AO7"/>
    <mergeCell ref="AP7:AW7"/>
    <mergeCell ref="B2:AW2"/>
    <mergeCell ref="I5:L5"/>
    <mergeCell ref="Y5:Z5"/>
    <mergeCell ref="AO5:AP5"/>
    <mergeCell ref="B6:J6"/>
    <mergeCell ref="K6:R6"/>
    <mergeCell ref="S6:Y6"/>
    <mergeCell ref="Z6:AG6"/>
    <mergeCell ref="AH6:AO6"/>
    <mergeCell ref="B9:J9"/>
    <mergeCell ref="K9:R9"/>
    <mergeCell ref="S9:Y9"/>
    <mergeCell ref="Z9:AG9"/>
    <mergeCell ref="AH9:AO9"/>
    <mergeCell ref="AP9:AW9"/>
    <mergeCell ref="B8:J8"/>
    <mergeCell ref="K8:R8"/>
    <mergeCell ref="S8:Y8"/>
    <mergeCell ref="Z8:AG8"/>
    <mergeCell ref="AH8:AO8"/>
    <mergeCell ref="AP8:AW8"/>
    <mergeCell ref="AA38:AC38"/>
    <mergeCell ref="AD38:AF38"/>
    <mergeCell ref="AG38:AI38"/>
    <mergeCell ref="AJ38:AL38"/>
    <mergeCell ref="B12:J12"/>
    <mergeCell ref="K12:R12"/>
    <mergeCell ref="B10:J10"/>
    <mergeCell ref="K10:R10"/>
    <mergeCell ref="S10:Y10"/>
    <mergeCell ref="Z10:AG10"/>
    <mergeCell ref="B11:J11"/>
    <mergeCell ref="K11:R11"/>
    <mergeCell ref="S11:Y11"/>
    <mergeCell ref="Z11:AG11"/>
    <mergeCell ref="X42:Z44"/>
    <mergeCell ref="AA42:AC44"/>
    <mergeCell ref="AD42:AF44"/>
    <mergeCell ref="AG39:AI41"/>
    <mergeCell ref="AJ39:AL41"/>
    <mergeCell ref="AM39:AO41"/>
    <mergeCell ref="AP39:AR41"/>
    <mergeCell ref="I42:K44"/>
    <mergeCell ref="L42:N44"/>
    <mergeCell ref="O42:Q44"/>
    <mergeCell ref="R42:T44"/>
    <mergeCell ref="U42:W44"/>
    <mergeCell ref="I39:K41"/>
    <mergeCell ref="L39:N41"/>
    <mergeCell ref="O39:Q41"/>
    <mergeCell ref="R39:T41"/>
    <mergeCell ref="U39:W41"/>
    <mergeCell ref="X39:Z41"/>
    <mergeCell ref="AA39:AC41"/>
    <mergeCell ref="AD39:AF41"/>
    <mergeCell ref="AP42:AR44"/>
    <mergeCell ref="AG42:AI44"/>
    <mergeCell ref="AJ42:AL44"/>
    <mergeCell ref="AM42:AO44"/>
    <mergeCell ref="AG45:AI47"/>
    <mergeCell ref="AJ45:AL47"/>
    <mergeCell ref="AM45:AO47"/>
    <mergeCell ref="AP45:AR47"/>
    <mergeCell ref="I48:K50"/>
    <mergeCell ref="L48:N50"/>
    <mergeCell ref="O48:Q50"/>
    <mergeCell ref="R48:T50"/>
    <mergeCell ref="U48:W50"/>
    <mergeCell ref="I45:K47"/>
    <mergeCell ref="L45:N47"/>
    <mergeCell ref="O45:Q47"/>
    <mergeCell ref="R45:T47"/>
    <mergeCell ref="U45:W47"/>
    <mergeCell ref="X45:Z47"/>
    <mergeCell ref="AA45:AC47"/>
    <mergeCell ref="AD45:AF47"/>
    <mergeCell ref="I54:K56"/>
    <mergeCell ref="L54:N56"/>
    <mergeCell ref="O54:Q56"/>
    <mergeCell ref="R54:T56"/>
    <mergeCell ref="U54:W56"/>
    <mergeCell ref="AP48:AR50"/>
    <mergeCell ref="I51:K53"/>
    <mergeCell ref="L51:N53"/>
    <mergeCell ref="O51:Q53"/>
    <mergeCell ref="R51:T53"/>
    <mergeCell ref="U51:W53"/>
    <mergeCell ref="X51:Z53"/>
    <mergeCell ref="AA51:AC53"/>
    <mergeCell ref="AD51:AF53"/>
    <mergeCell ref="X48:Z50"/>
    <mergeCell ref="AA48:AC50"/>
    <mergeCell ref="AD48:AF50"/>
    <mergeCell ref="AG48:AI50"/>
    <mergeCell ref="AJ48:AL50"/>
    <mergeCell ref="AM48:AO50"/>
    <mergeCell ref="AA54:AC56"/>
    <mergeCell ref="AD54:AF56"/>
    <mergeCell ref="AG54:AI56"/>
    <mergeCell ref="AJ54:AL56"/>
    <mergeCell ref="AM54:AO56"/>
    <mergeCell ref="AG51:AI53"/>
    <mergeCell ref="AJ51:AL53"/>
    <mergeCell ref="AM51:AO53"/>
    <mergeCell ref="AP51:AR53"/>
    <mergeCell ref="AP60:AR62"/>
    <mergeCell ref="I63:K65"/>
    <mergeCell ref="L63:N65"/>
    <mergeCell ref="O63:Q65"/>
    <mergeCell ref="R63:T65"/>
    <mergeCell ref="U63:W65"/>
    <mergeCell ref="X63:Z65"/>
    <mergeCell ref="AA63:AC65"/>
    <mergeCell ref="AD63:AF65"/>
    <mergeCell ref="AG63:AI65"/>
    <mergeCell ref="X60:Z62"/>
    <mergeCell ref="AA60:AC62"/>
    <mergeCell ref="AD60:AF62"/>
    <mergeCell ref="AG60:AI62"/>
    <mergeCell ref="AJ60:AL62"/>
    <mergeCell ref="AM60:AO62"/>
    <mergeCell ref="I60:K62"/>
    <mergeCell ref="L60:N62"/>
    <mergeCell ref="O60:Q62"/>
    <mergeCell ref="R60:T62"/>
    <mergeCell ref="U60:W62"/>
    <mergeCell ref="AP66:AR68"/>
    <mergeCell ref="I69:K71"/>
    <mergeCell ref="L69:N71"/>
    <mergeCell ref="O69:Q71"/>
    <mergeCell ref="R69:T71"/>
    <mergeCell ref="U69:W71"/>
    <mergeCell ref="AJ63:AL65"/>
    <mergeCell ref="AM63:AO65"/>
    <mergeCell ref="AP63:AR65"/>
    <mergeCell ref="I66:K68"/>
    <mergeCell ref="L66:N68"/>
    <mergeCell ref="O66:Q68"/>
    <mergeCell ref="R66:T68"/>
    <mergeCell ref="U66:W68"/>
    <mergeCell ref="X66:Z68"/>
    <mergeCell ref="AA66:AC68"/>
    <mergeCell ref="AG72:AI74"/>
    <mergeCell ref="X69:Z71"/>
    <mergeCell ref="AA69:AC71"/>
    <mergeCell ref="AD69:AF71"/>
    <mergeCell ref="AG69:AI71"/>
    <mergeCell ref="AJ69:AL71"/>
    <mergeCell ref="AM69:AO71"/>
    <mergeCell ref="AD66:AF68"/>
    <mergeCell ref="AG66:AI68"/>
    <mergeCell ref="AJ66:AL68"/>
    <mergeCell ref="AM66:AO68"/>
    <mergeCell ref="F61:G61"/>
    <mergeCell ref="F64:G64"/>
    <mergeCell ref="F67:G67"/>
    <mergeCell ref="F70:G70"/>
    <mergeCell ref="F73:G73"/>
    <mergeCell ref="AJ72:AL74"/>
    <mergeCell ref="AM72:AO74"/>
    <mergeCell ref="AP72:AR74"/>
    <mergeCell ref="F40:G40"/>
    <mergeCell ref="F43:G43"/>
    <mergeCell ref="F46:G46"/>
    <mergeCell ref="F49:G49"/>
    <mergeCell ref="F52:G52"/>
    <mergeCell ref="F55:G55"/>
    <mergeCell ref="F58:G58"/>
    <mergeCell ref="AP69:AR71"/>
    <mergeCell ref="I72:K74"/>
    <mergeCell ref="L72:N74"/>
    <mergeCell ref="O72:Q74"/>
    <mergeCell ref="R72:T74"/>
    <mergeCell ref="U72:W74"/>
    <mergeCell ref="X72:Z74"/>
    <mergeCell ref="AA72:AC74"/>
    <mergeCell ref="AD72:AF74"/>
    <mergeCell ref="AM38:AO38"/>
    <mergeCell ref="AP38:AR38"/>
    <mergeCell ref="E52:E58"/>
    <mergeCell ref="V36:AB36"/>
    <mergeCell ref="I38:K38"/>
    <mergeCell ref="L38:N38"/>
    <mergeCell ref="O38:Q38"/>
    <mergeCell ref="R38:T38"/>
    <mergeCell ref="U38:W38"/>
    <mergeCell ref="X38:Z38"/>
    <mergeCell ref="AD57:AF59"/>
    <mergeCell ref="AG57:AI59"/>
    <mergeCell ref="AJ57:AL59"/>
    <mergeCell ref="AM57:AO59"/>
    <mergeCell ref="AP57:AR59"/>
    <mergeCell ref="AP54:AR56"/>
    <mergeCell ref="I57:K59"/>
    <mergeCell ref="L57:N59"/>
    <mergeCell ref="O57:Q59"/>
    <mergeCell ref="R57:T59"/>
    <mergeCell ref="U57:W59"/>
    <mergeCell ref="X57:Z59"/>
    <mergeCell ref="AA57:AC59"/>
    <mergeCell ref="X54:Z56"/>
  </mergeCells>
  <printOptions horizontalCentered="1"/>
  <pageMargins left="0.5" right="0.5" top="0.5" bottom="0.5" header="0" footer="0"/>
  <pageSetup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1"/>
  <sheetViews>
    <sheetView showGridLines="0" topLeftCell="A41" zoomScale="130" zoomScaleNormal="130" workbookViewId="0">
      <selection activeCell="X52" sqref="X52:AW52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218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ht="9.9499999999999993" customHeight="1" x14ac:dyDescent="0.15">
      <c r="A3" s="21"/>
      <c r="I3" s="217" t="s">
        <v>213</v>
      </c>
      <c r="J3" s="217"/>
      <c r="K3" s="217"/>
      <c r="L3" s="217"/>
      <c r="V3" s="14"/>
      <c r="W3" s="14"/>
      <c r="X3" s="14"/>
      <c r="Y3" s="217" t="s">
        <v>214</v>
      </c>
      <c r="Z3" s="217"/>
      <c r="AJ3" s="14"/>
      <c r="AO3" s="217" t="s">
        <v>11</v>
      </c>
      <c r="AP3" s="217"/>
      <c r="AX3" s="21"/>
    </row>
    <row r="4" spans="1:50" ht="9.9499999999999993" customHeight="1" x14ac:dyDescent="0.2">
      <c r="A4" s="21"/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07" t="str">
        <f>IF('Page 1'!K4="","",'Page 1'!K4)</f>
        <v/>
      </c>
      <c r="L4" s="207"/>
      <c r="M4" s="207"/>
      <c r="N4" s="207"/>
      <c r="O4" s="207"/>
      <c r="P4" s="207"/>
      <c r="Q4" s="207"/>
      <c r="R4" s="207"/>
      <c r="S4" s="213" t="s">
        <v>5</v>
      </c>
      <c r="T4" s="210"/>
      <c r="U4" s="210"/>
      <c r="V4" s="210"/>
      <c r="W4" s="210"/>
      <c r="X4" s="210"/>
      <c r="Y4" s="210"/>
      <c r="Z4" s="207" t="str">
        <f>IF('Page 1'!Z4="","",'Page 1'!Z4)</f>
        <v/>
      </c>
      <c r="AA4" s="207"/>
      <c r="AB4" s="207"/>
      <c r="AC4" s="207"/>
      <c r="AD4" s="207"/>
      <c r="AE4" s="207"/>
      <c r="AF4" s="207"/>
      <c r="AG4" s="207"/>
      <c r="AH4" s="213" t="s">
        <v>9</v>
      </c>
      <c r="AI4" s="210"/>
      <c r="AJ4" s="210"/>
      <c r="AK4" s="210"/>
      <c r="AL4" s="210"/>
      <c r="AM4" s="210"/>
      <c r="AN4" s="210"/>
      <c r="AO4" s="210"/>
      <c r="AP4" s="207" t="str">
        <f>IF('Page 1'!AP4="","",'Page 1'!AP4)</f>
        <v/>
      </c>
      <c r="AQ4" s="207"/>
      <c r="AR4" s="207"/>
      <c r="AS4" s="207"/>
      <c r="AT4" s="207"/>
      <c r="AU4" s="207"/>
      <c r="AV4" s="207"/>
      <c r="AW4" s="207"/>
      <c r="AX4" s="21"/>
    </row>
    <row r="5" spans="1:50" ht="9.9499999999999993" customHeight="1" x14ac:dyDescent="0.2">
      <c r="A5" s="21"/>
      <c r="B5" s="213" t="s">
        <v>299</v>
      </c>
      <c r="C5" s="210"/>
      <c r="D5" s="210"/>
      <c r="E5" s="210"/>
      <c r="F5" s="210"/>
      <c r="G5" s="210"/>
      <c r="H5" s="210"/>
      <c r="I5" s="210"/>
      <c r="J5" s="210"/>
      <c r="K5" s="227">
        <f>IF('Page 1'!K5="","",'Page 1'!K5)</f>
        <v>40860</v>
      </c>
      <c r="L5" s="227"/>
      <c r="M5" s="227"/>
      <c r="N5" s="227"/>
      <c r="O5" s="227"/>
      <c r="P5" s="227"/>
      <c r="Q5" s="227"/>
      <c r="R5" s="227"/>
      <c r="S5" s="213" t="s">
        <v>6</v>
      </c>
      <c r="T5" s="210"/>
      <c r="U5" s="210"/>
      <c r="V5" s="210"/>
      <c r="W5" s="210"/>
      <c r="X5" s="210"/>
      <c r="Y5" s="210"/>
      <c r="Z5" s="207" t="str">
        <f>IF('Page 1'!Z5="","",'Page 1'!Z5)</f>
        <v/>
      </c>
      <c r="AA5" s="207"/>
      <c r="AB5" s="207"/>
      <c r="AC5" s="207"/>
      <c r="AD5" s="207"/>
      <c r="AE5" s="207"/>
      <c r="AF5" s="207"/>
      <c r="AG5" s="207"/>
      <c r="AH5" s="213" t="s">
        <v>10</v>
      </c>
      <c r="AI5" s="210"/>
      <c r="AJ5" s="210"/>
      <c r="AK5" s="210"/>
      <c r="AL5" s="210"/>
      <c r="AM5" s="210"/>
      <c r="AN5" s="210"/>
      <c r="AO5" s="210"/>
      <c r="AP5" s="207" t="str">
        <f>IF('Page 1'!AP5="","",'Page 1'!AP5)</f>
        <v>Table 5.6.2</v>
      </c>
      <c r="AQ5" s="207"/>
      <c r="AR5" s="207"/>
      <c r="AS5" s="207"/>
      <c r="AT5" s="207"/>
      <c r="AU5" s="207"/>
      <c r="AV5" s="207"/>
      <c r="AW5" s="207"/>
      <c r="AX5" s="21"/>
    </row>
    <row r="6" spans="1:50" ht="9.9499999999999993" customHeight="1" x14ac:dyDescent="0.2">
      <c r="A6" s="21"/>
      <c r="B6" s="213" t="s">
        <v>1</v>
      </c>
      <c r="C6" s="210"/>
      <c r="D6" s="210"/>
      <c r="E6" s="210"/>
      <c r="F6" s="210"/>
      <c r="G6" s="210"/>
      <c r="H6" s="210"/>
      <c r="I6" s="210"/>
      <c r="J6" s="210"/>
      <c r="K6" s="207" t="str">
        <f>IF('Page 1'!K6="","",'Page 1'!K6)</f>
        <v/>
      </c>
      <c r="L6" s="207"/>
      <c r="M6" s="207"/>
      <c r="N6" s="207"/>
      <c r="O6" s="207"/>
      <c r="P6" s="207"/>
      <c r="Q6" s="207"/>
      <c r="R6" s="207"/>
      <c r="S6" s="209"/>
      <c r="T6" s="210"/>
      <c r="U6" s="210"/>
      <c r="V6" s="210"/>
      <c r="W6" s="210"/>
      <c r="X6" s="210"/>
      <c r="Y6" s="210"/>
      <c r="Z6" s="207" t="str">
        <f>IF('Page 1'!Z6="","",'Page 1'!Z6)</f>
        <v/>
      </c>
      <c r="AA6" s="207"/>
      <c r="AB6" s="207"/>
      <c r="AC6" s="207"/>
      <c r="AD6" s="207"/>
      <c r="AE6" s="207"/>
      <c r="AF6" s="207"/>
      <c r="AG6" s="207"/>
      <c r="AH6" s="213" t="s">
        <v>215</v>
      </c>
      <c r="AI6" s="210"/>
      <c r="AJ6" s="210"/>
      <c r="AK6" s="210"/>
      <c r="AL6" s="210"/>
      <c r="AM6" s="210"/>
      <c r="AN6" s="210"/>
      <c r="AO6" s="210"/>
      <c r="AP6" s="207" t="str">
        <f>IF('Page 1'!AP6="","",'Page 1'!AP6)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</v>
      </c>
      <c r="C7" s="210"/>
      <c r="D7" s="210"/>
      <c r="E7" s="210"/>
      <c r="F7" s="210"/>
      <c r="G7" s="210"/>
      <c r="H7" s="210"/>
      <c r="I7" s="210"/>
      <c r="J7" s="210"/>
      <c r="K7" s="207" t="str">
        <f>IF('Page 1'!K7="","",'Page 1'!K7)</f>
        <v>Kirk Candee</v>
      </c>
      <c r="L7" s="207"/>
      <c r="M7" s="207"/>
      <c r="N7" s="207"/>
      <c r="O7" s="207"/>
      <c r="P7" s="207"/>
      <c r="Q7" s="207"/>
      <c r="R7" s="207"/>
      <c r="S7" s="213" t="s">
        <v>7</v>
      </c>
      <c r="T7" s="210"/>
      <c r="U7" s="210"/>
      <c r="V7" s="210"/>
      <c r="W7" s="210"/>
      <c r="X7" s="210"/>
      <c r="Y7" s="210"/>
      <c r="Z7" s="207" t="str">
        <f>IF('Page 1'!Z7="","",'Page 1'!Z7)</f>
        <v/>
      </c>
      <c r="AA7" s="207"/>
      <c r="AB7" s="207"/>
      <c r="AC7" s="207"/>
      <c r="AD7" s="207"/>
      <c r="AE7" s="207"/>
      <c r="AF7" s="207"/>
      <c r="AG7" s="207"/>
      <c r="AH7" s="224" t="s">
        <v>216</v>
      </c>
      <c r="AI7" s="226"/>
      <c r="AJ7" s="226"/>
      <c r="AK7" s="226"/>
      <c r="AL7" s="226"/>
      <c r="AM7" s="226"/>
      <c r="AN7" s="226"/>
      <c r="AO7" s="226"/>
      <c r="AP7" s="207" t="str">
        <f>IF('Page 1'!AP7="","",'Page 1'!AP7)</f>
        <v/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242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1'!K8="","",'Page 1'!K8)</f>
        <v/>
      </c>
      <c r="L8" s="207"/>
      <c r="M8" s="207"/>
      <c r="N8" s="207"/>
      <c r="O8" s="207"/>
      <c r="P8" s="207"/>
      <c r="Q8" s="207"/>
      <c r="R8" s="207"/>
      <c r="S8" s="213" t="s">
        <v>228</v>
      </c>
      <c r="T8" s="210"/>
      <c r="U8" s="210"/>
      <c r="V8" s="210"/>
      <c r="W8" s="210"/>
      <c r="X8" s="210"/>
      <c r="Y8" s="210"/>
      <c r="Z8" s="207" t="str">
        <f>IF('Page 1'!Z8="","",'Page 1'!Z8)</f>
        <v/>
      </c>
      <c r="AA8" s="207"/>
      <c r="AB8" s="207"/>
      <c r="AC8" s="207"/>
      <c r="AD8" s="207"/>
      <c r="AE8" s="207"/>
      <c r="AF8" s="207"/>
      <c r="AG8" s="207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1"/>
    </row>
    <row r="9" spans="1:50" ht="9.9499999999999993" customHeight="1" x14ac:dyDescent="0.2">
      <c r="A9" s="21"/>
      <c r="B9" s="213" t="s">
        <v>3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1'!K9="","",'Page 1'!K9)</f>
        <v/>
      </c>
      <c r="L9" s="207"/>
      <c r="M9" s="207"/>
      <c r="N9" s="207"/>
      <c r="O9" s="207"/>
      <c r="P9" s="207"/>
      <c r="Q9" s="207"/>
      <c r="R9" s="207"/>
      <c r="S9" s="213" t="s">
        <v>8</v>
      </c>
      <c r="T9" s="210"/>
      <c r="U9" s="210"/>
      <c r="V9" s="210"/>
      <c r="W9" s="210"/>
      <c r="X9" s="210"/>
      <c r="Y9" s="210"/>
      <c r="Z9" s="207" t="str">
        <f>IF('Page 1'!Z9="","",'Page 1'!Z9)</f>
        <v/>
      </c>
      <c r="AA9" s="207"/>
      <c r="AB9" s="207"/>
      <c r="AC9" s="207"/>
      <c r="AD9" s="207"/>
      <c r="AE9" s="207"/>
      <c r="AF9" s="207"/>
      <c r="AG9" s="207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1"/>
    </row>
    <row r="10" spans="1:50" ht="9.9499999999999993" customHeight="1" x14ac:dyDescent="0.2">
      <c r="A10" s="21"/>
      <c r="B10" s="213" t="s">
        <v>4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1'!K10="","",'Page 1'!K10)</f>
        <v/>
      </c>
      <c r="L10" s="207"/>
      <c r="M10" s="207"/>
      <c r="N10" s="207"/>
      <c r="O10" s="207"/>
      <c r="P10" s="207"/>
      <c r="Q10" s="207"/>
      <c r="R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4.5" customHeight="1" x14ac:dyDescent="0.15">
      <c r="A11" s="21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4.5" customHeight="1" x14ac:dyDescent="0.15">
      <c r="A12" s="21"/>
      <c r="AX12" s="21"/>
    </row>
    <row r="13" spans="1:50" ht="9.9499999999999993" customHeight="1" x14ac:dyDescent="0.2">
      <c r="A13" s="21"/>
      <c r="D13" s="203" t="s">
        <v>85</v>
      </c>
      <c r="E13" s="196"/>
      <c r="F13" s="204" t="s">
        <v>71</v>
      </c>
      <c r="G13" s="196"/>
      <c r="H13" s="196"/>
      <c r="I13" s="196"/>
      <c r="J13" s="196"/>
      <c r="K13" s="225"/>
      <c r="L13" s="392"/>
      <c r="M13" s="206" t="s">
        <v>46</v>
      </c>
      <c r="N13" s="195"/>
      <c r="P13" s="100"/>
      <c r="Q13" s="206" t="s">
        <v>47</v>
      </c>
      <c r="R13" s="195"/>
      <c r="AX13" s="21"/>
    </row>
    <row r="14" spans="1:50" ht="9.9499999999999993" customHeight="1" x14ac:dyDescent="0.15">
      <c r="A14" s="21"/>
      <c r="F14" s="195" t="s">
        <v>112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AX14" s="21"/>
    </row>
    <row r="15" spans="1:50" ht="4.5" customHeight="1" x14ac:dyDescent="0.15">
      <c r="A15" s="21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1"/>
    </row>
    <row r="16" spans="1:50" ht="9.9499999999999993" customHeight="1" x14ac:dyDescent="0.2">
      <c r="A16" s="21"/>
      <c r="D16" s="203" t="s">
        <v>87</v>
      </c>
      <c r="E16" s="196"/>
      <c r="F16" s="204" t="s">
        <v>83</v>
      </c>
      <c r="G16" s="204"/>
      <c r="H16" s="204"/>
      <c r="I16" s="204"/>
      <c r="J16" s="204"/>
      <c r="K16" s="204"/>
      <c r="L16" s="204"/>
      <c r="M16" s="204"/>
      <c r="P16" s="392"/>
      <c r="Q16" s="206" t="s">
        <v>46</v>
      </c>
      <c r="R16" s="196"/>
      <c r="S16" s="225"/>
      <c r="T16" s="136"/>
      <c r="U16" s="206" t="s">
        <v>47</v>
      </c>
      <c r="V16" s="195"/>
      <c r="W16" s="195"/>
      <c r="X16" s="209" t="s">
        <v>84</v>
      </c>
      <c r="Y16" s="209"/>
      <c r="Z16" s="209"/>
      <c r="AA16" s="209"/>
      <c r="AB16" s="209"/>
      <c r="AC16" s="209"/>
      <c r="AD16" s="209"/>
      <c r="AE16" s="207" t="s">
        <v>467</v>
      </c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1"/>
    </row>
    <row r="17" spans="1:50" ht="4.5" customHeight="1" x14ac:dyDescent="0.15">
      <c r="A17" s="21"/>
      <c r="T17" s="11"/>
      <c r="AX17" s="21"/>
    </row>
    <row r="18" spans="1:50" ht="9.9499999999999993" customHeight="1" x14ac:dyDescent="0.2">
      <c r="A18" s="21"/>
      <c r="D18" s="203" t="s">
        <v>89</v>
      </c>
      <c r="E18" s="196"/>
      <c r="F18" s="204" t="s">
        <v>86</v>
      </c>
      <c r="G18" s="204"/>
      <c r="H18" s="204"/>
      <c r="I18" s="204"/>
      <c r="J18" s="204"/>
      <c r="K18" s="204"/>
      <c r="L18" s="204"/>
      <c r="M18" s="204"/>
      <c r="N18" s="204"/>
      <c r="P18" s="100"/>
      <c r="Q18" s="206" t="s">
        <v>46</v>
      </c>
      <c r="R18" s="196"/>
      <c r="S18" s="225"/>
      <c r="T18" s="392"/>
      <c r="U18" s="206" t="s">
        <v>47</v>
      </c>
      <c r="V18" s="195"/>
      <c r="W18" s="195"/>
      <c r="X18" s="209" t="s">
        <v>197</v>
      </c>
      <c r="Y18" s="210"/>
      <c r="Z18" s="210"/>
      <c r="AA18" s="210"/>
      <c r="AB18" s="210"/>
      <c r="AC18" s="210"/>
      <c r="AD18" s="210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1"/>
    </row>
    <row r="19" spans="1:50" ht="4.5" customHeight="1" x14ac:dyDescent="0.15">
      <c r="A19" s="21"/>
      <c r="AX19" s="21"/>
    </row>
    <row r="20" spans="1:50" ht="9.9499999999999993" customHeight="1" x14ac:dyDescent="0.2">
      <c r="A20" s="21"/>
      <c r="D20" s="203" t="s">
        <v>257</v>
      </c>
      <c r="E20" s="196"/>
      <c r="F20" s="204" t="s">
        <v>88</v>
      </c>
      <c r="G20" s="204"/>
      <c r="H20" s="204"/>
      <c r="I20" s="204"/>
      <c r="J20" s="204"/>
      <c r="K20" s="204"/>
      <c r="L20" s="204"/>
      <c r="M20" s="204"/>
      <c r="N20" s="204"/>
      <c r="O20" s="204"/>
      <c r="P20" s="100"/>
      <c r="Q20" s="206" t="s">
        <v>46</v>
      </c>
      <c r="R20" s="196"/>
      <c r="S20" s="225"/>
      <c r="T20" s="392"/>
      <c r="U20" s="206" t="s">
        <v>47</v>
      </c>
      <c r="V20" s="195"/>
      <c r="W20" s="195"/>
      <c r="X20" s="209" t="s">
        <v>198</v>
      </c>
      <c r="Y20" s="210"/>
      <c r="Z20" s="210"/>
      <c r="AA20" s="210"/>
      <c r="AB20" s="210"/>
      <c r="AC20" s="210"/>
      <c r="AD20" s="210"/>
      <c r="AE20" s="210"/>
      <c r="AF20" s="210"/>
      <c r="AG20" s="210"/>
      <c r="AI20" s="100"/>
      <c r="AJ20" s="206" t="s">
        <v>46</v>
      </c>
      <c r="AK20" s="195"/>
      <c r="AL20" s="206"/>
      <c r="AM20" s="392"/>
      <c r="AN20" s="206" t="s">
        <v>47</v>
      </c>
      <c r="AO20" s="195"/>
      <c r="AP20" s="195"/>
      <c r="AX20" s="21"/>
    </row>
    <row r="21" spans="1:50" ht="9.9499999999999993" customHeight="1" x14ac:dyDescent="0.15">
      <c r="A21" s="21"/>
      <c r="F21" s="5" t="s">
        <v>40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1"/>
    </row>
    <row r="22" spans="1:50" ht="5.25" customHeight="1" x14ac:dyDescent="0.15">
      <c r="A22" s="21"/>
      <c r="AX22" s="21"/>
    </row>
    <row r="23" spans="1:50" ht="9.9499999999999993" customHeight="1" x14ac:dyDescent="0.2">
      <c r="A23" s="21"/>
      <c r="D23" s="203" t="s">
        <v>258</v>
      </c>
      <c r="E23" s="196"/>
      <c r="F23" s="204" t="s">
        <v>199</v>
      </c>
      <c r="G23" s="204"/>
      <c r="H23" s="204"/>
      <c r="I23" s="204"/>
      <c r="J23" s="204"/>
      <c r="K23" s="204"/>
      <c r="L23" s="204"/>
      <c r="M23" s="13"/>
      <c r="Q23" s="10" t="s">
        <v>246</v>
      </c>
      <c r="R23" s="207">
        <v>6.5</v>
      </c>
      <c r="S23" s="207"/>
      <c r="T23" s="207"/>
      <c r="U23" s="207"/>
      <c r="V23" s="207"/>
      <c r="W23" s="207"/>
      <c r="AB23" s="10" t="s">
        <v>247</v>
      </c>
      <c r="AC23" s="207">
        <v>6.5</v>
      </c>
      <c r="AD23" s="207"/>
      <c r="AE23" s="207"/>
      <c r="AF23" s="207"/>
      <c r="AG23" s="207"/>
      <c r="AH23" s="207"/>
      <c r="AX23" s="21"/>
    </row>
    <row r="24" spans="1:50" ht="4.5" customHeight="1" x14ac:dyDescent="0.15">
      <c r="A24" s="21"/>
      <c r="AX24" s="21"/>
    </row>
    <row r="25" spans="1:50" ht="13.5" customHeight="1" x14ac:dyDescent="0.2">
      <c r="A25" s="21"/>
      <c r="B25" s="228" t="s">
        <v>90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AX25" s="21"/>
    </row>
    <row r="26" spans="1:50" ht="4.5" customHeight="1" x14ac:dyDescent="0.15">
      <c r="A26" s="21"/>
      <c r="AX26" s="21"/>
    </row>
    <row r="27" spans="1:50" ht="9.9499999999999993" customHeight="1" x14ac:dyDescent="0.2">
      <c r="A27" s="21"/>
      <c r="D27" s="203" t="s">
        <v>91</v>
      </c>
      <c r="E27" s="196"/>
      <c r="F27" s="204" t="s">
        <v>92</v>
      </c>
      <c r="G27" s="196"/>
      <c r="H27" s="196"/>
      <c r="I27" s="196"/>
      <c r="J27" s="196"/>
      <c r="K27" s="196"/>
      <c r="L27" s="196"/>
      <c r="M27" s="196"/>
      <c r="N27" s="207"/>
      <c r="O27" s="207"/>
      <c r="P27" s="207"/>
      <c r="Q27" s="207"/>
      <c r="R27" s="207"/>
      <c r="S27" s="207"/>
      <c r="Y27" s="209" t="s">
        <v>272</v>
      </c>
      <c r="Z27" s="209"/>
      <c r="AA27" s="209"/>
      <c r="AB27" s="209"/>
      <c r="AC27" s="209"/>
      <c r="AD27" s="209"/>
      <c r="AE27" s="209"/>
      <c r="AF27" s="209"/>
      <c r="AG27" s="209"/>
      <c r="AH27" s="209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1"/>
    </row>
    <row r="28" spans="1:50" ht="5.25" customHeight="1" x14ac:dyDescent="0.15">
      <c r="A28" s="21"/>
      <c r="AX28" s="21"/>
    </row>
    <row r="29" spans="1:50" ht="9.75" customHeight="1" x14ac:dyDescent="0.2">
      <c r="A29" s="21"/>
      <c r="D29" s="203" t="s">
        <v>186</v>
      </c>
      <c r="E29" s="196"/>
      <c r="F29" s="204" t="s">
        <v>187</v>
      </c>
      <c r="G29" s="204"/>
      <c r="H29" s="204"/>
      <c r="I29" s="204"/>
      <c r="J29" s="204"/>
      <c r="K29" s="204"/>
      <c r="M29" s="100"/>
      <c r="N29" s="206" t="s">
        <v>93</v>
      </c>
      <c r="O29" s="195"/>
      <c r="P29" s="195"/>
      <c r="Q29" s="206"/>
      <c r="R29" s="100"/>
      <c r="S29" s="206" t="s">
        <v>95</v>
      </c>
      <c r="T29" s="195"/>
      <c r="U29" s="195"/>
      <c r="V29" s="206"/>
      <c r="W29" s="392"/>
      <c r="X29" s="206" t="s">
        <v>97</v>
      </c>
      <c r="Y29" s="195"/>
      <c r="Z29" s="195"/>
      <c r="AA29" s="206"/>
      <c r="AB29" s="100"/>
      <c r="AC29" s="206" t="s">
        <v>99</v>
      </c>
      <c r="AD29" s="195"/>
      <c r="AE29" s="195"/>
      <c r="AX29" s="21"/>
    </row>
    <row r="30" spans="1:50" ht="5.25" customHeight="1" x14ac:dyDescent="0.15">
      <c r="A30" s="21"/>
      <c r="AX30" s="21"/>
    </row>
    <row r="31" spans="1:50" ht="9.75" customHeight="1" x14ac:dyDescent="0.15">
      <c r="A31" s="21"/>
      <c r="M31" s="100"/>
      <c r="N31" s="206" t="s">
        <v>94</v>
      </c>
      <c r="O31" s="195"/>
      <c r="P31" s="195"/>
      <c r="Q31" s="206"/>
      <c r="R31" s="100"/>
      <c r="S31" s="206" t="s">
        <v>96</v>
      </c>
      <c r="T31" s="195"/>
      <c r="U31" s="195"/>
      <c r="V31" s="206"/>
      <c r="W31" s="100"/>
      <c r="X31" s="206" t="s">
        <v>98</v>
      </c>
      <c r="Y31" s="195"/>
      <c r="Z31" s="195"/>
      <c r="AA31" s="206"/>
      <c r="AB31" s="100"/>
      <c r="AC31" s="206" t="s">
        <v>100</v>
      </c>
      <c r="AD31" s="195"/>
      <c r="AE31" s="195"/>
      <c r="AF31" s="195"/>
      <c r="AH31" s="136"/>
      <c r="AX31" s="21"/>
    </row>
    <row r="32" spans="1:50" ht="5.25" customHeight="1" x14ac:dyDescent="0.15">
      <c r="A32" s="21"/>
      <c r="AX32" s="21"/>
    </row>
    <row r="33" spans="1:50" ht="9.9499999999999993" customHeight="1" x14ac:dyDescent="0.2">
      <c r="A33" s="21"/>
      <c r="D33" s="203" t="s">
        <v>101</v>
      </c>
      <c r="E33" s="196"/>
      <c r="F33" s="204" t="s">
        <v>255</v>
      </c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AX33" s="21"/>
    </row>
    <row r="34" spans="1:50" ht="9.9499999999999993" customHeight="1" x14ac:dyDescent="0.15">
      <c r="A34" s="21"/>
      <c r="G34" s="209" t="s">
        <v>16</v>
      </c>
      <c r="H34" s="209"/>
      <c r="I34" s="209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AX34" s="21"/>
    </row>
    <row r="35" spans="1:50" ht="9.9499999999999993" customHeight="1" x14ac:dyDescent="0.2">
      <c r="A35" s="21"/>
      <c r="G35" s="209" t="s">
        <v>17</v>
      </c>
      <c r="H35" s="210"/>
      <c r="I35" s="210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AX35" s="21"/>
    </row>
    <row r="36" spans="1:50" ht="9.9499999999999993" customHeight="1" x14ac:dyDescent="0.2">
      <c r="A36" s="21"/>
      <c r="F36" s="209" t="s">
        <v>102</v>
      </c>
      <c r="G36" s="210"/>
      <c r="H36" s="210"/>
      <c r="I36" s="210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AG36" s="5" t="s">
        <v>370</v>
      </c>
      <c r="AH36" s="5" t="s">
        <v>279</v>
      </c>
      <c r="AO36" s="207"/>
      <c r="AP36" s="207"/>
      <c r="AQ36" s="207"/>
      <c r="AR36" s="207"/>
      <c r="AS36" s="207"/>
      <c r="AT36" s="207"/>
      <c r="AU36" s="207"/>
      <c r="AV36" s="207"/>
      <c r="AW36" s="207"/>
      <c r="AX36" s="21"/>
    </row>
    <row r="37" spans="1:50" ht="5.25" customHeight="1" x14ac:dyDescent="0.15">
      <c r="A37" s="21"/>
      <c r="AX37" s="21"/>
    </row>
    <row r="38" spans="1:50" ht="9.75" customHeight="1" x14ac:dyDescent="0.2">
      <c r="A38" s="21"/>
      <c r="D38" s="203" t="s">
        <v>103</v>
      </c>
      <c r="E38" s="203"/>
      <c r="F38" s="230" t="s">
        <v>284</v>
      </c>
      <c r="G38" s="231"/>
      <c r="H38" s="231"/>
      <c r="I38" s="231"/>
      <c r="J38" s="231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X38" s="21"/>
    </row>
    <row r="39" spans="1:50" ht="5.25" customHeight="1" x14ac:dyDescent="0.15">
      <c r="A39" s="21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X39" s="21"/>
    </row>
    <row r="40" spans="1:50" ht="9.9499999999999993" customHeight="1" x14ac:dyDescent="0.2">
      <c r="A40" s="21"/>
      <c r="F40" s="64"/>
      <c r="G40" s="64" t="s">
        <v>300</v>
      </c>
      <c r="H40" s="64"/>
      <c r="I40" s="64"/>
      <c r="J40" s="64"/>
      <c r="K40" s="91"/>
      <c r="L40" s="91"/>
      <c r="M40" s="91"/>
      <c r="N40" s="139"/>
      <c r="O40" s="232" t="s">
        <v>46</v>
      </c>
      <c r="P40" s="231"/>
      <c r="Q40" s="233"/>
      <c r="R40" s="392"/>
      <c r="S40" s="232" t="s">
        <v>47</v>
      </c>
      <c r="T40" s="234"/>
      <c r="U40" s="234"/>
      <c r="V40" s="91"/>
      <c r="W40" s="91"/>
      <c r="X40" s="91"/>
      <c r="Y40" s="91"/>
      <c r="Z40" s="91" t="s">
        <v>301</v>
      </c>
      <c r="AA40" s="91"/>
      <c r="AB40" s="91"/>
      <c r="AC40" s="91"/>
      <c r="AD40" s="91"/>
      <c r="AE40" s="91"/>
      <c r="AF40" s="91"/>
      <c r="AG40" s="91"/>
      <c r="AH40" s="139"/>
      <c r="AI40" s="232" t="s">
        <v>46</v>
      </c>
      <c r="AJ40" s="231"/>
      <c r="AK40" s="233"/>
      <c r="AL40" s="392"/>
      <c r="AM40" s="232" t="s">
        <v>47</v>
      </c>
      <c r="AN40" s="234"/>
      <c r="AO40" s="234"/>
      <c r="AP40" s="18"/>
      <c r="AQ40" s="18"/>
      <c r="AR40" s="18"/>
      <c r="AS40" s="18"/>
      <c r="AT40" s="18"/>
      <c r="AU40" s="18"/>
      <c r="AV40" s="18"/>
      <c r="AW40" s="18"/>
      <c r="AX40" s="21"/>
    </row>
    <row r="41" spans="1:50" ht="5.25" customHeight="1" x14ac:dyDescent="0.15">
      <c r="A41" s="21"/>
      <c r="AX41" s="21"/>
    </row>
    <row r="42" spans="1:50" ht="9.75" customHeight="1" x14ac:dyDescent="0.15">
      <c r="A42" s="21"/>
      <c r="G42" s="5" t="s">
        <v>105</v>
      </c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1"/>
    </row>
    <row r="43" spans="1:50" ht="5.25" customHeight="1" x14ac:dyDescent="0.15">
      <c r="A43" s="21"/>
      <c r="AX43" s="21"/>
    </row>
    <row r="44" spans="1:50" ht="9.9499999999999993" customHeight="1" x14ac:dyDescent="0.2">
      <c r="A44" s="21"/>
      <c r="D44" s="203" t="s">
        <v>104</v>
      </c>
      <c r="E44" s="196"/>
      <c r="F44" s="204" t="s">
        <v>107</v>
      </c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9" t="s">
        <v>108</v>
      </c>
      <c r="R44" s="209"/>
      <c r="S44" s="205" t="s">
        <v>470</v>
      </c>
      <c r="T44" s="205"/>
      <c r="U44" s="205"/>
      <c r="V44" s="205"/>
      <c r="W44" s="209" t="s">
        <v>304</v>
      </c>
      <c r="X44" s="210"/>
      <c r="Y44" s="210"/>
      <c r="Z44" s="210"/>
      <c r="AA44" s="210"/>
      <c r="AB44" s="205" t="s">
        <v>470</v>
      </c>
      <c r="AC44" s="205"/>
      <c r="AD44" s="205"/>
      <c r="AE44" s="205"/>
      <c r="AF44" s="209" t="s">
        <v>305</v>
      </c>
      <c r="AG44" s="210"/>
      <c r="AH44" s="210"/>
      <c r="AI44" s="210"/>
      <c r="AJ44" s="210"/>
      <c r="AK44" s="205" t="s">
        <v>470</v>
      </c>
      <c r="AL44" s="205"/>
      <c r="AM44" s="205"/>
      <c r="AN44" s="205"/>
      <c r="AO44" s="209" t="s">
        <v>306</v>
      </c>
      <c r="AP44" s="210"/>
      <c r="AQ44" s="210"/>
      <c r="AR44" s="210"/>
      <c r="AS44" s="210"/>
      <c r="AT44" s="205" t="s">
        <v>470</v>
      </c>
      <c r="AU44" s="205"/>
      <c r="AV44" s="205"/>
      <c r="AW44" s="205"/>
      <c r="AX44" s="21"/>
    </row>
    <row r="45" spans="1:50" ht="11.25" customHeight="1" x14ac:dyDescent="0.2">
      <c r="A45" s="21"/>
      <c r="G45" s="209"/>
      <c r="H45" s="209"/>
      <c r="I45" s="206"/>
      <c r="J45" s="206"/>
      <c r="K45" s="206"/>
      <c r="L45" s="206"/>
      <c r="P45" s="197" t="s">
        <v>307</v>
      </c>
      <c r="Q45" s="197"/>
      <c r="R45" s="197"/>
      <c r="S45" s="205" t="s">
        <v>470</v>
      </c>
      <c r="T45" s="205"/>
      <c r="U45" s="205"/>
      <c r="V45" s="205"/>
      <c r="W45" s="209" t="s">
        <v>308</v>
      </c>
      <c r="X45" s="210"/>
      <c r="Y45" s="210"/>
      <c r="Z45" s="210"/>
      <c r="AA45" s="210"/>
      <c r="AB45" s="205" t="s">
        <v>470</v>
      </c>
      <c r="AC45" s="205"/>
      <c r="AD45" s="205"/>
      <c r="AE45" s="205"/>
      <c r="AF45" s="209" t="s">
        <v>109</v>
      </c>
      <c r="AG45" s="210"/>
      <c r="AH45" s="210"/>
      <c r="AI45" s="210"/>
      <c r="AJ45" s="210"/>
      <c r="AK45" s="205" t="s">
        <v>470</v>
      </c>
      <c r="AL45" s="205"/>
      <c r="AM45" s="205"/>
      <c r="AN45" s="205"/>
      <c r="AO45" s="209" t="s">
        <v>309</v>
      </c>
      <c r="AP45" s="210"/>
      <c r="AQ45" s="210"/>
      <c r="AR45" s="210"/>
      <c r="AS45" s="210"/>
      <c r="AT45" s="205" t="s">
        <v>470</v>
      </c>
      <c r="AU45" s="205"/>
      <c r="AV45" s="205"/>
      <c r="AW45" s="205"/>
      <c r="AX45" s="21"/>
    </row>
    <row r="46" spans="1:50" ht="11.25" customHeight="1" x14ac:dyDescent="0.2">
      <c r="A46" s="21"/>
      <c r="G46" s="209"/>
      <c r="H46" s="209"/>
      <c r="I46" s="206"/>
      <c r="J46" s="206"/>
      <c r="K46" s="206"/>
      <c r="L46" s="206"/>
      <c r="P46" s="197" t="s">
        <v>310</v>
      </c>
      <c r="Q46" s="197"/>
      <c r="R46" s="197"/>
      <c r="S46" s="205" t="s">
        <v>470</v>
      </c>
      <c r="T46" s="205"/>
      <c r="U46" s="205"/>
      <c r="V46" s="205"/>
      <c r="W46" s="209" t="s">
        <v>311</v>
      </c>
      <c r="X46" s="210"/>
      <c r="Y46" s="210"/>
      <c r="Z46" s="210"/>
      <c r="AA46" s="210"/>
      <c r="AB46" s="205" t="s">
        <v>470</v>
      </c>
      <c r="AC46" s="205"/>
      <c r="AD46" s="205"/>
      <c r="AE46" s="205"/>
      <c r="AF46" s="209" t="s">
        <v>312</v>
      </c>
      <c r="AG46" s="210"/>
      <c r="AH46" s="210"/>
      <c r="AI46" s="210"/>
      <c r="AJ46" s="210"/>
      <c r="AK46" s="205" t="s">
        <v>470</v>
      </c>
      <c r="AL46" s="205"/>
      <c r="AM46" s="205"/>
      <c r="AN46" s="205"/>
      <c r="AO46" s="209" t="s">
        <v>313</v>
      </c>
      <c r="AP46" s="210"/>
      <c r="AQ46" s="210"/>
      <c r="AR46" s="210"/>
      <c r="AS46" s="210"/>
      <c r="AT46" s="205" t="s">
        <v>470</v>
      </c>
      <c r="AU46" s="205"/>
      <c r="AV46" s="205"/>
      <c r="AW46" s="205"/>
      <c r="AX46" s="21"/>
    </row>
    <row r="47" spans="1:50" ht="4.5" customHeight="1" x14ac:dyDescent="0.15">
      <c r="A47" s="21"/>
      <c r="AX47" s="21"/>
    </row>
    <row r="48" spans="1:50" ht="9.9499999999999993" customHeight="1" x14ac:dyDescent="0.15">
      <c r="A48" s="21"/>
      <c r="F48" s="204" t="s">
        <v>322</v>
      </c>
      <c r="G48" s="204"/>
      <c r="H48" s="204"/>
      <c r="I48" s="204"/>
      <c r="J48" s="204"/>
      <c r="K48" s="204"/>
      <c r="L48" s="204"/>
      <c r="M48" s="204"/>
      <c r="N48" s="204"/>
      <c r="O48" s="204"/>
      <c r="P48" s="207" t="s">
        <v>471</v>
      </c>
      <c r="Q48" s="207"/>
      <c r="R48" s="207"/>
      <c r="S48" s="207"/>
      <c r="T48" s="207"/>
      <c r="U48" s="207"/>
      <c r="V48" s="207"/>
      <c r="AX48" s="21"/>
    </row>
    <row r="49" spans="1:50" ht="4.5" customHeight="1" x14ac:dyDescent="0.15">
      <c r="A49" s="21"/>
      <c r="AX49" s="21"/>
    </row>
    <row r="50" spans="1:50" ht="9.9499999999999993" customHeight="1" x14ac:dyDescent="0.15">
      <c r="A50" s="21"/>
      <c r="F50" s="195" t="s">
        <v>210</v>
      </c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 t="s">
        <v>302</v>
      </c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X50" s="21"/>
    </row>
    <row r="51" spans="1:50" ht="4.5" customHeight="1" x14ac:dyDescent="0.15">
      <c r="A51" s="21"/>
      <c r="AX51" s="21"/>
    </row>
    <row r="52" spans="1:50" ht="9.9499999999999993" customHeight="1" x14ac:dyDescent="0.2">
      <c r="A52" s="21"/>
      <c r="D52" s="203" t="s">
        <v>106</v>
      </c>
      <c r="E52" s="196"/>
      <c r="F52" s="204" t="s">
        <v>268</v>
      </c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T52" s="195" t="s">
        <v>40</v>
      </c>
      <c r="U52" s="195"/>
      <c r="V52" s="195"/>
      <c r="W52" s="195"/>
      <c r="X52" s="207" t="s">
        <v>472</v>
      </c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1"/>
    </row>
    <row r="53" spans="1:50" ht="4.5" customHeight="1" x14ac:dyDescent="0.2">
      <c r="A53" s="21"/>
      <c r="D53" s="25"/>
      <c r="E53" s="24"/>
      <c r="F53" s="1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7"/>
      <c r="U53" s="9"/>
      <c r="V53" s="18"/>
      <c r="W53" s="7"/>
      <c r="X53" s="18"/>
      <c r="Y53" s="9"/>
      <c r="Z53" s="18"/>
      <c r="AA53" s="7"/>
      <c r="AB53" s="7"/>
      <c r="AC53" s="7"/>
      <c r="AD53" s="7"/>
      <c r="AE53" s="7"/>
      <c r="AF53" s="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21"/>
    </row>
    <row r="54" spans="1:50" ht="9.75" customHeight="1" x14ac:dyDescent="0.2">
      <c r="A54" s="21"/>
      <c r="D54" s="25"/>
      <c r="E54" s="24"/>
      <c r="F54" s="195" t="s">
        <v>211</v>
      </c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23"/>
      <c r="R54" s="392"/>
      <c r="S54" s="206" t="s">
        <v>46</v>
      </c>
      <c r="T54" s="206"/>
      <c r="U54" s="206"/>
      <c r="V54" s="100"/>
      <c r="W54" s="206" t="s">
        <v>47</v>
      </c>
      <c r="X54" s="206"/>
      <c r="Y54" s="206"/>
      <c r="Z54" s="206" t="s">
        <v>303</v>
      </c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1"/>
    </row>
    <row r="55" spans="1:50" ht="9" customHeight="1" x14ac:dyDescent="0.15">
      <c r="A55" s="21"/>
      <c r="Z55" s="195" t="s">
        <v>248</v>
      </c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X55" s="21"/>
    </row>
    <row r="56" spans="1:50" ht="9.9499999999999993" customHeight="1" x14ac:dyDescent="0.2">
      <c r="A56" s="21"/>
      <c r="D56" s="203" t="s">
        <v>110</v>
      </c>
      <c r="E56" s="196"/>
      <c r="F56" s="204" t="s">
        <v>249</v>
      </c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AX56" s="21"/>
    </row>
    <row r="57" spans="1:50" ht="9.9499999999999993" customHeight="1" x14ac:dyDescent="0.15">
      <c r="A57" s="21"/>
      <c r="F57" s="195" t="s">
        <v>112</v>
      </c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AX57" s="21"/>
    </row>
    <row r="58" spans="1:50" ht="4.5" customHeight="1" x14ac:dyDescent="0.15">
      <c r="A58" s="21"/>
      <c r="AX58" s="21"/>
    </row>
    <row r="59" spans="1:50" ht="9.9499999999999993" customHeight="1" x14ac:dyDescent="0.2">
      <c r="A59" s="21"/>
      <c r="D59" s="203" t="s">
        <v>111</v>
      </c>
      <c r="E59" s="196"/>
      <c r="F59" s="204" t="s">
        <v>113</v>
      </c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AX59" s="21"/>
    </row>
    <row r="60" spans="1:50" ht="9.9499999999999993" customHeight="1" x14ac:dyDescent="0.2">
      <c r="A60" s="21"/>
      <c r="F60" s="195" t="s">
        <v>114</v>
      </c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AA60" s="204" t="s">
        <v>75</v>
      </c>
      <c r="AB60" s="196"/>
      <c r="AC60" s="196"/>
      <c r="AD60" s="196"/>
      <c r="AE60" s="196"/>
      <c r="AF60" s="196"/>
      <c r="AG60" s="196"/>
      <c r="AH60" s="207" t="str">
        <f>'Page 1'!AH66:AW66</f>
        <v>edge of expossed pipe.</v>
      </c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1"/>
    </row>
    <row r="61" spans="1:50" ht="9.9499999999999993" customHeight="1" x14ac:dyDescent="0.15">
      <c r="A61" s="21"/>
      <c r="F61" s="195" t="s">
        <v>269</v>
      </c>
      <c r="G61" s="195"/>
      <c r="H61" s="195"/>
      <c r="I61" s="195"/>
      <c r="J61" s="195"/>
      <c r="K61" s="195"/>
      <c r="L61" s="195"/>
      <c r="M61" s="195"/>
      <c r="N61" s="195"/>
      <c r="O61" s="195"/>
      <c r="AX61" s="21"/>
    </row>
    <row r="62" spans="1:50" ht="9.9499999999999993" customHeight="1" x14ac:dyDescent="0.15">
      <c r="A62" s="21"/>
      <c r="AG62" s="10" t="s">
        <v>76</v>
      </c>
      <c r="AX62" s="21"/>
    </row>
    <row r="63" spans="1:50" ht="9.9499999999999993" customHeight="1" x14ac:dyDescent="0.15">
      <c r="A63" s="21"/>
      <c r="C63" s="201" t="s">
        <v>77</v>
      </c>
      <c r="D63" s="201"/>
      <c r="E63" s="201"/>
      <c r="F63" s="201"/>
      <c r="AX63" s="21"/>
    </row>
    <row r="64" spans="1:50" ht="9.9499999999999993" customHeight="1" x14ac:dyDescent="0.15">
      <c r="A64" s="21"/>
      <c r="C64" s="201"/>
      <c r="D64" s="201"/>
      <c r="E64" s="201"/>
      <c r="F64" s="201"/>
      <c r="G64" s="68">
        <v>1</v>
      </c>
      <c r="H64" s="69"/>
      <c r="I64" s="69"/>
      <c r="J64" s="70"/>
      <c r="K64" s="68">
        <f>G64+6</f>
        <v>7</v>
      </c>
      <c r="L64" s="69"/>
      <c r="M64" s="69"/>
      <c r="N64" s="70"/>
      <c r="O64" s="68">
        <f>K64+6</f>
        <v>13</v>
      </c>
      <c r="P64" s="69"/>
      <c r="Q64" s="69"/>
      <c r="R64" s="70"/>
      <c r="S64" s="68">
        <f>O64+6</f>
        <v>19</v>
      </c>
      <c r="T64" s="69"/>
      <c r="U64" s="69"/>
      <c r="V64" s="70"/>
      <c r="W64" s="68">
        <f>S64+6</f>
        <v>25</v>
      </c>
      <c r="X64" s="69"/>
      <c r="Y64" s="69"/>
      <c r="Z64" s="70"/>
      <c r="AA64" s="68">
        <f>W64+6</f>
        <v>31</v>
      </c>
      <c r="AB64" s="69"/>
      <c r="AC64" s="69"/>
      <c r="AD64" s="70"/>
      <c r="AE64" s="68">
        <f>AA64+6</f>
        <v>37</v>
      </c>
      <c r="AF64" s="69"/>
      <c r="AG64" s="69"/>
      <c r="AH64" s="70"/>
      <c r="AI64" s="68">
        <f>AE64+6</f>
        <v>43</v>
      </c>
      <c r="AJ64" s="69"/>
      <c r="AK64" s="69"/>
      <c r="AL64" s="70"/>
      <c r="AM64" s="68">
        <f>AI64+6</f>
        <v>49</v>
      </c>
      <c r="AN64" s="69"/>
      <c r="AO64" s="69"/>
      <c r="AP64" s="70"/>
      <c r="AQ64" s="68">
        <f>AM64+6</f>
        <v>55</v>
      </c>
      <c r="AR64" s="69"/>
      <c r="AS64" s="69"/>
      <c r="AT64" s="70"/>
      <c r="AX64" s="21"/>
    </row>
    <row r="65" spans="1:50" ht="9.9499999999999993" customHeight="1" x14ac:dyDescent="0.15">
      <c r="A65" s="21"/>
      <c r="G65" s="71"/>
      <c r="H65" s="72"/>
      <c r="I65" s="72"/>
      <c r="J65" s="73"/>
      <c r="K65" s="71"/>
      <c r="L65" s="72"/>
      <c r="M65" s="72"/>
      <c r="N65" s="73"/>
      <c r="O65" s="71"/>
      <c r="P65" s="72"/>
      <c r="Q65" s="72"/>
      <c r="R65" s="73"/>
      <c r="S65" s="71"/>
      <c r="T65" s="72"/>
      <c r="U65" s="72"/>
      <c r="V65" s="73"/>
      <c r="W65" s="71"/>
      <c r="X65" s="72"/>
      <c r="Y65" s="72"/>
      <c r="Z65" s="73"/>
      <c r="AA65" s="71"/>
      <c r="AB65" s="72"/>
      <c r="AC65" s="72"/>
      <c r="AD65" s="73"/>
      <c r="AE65" s="71"/>
      <c r="AF65" s="72"/>
      <c r="AG65" s="72"/>
      <c r="AH65" s="73"/>
      <c r="AI65" s="71"/>
      <c r="AJ65" s="72"/>
      <c r="AK65" s="72"/>
      <c r="AL65" s="73"/>
      <c r="AM65" s="71"/>
      <c r="AN65" s="72"/>
      <c r="AO65" s="72"/>
      <c r="AP65" s="73"/>
      <c r="AQ65" s="71"/>
      <c r="AR65" s="72"/>
      <c r="AS65" s="72"/>
      <c r="AT65" s="73"/>
      <c r="AX65" s="21"/>
    </row>
    <row r="66" spans="1:50" ht="9.9499999999999993" customHeight="1" x14ac:dyDescent="0.15">
      <c r="A66" s="21"/>
      <c r="C66" s="201" t="s">
        <v>80</v>
      </c>
      <c r="D66" s="201"/>
      <c r="E66" s="201"/>
      <c r="F66" s="202"/>
      <c r="G66" s="80">
        <f>G64+1</f>
        <v>2</v>
      </c>
      <c r="H66" s="81"/>
      <c r="I66" s="81"/>
      <c r="J66" s="82"/>
      <c r="K66" s="80">
        <f>K64+1</f>
        <v>8</v>
      </c>
      <c r="L66" s="81"/>
      <c r="M66" s="81"/>
      <c r="N66" s="82"/>
      <c r="O66" s="80">
        <f>O64+1</f>
        <v>14</v>
      </c>
      <c r="P66" s="81"/>
      <c r="Q66" s="81"/>
      <c r="R66" s="82"/>
      <c r="S66" s="80">
        <f>S64+1</f>
        <v>20</v>
      </c>
      <c r="T66" s="81"/>
      <c r="U66" s="81"/>
      <c r="V66" s="82"/>
      <c r="W66" s="80">
        <f>W64+1</f>
        <v>26</v>
      </c>
      <c r="X66" s="81"/>
      <c r="Y66" s="81"/>
      <c r="Z66" s="82"/>
      <c r="AA66" s="80">
        <f>AA64+1</f>
        <v>32</v>
      </c>
      <c r="AB66" s="81"/>
      <c r="AC66" s="81"/>
      <c r="AD66" s="82"/>
      <c r="AE66" s="80">
        <f>AE64+1</f>
        <v>38</v>
      </c>
      <c r="AF66" s="81"/>
      <c r="AG66" s="81"/>
      <c r="AH66" s="82"/>
      <c r="AI66" s="80">
        <f>AI64+1</f>
        <v>44</v>
      </c>
      <c r="AJ66" s="81"/>
      <c r="AK66" s="81"/>
      <c r="AL66" s="82"/>
      <c r="AM66" s="80">
        <f>AM64+1</f>
        <v>50</v>
      </c>
      <c r="AN66" s="81"/>
      <c r="AO66" s="81"/>
      <c r="AP66" s="82"/>
      <c r="AQ66" s="80">
        <f>AQ64+1</f>
        <v>56</v>
      </c>
      <c r="AR66" s="81"/>
      <c r="AS66" s="81"/>
      <c r="AT66" s="82"/>
      <c r="AX66" s="21"/>
    </row>
    <row r="67" spans="1:50" ht="9.9499999999999993" customHeight="1" x14ac:dyDescent="0.15">
      <c r="A67" s="21"/>
      <c r="C67" s="201"/>
      <c r="D67" s="201"/>
      <c r="E67" s="201"/>
      <c r="F67" s="202"/>
      <c r="G67" s="86"/>
      <c r="H67" s="87"/>
      <c r="I67" s="87"/>
      <c r="J67" s="88"/>
      <c r="K67" s="86"/>
      <c r="L67" s="87"/>
      <c r="M67" s="87"/>
      <c r="N67" s="88"/>
      <c r="O67" s="86"/>
      <c r="P67" s="87"/>
      <c r="Q67" s="87"/>
      <c r="R67" s="88"/>
      <c r="S67" s="86"/>
      <c r="T67" s="87"/>
      <c r="U67" s="87"/>
      <c r="V67" s="88"/>
      <c r="W67" s="86"/>
      <c r="X67" s="87"/>
      <c r="Y67" s="87"/>
      <c r="Z67" s="88"/>
      <c r="AA67" s="86"/>
      <c r="AB67" s="87"/>
      <c r="AC67" s="87"/>
      <c r="AD67" s="88"/>
      <c r="AE67" s="86"/>
      <c r="AF67" s="87"/>
      <c r="AG67" s="87"/>
      <c r="AH67" s="88"/>
      <c r="AI67" s="86"/>
      <c r="AJ67" s="87"/>
      <c r="AK67" s="87"/>
      <c r="AL67" s="88"/>
      <c r="AM67" s="86"/>
      <c r="AN67" s="87"/>
      <c r="AO67" s="87"/>
      <c r="AP67" s="88"/>
      <c r="AQ67" s="86"/>
      <c r="AR67" s="87"/>
      <c r="AS67" s="87"/>
      <c r="AT67" s="88"/>
      <c r="AX67" s="21"/>
    </row>
    <row r="68" spans="1:50" ht="9.9499999999999993" customHeight="1" x14ac:dyDescent="0.15">
      <c r="A68" s="21"/>
      <c r="G68" s="83">
        <f>G66+1</f>
        <v>3</v>
      </c>
      <c r="H68" s="84"/>
      <c r="I68" s="84"/>
      <c r="J68" s="85"/>
      <c r="K68" s="83">
        <f>K66+1</f>
        <v>9</v>
      </c>
      <c r="L68" s="84"/>
      <c r="M68" s="84"/>
      <c r="N68" s="85"/>
      <c r="O68" s="83">
        <f>O66+1</f>
        <v>15</v>
      </c>
      <c r="P68" s="84"/>
      <c r="Q68" s="84"/>
      <c r="R68" s="85"/>
      <c r="S68" s="83">
        <f>S66+1</f>
        <v>21</v>
      </c>
      <c r="T68" s="84"/>
      <c r="U68" s="84"/>
      <c r="V68" s="85"/>
      <c r="W68" s="83">
        <f>W66+1</f>
        <v>27</v>
      </c>
      <c r="X68" s="84"/>
      <c r="Y68" s="84"/>
      <c r="Z68" s="85"/>
      <c r="AA68" s="83">
        <f>AA66+1</f>
        <v>33</v>
      </c>
      <c r="AB68" s="84"/>
      <c r="AC68" s="84"/>
      <c r="AD68" s="85"/>
      <c r="AE68" s="83">
        <f>AE66+1</f>
        <v>39</v>
      </c>
      <c r="AF68" s="84"/>
      <c r="AG68" s="84"/>
      <c r="AH68" s="85"/>
      <c r="AI68" s="83">
        <f>AI66+1</f>
        <v>45</v>
      </c>
      <c r="AJ68" s="84"/>
      <c r="AK68" s="84"/>
      <c r="AL68" s="85"/>
      <c r="AM68" s="83">
        <f>AM66+1</f>
        <v>51</v>
      </c>
      <c r="AN68" s="84"/>
      <c r="AO68" s="84"/>
      <c r="AP68" s="85"/>
      <c r="AQ68" s="83">
        <f>AQ66+1</f>
        <v>57</v>
      </c>
      <c r="AR68" s="84"/>
      <c r="AS68" s="84"/>
      <c r="AT68" s="85"/>
      <c r="AX68" s="21"/>
    </row>
    <row r="69" spans="1:50" ht="9.9499999999999993" customHeight="1" x14ac:dyDescent="0.15">
      <c r="A69" s="21"/>
      <c r="B69" s="16"/>
      <c r="C69" s="201" t="s">
        <v>78</v>
      </c>
      <c r="D69" s="201"/>
      <c r="E69" s="201"/>
      <c r="F69" s="202"/>
      <c r="G69" s="77"/>
      <c r="H69" s="78"/>
      <c r="I69" s="78"/>
      <c r="J69" s="79"/>
      <c r="K69" s="77"/>
      <c r="L69" s="78"/>
      <c r="M69" s="78"/>
      <c r="N69" s="79"/>
      <c r="O69" s="77"/>
      <c r="P69" s="78"/>
      <c r="Q69" s="78"/>
      <c r="R69" s="79"/>
      <c r="S69" s="77"/>
      <c r="T69" s="78"/>
      <c r="U69" s="78"/>
      <c r="V69" s="79"/>
      <c r="W69" s="77"/>
      <c r="X69" s="78"/>
      <c r="Y69" s="78"/>
      <c r="Z69" s="79"/>
      <c r="AA69" s="77"/>
      <c r="AB69" s="78"/>
      <c r="AC69" s="78"/>
      <c r="AD69" s="79"/>
      <c r="AE69" s="77"/>
      <c r="AF69" s="78"/>
      <c r="AG69" s="78"/>
      <c r="AH69" s="79"/>
      <c r="AI69" s="77"/>
      <c r="AJ69" s="78"/>
      <c r="AK69" s="78"/>
      <c r="AL69" s="79"/>
      <c r="AM69" s="77"/>
      <c r="AN69" s="78"/>
      <c r="AO69" s="78"/>
      <c r="AP69" s="79"/>
      <c r="AQ69" s="77"/>
      <c r="AR69" s="78"/>
      <c r="AS69" s="78"/>
      <c r="AT69" s="79"/>
      <c r="AX69" s="21"/>
    </row>
    <row r="70" spans="1:50" ht="9.9499999999999993" customHeight="1" x14ac:dyDescent="0.15">
      <c r="A70" s="21"/>
      <c r="B70" s="16"/>
      <c r="C70" s="201"/>
      <c r="D70" s="201"/>
      <c r="E70" s="201"/>
      <c r="F70" s="202"/>
      <c r="G70" s="68">
        <f>G68+1</f>
        <v>4</v>
      </c>
      <c r="H70" s="69"/>
      <c r="I70" s="69"/>
      <c r="J70" s="70"/>
      <c r="K70" s="68">
        <f>K68+1</f>
        <v>10</v>
      </c>
      <c r="L70" s="69"/>
      <c r="M70" s="69"/>
      <c r="N70" s="70"/>
      <c r="O70" s="68">
        <f>O68+1</f>
        <v>16</v>
      </c>
      <c r="P70" s="69"/>
      <c r="Q70" s="69"/>
      <c r="R70" s="70"/>
      <c r="S70" s="68">
        <f>S68+1</f>
        <v>22</v>
      </c>
      <c r="T70" s="69"/>
      <c r="U70" s="69"/>
      <c r="V70" s="70"/>
      <c r="W70" s="68">
        <f>W68+1</f>
        <v>28</v>
      </c>
      <c r="X70" s="69"/>
      <c r="Y70" s="69"/>
      <c r="Z70" s="70"/>
      <c r="AA70" s="68">
        <f>AA68+1</f>
        <v>34</v>
      </c>
      <c r="AB70" s="69"/>
      <c r="AC70" s="69"/>
      <c r="AD70" s="70"/>
      <c r="AE70" s="68">
        <f>AE68+1</f>
        <v>40</v>
      </c>
      <c r="AF70" s="69"/>
      <c r="AG70" s="69"/>
      <c r="AH70" s="70"/>
      <c r="AI70" s="68">
        <f>AI68+1</f>
        <v>46</v>
      </c>
      <c r="AJ70" s="69"/>
      <c r="AK70" s="69"/>
      <c r="AL70" s="70"/>
      <c r="AM70" s="68">
        <f>AM68+1</f>
        <v>52</v>
      </c>
      <c r="AN70" s="69"/>
      <c r="AO70" s="69"/>
      <c r="AP70" s="70"/>
      <c r="AQ70" s="68">
        <f>AQ68+1</f>
        <v>58</v>
      </c>
      <c r="AR70" s="69"/>
      <c r="AS70" s="69"/>
      <c r="AT70" s="70"/>
      <c r="AX70" s="21"/>
    </row>
    <row r="71" spans="1:50" ht="9.9499999999999993" customHeight="1" x14ac:dyDescent="0.15">
      <c r="A71" s="21"/>
      <c r="B71" s="16"/>
      <c r="G71" s="71"/>
      <c r="H71" s="72"/>
      <c r="I71" s="72"/>
      <c r="J71" s="73"/>
      <c r="K71" s="71"/>
      <c r="L71" s="72"/>
      <c r="M71" s="72"/>
      <c r="N71" s="73"/>
      <c r="O71" s="71"/>
      <c r="P71" s="72"/>
      <c r="Q71" s="72"/>
      <c r="R71" s="73"/>
      <c r="S71" s="71"/>
      <c r="T71" s="72"/>
      <c r="U71" s="72"/>
      <c r="V71" s="73"/>
      <c r="W71" s="71"/>
      <c r="X71" s="72"/>
      <c r="Y71" s="72"/>
      <c r="Z71" s="73"/>
      <c r="AA71" s="71"/>
      <c r="AB71" s="72"/>
      <c r="AC71" s="72"/>
      <c r="AD71" s="73"/>
      <c r="AE71" s="71"/>
      <c r="AF71" s="72"/>
      <c r="AG71" s="72"/>
      <c r="AH71" s="73"/>
      <c r="AI71" s="71"/>
      <c r="AJ71" s="72"/>
      <c r="AK71" s="72"/>
      <c r="AL71" s="73"/>
      <c r="AM71" s="71"/>
      <c r="AN71" s="72"/>
      <c r="AO71" s="72"/>
      <c r="AP71" s="73"/>
      <c r="AQ71" s="71"/>
      <c r="AR71" s="72"/>
      <c r="AS71" s="72"/>
      <c r="AT71" s="73"/>
      <c r="AX71" s="21"/>
    </row>
    <row r="72" spans="1:50" ht="9.9499999999999993" customHeight="1" x14ac:dyDescent="0.15">
      <c r="A72" s="21"/>
      <c r="C72" s="201" t="s">
        <v>79</v>
      </c>
      <c r="D72" s="201"/>
      <c r="E72" s="201"/>
      <c r="F72" s="202"/>
      <c r="G72" s="77">
        <f>G70+1</f>
        <v>5</v>
      </c>
      <c r="H72" s="78"/>
      <c r="I72" s="78"/>
      <c r="J72" s="79"/>
      <c r="K72" s="77">
        <f>K70+1</f>
        <v>11</v>
      </c>
      <c r="L72" s="78"/>
      <c r="M72" s="78"/>
      <c r="N72" s="79"/>
      <c r="O72" s="77">
        <f>O70+1</f>
        <v>17</v>
      </c>
      <c r="P72" s="78"/>
      <c r="Q72" s="78"/>
      <c r="R72" s="79"/>
      <c r="S72" s="77">
        <f>S70+1</f>
        <v>23</v>
      </c>
      <c r="T72" s="78"/>
      <c r="U72" s="78"/>
      <c r="V72" s="79"/>
      <c r="W72" s="77">
        <f>W70+1</f>
        <v>29</v>
      </c>
      <c r="X72" s="78"/>
      <c r="Y72" s="78"/>
      <c r="Z72" s="79"/>
      <c r="AA72" s="77">
        <f>AA70+1</f>
        <v>35</v>
      </c>
      <c r="AB72" s="78"/>
      <c r="AC72" s="78"/>
      <c r="AD72" s="79"/>
      <c r="AE72" s="77">
        <f>AE70+1</f>
        <v>41</v>
      </c>
      <c r="AF72" s="78"/>
      <c r="AG72" s="78"/>
      <c r="AH72" s="79"/>
      <c r="AI72" s="77">
        <f>AI70+1</f>
        <v>47</v>
      </c>
      <c r="AJ72" s="78"/>
      <c r="AK72" s="78"/>
      <c r="AL72" s="79"/>
      <c r="AM72" s="77">
        <f>AM70+1</f>
        <v>53</v>
      </c>
      <c r="AN72" s="78"/>
      <c r="AO72" s="78"/>
      <c r="AP72" s="79"/>
      <c r="AQ72" s="77">
        <f>AQ70+1</f>
        <v>59</v>
      </c>
      <c r="AR72" s="78"/>
      <c r="AS72" s="78"/>
      <c r="AT72" s="79"/>
      <c r="AX72" s="21"/>
    </row>
    <row r="73" spans="1:50" ht="9.9499999999999993" customHeight="1" x14ac:dyDescent="0.15">
      <c r="A73" s="21"/>
      <c r="C73" s="201"/>
      <c r="D73" s="201"/>
      <c r="E73" s="201"/>
      <c r="F73" s="202"/>
      <c r="G73" s="86"/>
      <c r="H73" s="87"/>
      <c r="I73" s="87"/>
      <c r="J73" s="88"/>
      <c r="K73" s="86"/>
      <c r="L73" s="87"/>
      <c r="M73" s="87"/>
      <c r="N73" s="88"/>
      <c r="O73" s="86"/>
      <c r="P73" s="87"/>
      <c r="Q73" s="87"/>
      <c r="R73" s="88"/>
      <c r="S73" s="86"/>
      <c r="T73" s="87"/>
      <c r="U73" s="87"/>
      <c r="V73" s="88"/>
      <c r="W73" s="86"/>
      <c r="X73" s="87"/>
      <c r="Y73" s="87"/>
      <c r="Z73" s="88"/>
      <c r="AA73" s="86"/>
      <c r="AB73" s="87"/>
      <c r="AC73" s="87"/>
      <c r="AD73" s="88"/>
      <c r="AE73" s="86"/>
      <c r="AF73" s="87"/>
      <c r="AG73" s="87"/>
      <c r="AH73" s="88"/>
      <c r="AI73" s="86"/>
      <c r="AJ73" s="87"/>
      <c r="AK73" s="87"/>
      <c r="AL73" s="88"/>
      <c r="AM73" s="86"/>
      <c r="AN73" s="87"/>
      <c r="AO73" s="87"/>
      <c r="AP73" s="88"/>
      <c r="AQ73" s="86"/>
      <c r="AR73" s="87"/>
      <c r="AS73" s="87"/>
      <c r="AT73" s="88"/>
      <c r="AX73" s="21"/>
    </row>
    <row r="74" spans="1:50" ht="9.9499999999999993" customHeight="1" x14ac:dyDescent="0.15">
      <c r="A74" s="21"/>
      <c r="G74" s="74">
        <f>G72+1</f>
        <v>6</v>
      </c>
      <c r="H74" s="75"/>
      <c r="I74" s="75"/>
      <c r="J74" s="76"/>
      <c r="K74" s="74">
        <f>K72+1</f>
        <v>12</v>
      </c>
      <c r="L74" s="75"/>
      <c r="M74" s="75"/>
      <c r="N74" s="76"/>
      <c r="O74" s="74">
        <f>O72+1</f>
        <v>18</v>
      </c>
      <c r="P74" s="75"/>
      <c r="Q74" s="75"/>
      <c r="R74" s="76"/>
      <c r="S74" s="74">
        <f>S72+1</f>
        <v>24</v>
      </c>
      <c r="T74" s="75"/>
      <c r="U74" s="75"/>
      <c r="V74" s="76"/>
      <c r="W74" s="74">
        <f>W72+1</f>
        <v>30</v>
      </c>
      <c r="X74" s="75"/>
      <c r="Y74" s="75"/>
      <c r="Z74" s="76"/>
      <c r="AA74" s="74">
        <f>AA72+1</f>
        <v>36</v>
      </c>
      <c r="AB74" s="75"/>
      <c r="AC74" s="75"/>
      <c r="AD74" s="76"/>
      <c r="AE74" s="74">
        <f>AE72+1</f>
        <v>42</v>
      </c>
      <c r="AF74" s="75"/>
      <c r="AG74" s="75"/>
      <c r="AH74" s="76"/>
      <c r="AI74" s="74">
        <f>AI72+1</f>
        <v>48</v>
      </c>
      <c r="AJ74" s="75"/>
      <c r="AK74" s="75"/>
      <c r="AL74" s="76"/>
      <c r="AM74" s="74">
        <f>AM72+1</f>
        <v>54</v>
      </c>
      <c r="AN74" s="75"/>
      <c r="AO74" s="75"/>
      <c r="AP74" s="76"/>
      <c r="AQ74" s="74">
        <f>AQ72+1</f>
        <v>60</v>
      </c>
      <c r="AR74" s="75"/>
      <c r="AS74" s="75"/>
      <c r="AT74" s="76"/>
      <c r="AX74" s="21"/>
    </row>
    <row r="75" spans="1:50" ht="9.9499999999999993" customHeight="1" x14ac:dyDescent="0.15">
      <c r="A75" s="21"/>
      <c r="C75" s="195" t="s">
        <v>77</v>
      </c>
      <c r="D75" s="195"/>
      <c r="E75" s="195"/>
      <c r="F75" s="198"/>
      <c r="G75" s="77"/>
      <c r="H75" s="78"/>
      <c r="I75" s="78"/>
      <c r="J75" s="79"/>
      <c r="K75" s="77"/>
      <c r="L75" s="78"/>
      <c r="M75" s="78"/>
      <c r="N75" s="79"/>
      <c r="O75" s="77"/>
      <c r="P75" s="78"/>
      <c r="Q75" s="78"/>
      <c r="R75" s="79"/>
      <c r="S75" s="77"/>
      <c r="T75" s="78"/>
      <c r="U75" s="78"/>
      <c r="V75" s="79"/>
      <c r="W75" s="77"/>
      <c r="X75" s="78"/>
      <c r="Y75" s="78"/>
      <c r="Z75" s="79"/>
      <c r="AA75" s="77"/>
      <c r="AB75" s="78"/>
      <c r="AC75" s="78"/>
      <c r="AD75" s="79"/>
      <c r="AE75" s="77"/>
      <c r="AF75" s="78"/>
      <c r="AG75" s="78"/>
      <c r="AH75" s="79"/>
      <c r="AI75" s="77"/>
      <c r="AJ75" s="78"/>
      <c r="AK75" s="78"/>
      <c r="AL75" s="79"/>
      <c r="AM75" s="77"/>
      <c r="AN75" s="78"/>
      <c r="AO75" s="78"/>
      <c r="AP75" s="79"/>
      <c r="AQ75" s="77"/>
      <c r="AR75" s="78"/>
      <c r="AS75" s="78"/>
      <c r="AT75" s="79"/>
      <c r="AX75" s="21"/>
    </row>
    <row r="76" spans="1:50" ht="9.9499999999999993" customHeight="1" x14ac:dyDescent="0.2">
      <c r="A76" s="21"/>
      <c r="E76" s="171" t="s">
        <v>81</v>
      </c>
      <c r="F76" s="26"/>
      <c r="G76" s="167">
        <f>'Page 1'!G86</f>
        <v>0</v>
      </c>
      <c r="H76" s="178"/>
      <c r="I76" s="177"/>
      <c r="J76" s="187">
        <f>'Page 1'!J86</f>
        <v>1</v>
      </c>
      <c r="K76" s="187"/>
      <c r="L76" s="178"/>
      <c r="M76" s="178"/>
      <c r="N76" s="187">
        <f>'Page 1'!N86</f>
        <v>2</v>
      </c>
      <c r="O76" s="187"/>
      <c r="P76" s="178"/>
      <c r="Q76" s="178"/>
      <c r="R76" s="187">
        <f>'Page 1'!R86</f>
        <v>3</v>
      </c>
      <c r="S76" s="187"/>
      <c r="T76" s="178"/>
      <c r="U76" s="178"/>
      <c r="V76" s="187">
        <f>'Page 1'!V86</f>
        <v>4</v>
      </c>
      <c r="W76" s="187"/>
      <c r="X76" s="178"/>
      <c r="Y76" s="178"/>
      <c r="Z76" s="187">
        <f>'Page 1'!Z86</f>
        <v>5</v>
      </c>
      <c r="AA76" s="187"/>
      <c r="AB76" s="178"/>
      <c r="AC76" s="178"/>
      <c r="AD76" s="187">
        <f>'Page 1'!AD86</f>
        <v>6</v>
      </c>
      <c r="AE76" s="187"/>
      <c r="AF76" s="178"/>
      <c r="AG76" s="178"/>
      <c r="AH76" s="187">
        <f>'Page 1'!AH86</f>
        <v>7</v>
      </c>
      <c r="AI76" s="187"/>
      <c r="AJ76" s="178"/>
      <c r="AK76" s="178"/>
      <c r="AL76" s="187">
        <f>'Page 1'!AL86</f>
        <v>8</v>
      </c>
      <c r="AM76" s="187"/>
      <c r="AN76" s="178"/>
      <c r="AO76" s="178"/>
      <c r="AP76" s="187">
        <f>'Page 1'!AP86</f>
        <v>9</v>
      </c>
      <c r="AQ76" s="187"/>
      <c r="AR76" s="178"/>
      <c r="AS76" s="178"/>
      <c r="AT76" s="197">
        <f>'Page 1'!AT86</f>
        <v>10</v>
      </c>
      <c r="AU76" s="197"/>
      <c r="AV76" s="26"/>
      <c r="AW76" s="26"/>
      <c r="AX76" s="21"/>
    </row>
    <row r="77" spans="1:50" ht="9.9499999999999993" customHeight="1" x14ac:dyDescent="0.2">
      <c r="A77" s="21"/>
      <c r="E77" s="10"/>
      <c r="F77" s="99"/>
      <c r="G77" s="18"/>
      <c r="H77" s="18"/>
      <c r="I77" s="140"/>
      <c r="J77" s="7"/>
      <c r="K77" s="18"/>
      <c r="L77" s="18"/>
      <c r="M77" s="18"/>
      <c r="N77" s="7"/>
      <c r="O77" s="18"/>
      <c r="P77" s="18"/>
      <c r="Q77" s="18"/>
      <c r="R77" s="7"/>
      <c r="S77" s="18"/>
      <c r="T77" s="18"/>
      <c r="U77" s="18"/>
      <c r="V77" s="7"/>
      <c r="W77" s="18"/>
      <c r="X77" s="18"/>
      <c r="Y77" s="18"/>
      <c r="Z77" s="7"/>
      <c r="AA77" s="18"/>
      <c r="AB77" s="18"/>
      <c r="AC77" s="18"/>
      <c r="AD77" s="7"/>
      <c r="AE77" s="18"/>
      <c r="AF77" s="18"/>
      <c r="AG77" s="18"/>
      <c r="AH77" s="7"/>
      <c r="AI77" s="18"/>
      <c r="AJ77" s="18"/>
      <c r="AK77" s="18"/>
      <c r="AL77" s="7"/>
      <c r="AM77" s="18"/>
      <c r="AN77" s="18"/>
      <c r="AO77" s="18"/>
      <c r="AP77" s="7"/>
      <c r="AQ77" s="18"/>
      <c r="AR77" s="18"/>
      <c r="AS77" s="18"/>
      <c r="AT77" s="7"/>
      <c r="AU77" s="7"/>
      <c r="AV77" s="24"/>
      <c r="AW77" s="24"/>
      <c r="AX77" s="21"/>
    </row>
    <row r="78" spans="1:50" ht="9.9499999999999993" customHeight="1" x14ac:dyDescent="0.15">
      <c r="A78" s="21"/>
      <c r="AX78" s="21"/>
    </row>
    <row r="79" spans="1:50" ht="9.9499999999999993" customHeight="1" x14ac:dyDescent="0.15">
      <c r="A79" s="21"/>
      <c r="AX79" s="21"/>
    </row>
    <row r="80" spans="1:50" ht="9.9499999999999993" customHeight="1" x14ac:dyDescent="0.15">
      <c r="A80" s="21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21"/>
    </row>
    <row r="81" spans="1:50" ht="9.9499999999999993" customHeight="1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</sheetData>
  <mergeCells count="167">
    <mergeCell ref="L42:AW42"/>
    <mergeCell ref="AO36:AW36"/>
    <mergeCell ref="X29:AA29"/>
    <mergeCell ref="J34:W34"/>
    <mergeCell ref="J35:W35"/>
    <mergeCell ref="F38:J38"/>
    <mergeCell ref="O40:Q40"/>
    <mergeCell ref="AK44:AN44"/>
    <mergeCell ref="D44:E44"/>
    <mergeCell ref="AI40:AK40"/>
    <mergeCell ref="AM40:AO40"/>
    <mergeCell ref="S40:U40"/>
    <mergeCell ref="B2:AW2"/>
    <mergeCell ref="D38:E38"/>
    <mergeCell ref="G35:I35"/>
    <mergeCell ref="D33:E33"/>
    <mergeCell ref="F33:S33"/>
    <mergeCell ref="J36:W36"/>
    <mergeCell ref="F36:I36"/>
    <mergeCell ref="G34:I34"/>
    <mergeCell ref="D29:E29"/>
    <mergeCell ref="F29:K29"/>
    <mergeCell ref="AC29:AE29"/>
    <mergeCell ref="N29:Q29"/>
    <mergeCell ref="N31:Q31"/>
    <mergeCell ref="J21:AW21"/>
    <mergeCell ref="D27:E27"/>
    <mergeCell ref="AC23:AH23"/>
    <mergeCell ref="N27:S27"/>
    <mergeCell ref="F27:M27"/>
    <mergeCell ref="Y27:AH27"/>
    <mergeCell ref="AI27:AW27"/>
    <mergeCell ref="F23:L23"/>
    <mergeCell ref="D23:E23"/>
    <mergeCell ref="B25:M25"/>
    <mergeCell ref="F20:O20"/>
    <mergeCell ref="F54:P54"/>
    <mergeCell ref="D52:E52"/>
    <mergeCell ref="F44:P44"/>
    <mergeCell ref="Q44:R44"/>
    <mergeCell ref="S54:U54"/>
    <mergeCell ref="X52:AW52"/>
    <mergeCell ref="F61:O61"/>
    <mergeCell ref="G46:H46"/>
    <mergeCell ref="F48:O48"/>
    <mergeCell ref="P48:V48"/>
    <mergeCell ref="AF46:AJ46"/>
    <mergeCell ref="G45:H45"/>
    <mergeCell ref="I45:L45"/>
    <mergeCell ref="AK45:AN45"/>
    <mergeCell ref="AO45:AS45"/>
    <mergeCell ref="AT45:AW45"/>
    <mergeCell ref="B80:AW80"/>
    <mergeCell ref="AO44:AS44"/>
    <mergeCell ref="F60:Y60"/>
    <mergeCell ref="F59:P59"/>
    <mergeCell ref="D56:E56"/>
    <mergeCell ref="AH60:AW60"/>
    <mergeCell ref="AB44:AE44"/>
    <mergeCell ref="C75:F75"/>
    <mergeCell ref="AA60:AG60"/>
    <mergeCell ref="T52:W52"/>
    <mergeCell ref="F52:R52"/>
    <mergeCell ref="F56:X56"/>
    <mergeCell ref="Z54:AW54"/>
    <mergeCell ref="W54:Y54"/>
    <mergeCell ref="D59:E59"/>
    <mergeCell ref="F57:R57"/>
    <mergeCell ref="Z55:AS55"/>
    <mergeCell ref="S44:V44"/>
    <mergeCell ref="I46:L46"/>
    <mergeCell ref="P46:R46"/>
    <mergeCell ref="S46:V46"/>
    <mergeCell ref="AK46:AN46"/>
    <mergeCell ref="AO46:AS46"/>
    <mergeCell ref="AT46:AW46"/>
    <mergeCell ref="B8:J8"/>
    <mergeCell ref="D16:E16"/>
    <mergeCell ref="D20:E20"/>
    <mergeCell ref="Q20:S20"/>
    <mergeCell ref="U16:W16"/>
    <mergeCell ref="U18:W18"/>
    <mergeCell ref="F13:K13"/>
    <mergeCell ref="K9:R9"/>
    <mergeCell ref="K10:R10"/>
    <mergeCell ref="Z8:AG8"/>
    <mergeCell ref="Z9:AG9"/>
    <mergeCell ref="D18:E18"/>
    <mergeCell ref="S29:V29"/>
    <mergeCell ref="I3:L3"/>
    <mergeCell ref="K8:R8"/>
    <mergeCell ref="S8:Y8"/>
    <mergeCell ref="K6:R6"/>
    <mergeCell ref="K4:R4"/>
    <mergeCell ref="K5:R5"/>
    <mergeCell ref="Y3:Z3"/>
    <mergeCell ref="S4:Y4"/>
    <mergeCell ref="B7:J7"/>
    <mergeCell ref="X18:AD18"/>
    <mergeCell ref="Q16:S16"/>
    <mergeCell ref="X16:AD16"/>
    <mergeCell ref="B9:J9"/>
    <mergeCell ref="B10:J10"/>
    <mergeCell ref="D13:E13"/>
    <mergeCell ref="U20:W20"/>
    <mergeCell ref="X20:AG20"/>
    <mergeCell ref="M13:N13"/>
    <mergeCell ref="Q13:R13"/>
    <mergeCell ref="F14:R14"/>
    <mergeCell ref="AO3:AP3"/>
    <mergeCell ref="B4:J4"/>
    <mergeCell ref="AH5:AO5"/>
    <mergeCell ref="AH6:AO6"/>
    <mergeCell ref="Z6:AG6"/>
    <mergeCell ref="S7:Y7"/>
    <mergeCell ref="AP4:AW4"/>
    <mergeCell ref="Z4:AG4"/>
    <mergeCell ref="AP7:AW7"/>
    <mergeCell ref="AH7:AO7"/>
    <mergeCell ref="Z7:AG7"/>
    <mergeCell ref="K7:R7"/>
    <mergeCell ref="Z5:AG5"/>
    <mergeCell ref="AH4:AO4"/>
    <mergeCell ref="AP5:AW5"/>
    <mergeCell ref="S5:Y5"/>
    <mergeCell ref="S6:Y6"/>
    <mergeCell ref="AP6:AW6"/>
    <mergeCell ref="B5:J5"/>
    <mergeCell ref="B6:J6"/>
    <mergeCell ref="AE18:AW18"/>
    <mergeCell ref="AE16:AW16"/>
    <mergeCell ref="F16:M16"/>
    <mergeCell ref="F18:N18"/>
    <mergeCell ref="Q18:S18"/>
    <mergeCell ref="S9:Y9"/>
    <mergeCell ref="AT44:AW44"/>
    <mergeCell ref="F50:S50"/>
    <mergeCell ref="AJ20:AL20"/>
    <mergeCell ref="AN20:AP20"/>
    <mergeCell ref="R23:W23"/>
    <mergeCell ref="AF44:AJ44"/>
    <mergeCell ref="AC31:AF31"/>
    <mergeCell ref="X31:AA31"/>
    <mergeCell ref="S31:V31"/>
    <mergeCell ref="W44:AA44"/>
    <mergeCell ref="T50:AP50"/>
    <mergeCell ref="W46:AA46"/>
    <mergeCell ref="AB46:AE46"/>
    <mergeCell ref="P45:R45"/>
    <mergeCell ref="S45:V45"/>
    <mergeCell ref="W45:AA45"/>
    <mergeCell ref="AB45:AE45"/>
    <mergeCell ref="AF45:AJ45"/>
    <mergeCell ref="AT76:AU76"/>
    <mergeCell ref="C63:F64"/>
    <mergeCell ref="C66:F67"/>
    <mergeCell ref="C69:F70"/>
    <mergeCell ref="C72:F73"/>
    <mergeCell ref="J76:K76"/>
    <mergeCell ref="V76:W76"/>
    <mergeCell ref="R76:S76"/>
    <mergeCell ref="N76:O76"/>
    <mergeCell ref="AP76:AQ76"/>
    <mergeCell ref="AL76:AM76"/>
    <mergeCell ref="AH76:AI76"/>
    <mergeCell ref="AD76:AE76"/>
    <mergeCell ref="Z76:AA76"/>
  </mergeCells>
  <phoneticPr fontId="1" type="noConversion"/>
  <printOptions horizontalCentered="1"/>
  <pageMargins left="0.5" right="0.5" top="0.5" bottom="0.5" header="0" footer="0"/>
  <pageSetup scale="94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1"/>
  <sheetViews>
    <sheetView showGridLines="0" zoomScale="120" zoomScaleNormal="125" workbookViewId="0">
      <selection activeCell="AJ37" sqref="AJ37:AK38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219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ht="9.9499999999999993" customHeight="1" x14ac:dyDescent="0.15">
      <c r="A3" s="21"/>
      <c r="I3" s="217" t="s">
        <v>213</v>
      </c>
      <c r="J3" s="217"/>
      <c r="K3" s="217"/>
      <c r="L3" s="217"/>
      <c r="V3" s="14"/>
      <c r="W3" s="14"/>
      <c r="X3" s="14"/>
      <c r="Y3" s="217" t="s">
        <v>214</v>
      </c>
      <c r="Z3" s="217"/>
      <c r="AJ3" s="14"/>
      <c r="AO3" s="217" t="s">
        <v>11</v>
      </c>
      <c r="AP3" s="217"/>
      <c r="AX3" s="21"/>
    </row>
    <row r="4" spans="1:50" ht="9.9499999999999993" customHeight="1" x14ac:dyDescent="0.2">
      <c r="A4" s="21"/>
      <c r="B4" s="213" t="s">
        <v>0</v>
      </c>
      <c r="C4" s="213"/>
      <c r="D4" s="213"/>
      <c r="E4" s="213"/>
      <c r="F4" s="213"/>
      <c r="G4" s="213"/>
      <c r="H4" s="213"/>
      <c r="I4" s="213"/>
      <c r="J4" s="213"/>
      <c r="K4" s="207" t="str">
        <f>IF('Page 1'!K4="","",'Page 1'!K4)</f>
        <v/>
      </c>
      <c r="L4" s="207"/>
      <c r="M4" s="207"/>
      <c r="N4" s="207"/>
      <c r="O4" s="207"/>
      <c r="P4" s="207"/>
      <c r="Q4" s="207"/>
      <c r="R4" s="207"/>
      <c r="S4" s="213" t="s">
        <v>5</v>
      </c>
      <c r="T4" s="210"/>
      <c r="U4" s="210"/>
      <c r="V4" s="210"/>
      <c r="W4" s="210"/>
      <c r="X4" s="210"/>
      <c r="Y4" s="210"/>
      <c r="Z4" s="207" t="str">
        <f>IF('Page 1'!Z4="","",'Page 1'!Z4)</f>
        <v/>
      </c>
      <c r="AA4" s="207"/>
      <c r="AB4" s="207"/>
      <c r="AC4" s="207"/>
      <c r="AD4" s="207"/>
      <c r="AE4" s="207"/>
      <c r="AF4" s="207"/>
      <c r="AG4" s="207"/>
      <c r="AH4" s="213" t="s">
        <v>9</v>
      </c>
      <c r="AI4" s="210"/>
      <c r="AJ4" s="210"/>
      <c r="AK4" s="210"/>
      <c r="AL4" s="210"/>
      <c r="AM4" s="210"/>
      <c r="AN4" s="210"/>
      <c r="AO4" s="210"/>
      <c r="AP4" s="207" t="str">
        <f>IF('Page 1'!AP4="","",'Page 1'!AP4)</f>
        <v/>
      </c>
      <c r="AQ4" s="207"/>
      <c r="AR4" s="207"/>
      <c r="AS4" s="207"/>
      <c r="AT4" s="207"/>
      <c r="AU4" s="207"/>
      <c r="AV4" s="207"/>
      <c r="AW4" s="207"/>
      <c r="AX4" s="21"/>
    </row>
    <row r="5" spans="1:50" ht="9.9499999999999993" customHeight="1" x14ac:dyDescent="0.2">
      <c r="A5" s="21"/>
      <c r="B5" s="213" t="s">
        <v>299</v>
      </c>
      <c r="C5" s="210"/>
      <c r="D5" s="210"/>
      <c r="E5" s="210"/>
      <c r="F5" s="210"/>
      <c r="G5" s="210"/>
      <c r="H5" s="210"/>
      <c r="I5" s="210"/>
      <c r="J5" s="210"/>
      <c r="K5" s="227">
        <f>IF('Page 1'!K5="","",'Page 1'!K5)</f>
        <v>40860</v>
      </c>
      <c r="L5" s="227"/>
      <c r="M5" s="227"/>
      <c r="N5" s="227"/>
      <c r="O5" s="227"/>
      <c r="P5" s="227"/>
      <c r="Q5" s="227"/>
      <c r="R5" s="227"/>
      <c r="S5" s="213" t="s">
        <v>6</v>
      </c>
      <c r="T5" s="210"/>
      <c r="U5" s="210"/>
      <c r="V5" s="210"/>
      <c r="W5" s="210"/>
      <c r="X5" s="210"/>
      <c r="Y5" s="210"/>
      <c r="Z5" s="207" t="str">
        <f>IF('Page 1'!Z5="","",'Page 1'!Z5)</f>
        <v/>
      </c>
      <c r="AA5" s="207"/>
      <c r="AB5" s="207"/>
      <c r="AC5" s="207"/>
      <c r="AD5" s="207"/>
      <c r="AE5" s="207"/>
      <c r="AF5" s="207"/>
      <c r="AG5" s="207"/>
      <c r="AH5" s="213" t="s">
        <v>10</v>
      </c>
      <c r="AI5" s="210"/>
      <c r="AJ5" s="210"/>
      <c r="AK5" s="210"/>
      <c r="AL5" s="210"/>
      <c r="AM5" s="210"/>
      <c r="AN5" s="210"/>
      <c r="AO5" s="210"/>
      <c r="AP5" s="207" t="str">
        <f>IF('Page 1'!AP5="","",'Page 1'!AP5)</f>
        <v>Table 5.6.2</v>
      </c>
      <c r="AQ5" s="207"/>
      <c r="AR5" s="207"/>
      <c r="AS5" s="207"/>
      <c r="AT5" s="207"/>
      <c r="AU5" s="207"/>
      <c r="AV5" s="207"/>
      <c r="AW5" s="207"/>
      <c r="AX5" s="21"/>
    </row>
    <row r="6" spans="1:50" ht="9.9499999999999993" customHeight="1" x14ac:dyDescent="0.2">
      <c r="A6" s="21"/>
      <c r="B6" s="213" t="s">
        <v>1</v>
      </c>
      <c r="C6" s="210"/>
      <c r="D6" s="210"/>
      <c r="E6" s="210"/>
      <c r="F6" s="210"/>
      <c r="G6" s="210"/>
      <c r="H6" s="210"/>
      <c r="I6" s="210"/>
      <c r="J6" s="210"/>
      <c r="K6" s="207" t="str">
        <f>IF('Page 1'!K6="","",'Page 1'!K6)</f>
        <v/>
      </c>
      <c r="L6" s="207"/>
      <c r="M6" s="207"/>
      <c r="N6" s="207"/>
      <c r="O6" s="207"/>
      <c r="P6" s="207"/>
      <c r="Q6" s="207"/>
      <c r="R6" s="207"/>
      <c r="S6" s="209"/>
      <c r="T6" s="210"/>
      <c r="U6" s="210"/>
      <c r="V6" s="210"/>
      <c r="W6" s="210"/>
      <c r="X6" s="210"/>
      <c r="Y6" s="210"/>
      <c r="Z6" s="207" t="str">
        <f>IF('Page 1'!Z6="","",'Page 1'!Z6)</f>
        <v/>
      </c>
      <c r="AA6" s="207"/>
      <c r="AB6" s="207"/>
      <c r="AC6" s="207"/>
      <c r="AD6" s="207"/>
      <c r="AE6" s="207"/>
      <c r="AF6" s="207"/>
      <c r="AG6" s="207"/>
      <c r="AH6" s="213" t="s">
        <v>215</v>
      </c>
      <c r="AI6" s="210"/>
      <c r="AJ6" s="210"/>
      <c r="AK6" s="210"/>
      <c r="AL6" s="210"/>
      <c r="AM6" s="210"/>
      <c r="AN6" s="210"/>
      <c r="AO6" s="210"/>
      <c r="AP6" s="207" t="str">
        <f>IF('Page 1'!AP6="","",'Page 1'!AP6)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</v>
      </c>
      <c r="C7" s="210"/>
      <c r="D7" s="210"/>
      <c r="E7" s="210"/>
      <c r="F7" s="210"/>
      <c r="G7" s="210"/>
      <c r="H7" s="210"/>
      <c r="I7" s="210"/>
      <c r="J7" s="210"/>
      <c r="K7" s="207" t="str">
        <f>IF('Page 1'!K7="","",'Page 1'!K7)</f>
        <v>Kirk Candee</v>
      </c>
      <c r="L7" s="207"/>
      <c r="M7" s="207"/>
      <c r="N7" s="207"/>
      <c r="O7" s="207"/>
      <c r="P7" s="207"/>
      <c r="Q7" s="207"/>
      <c r="R7" s="207"/>
      <c r="S7" s="213" t="s">
        <v>7</v>
      </c>
      <c r="T7" s="210"/>
      <c r="U7" s="210"/>
      <c r="V7" s="210"/>
      <c r="W7" s="210"/>
      <c r="X7" s="210"/>
      <c r="Y7" s="210"/>
      <c r="Z7" s="207" t="str">
        <f>IF('Page 1'!Z7="","",'Page 1'!Z7)</f>
        <v/>
      </c>
      <c r="AA7" s="207"/>
      <c r="AB7" s="207"/>
      <c r="AC7" s="207"/>
      <c r="AD7" s="207"/>
      <c r="AE7" s="207"/>
      <c r="AF7" s="207"/>
      <c r="AG7" s="207"/>
      <c r="AH7" s="224" t="s">
        <v>216</v>
      </c>
      <c r="AI7" s="226"/>
      <c r="AJ7" s="226"/>
      <c r="AK7" s="226"/>
      <c r="AL7" s="226"/>
      <c r="AM7" s="226"/>
      <c r="AN7" s="226"/>
      <c r="AO7" s="226"/>
      <c r="AP7" s="207" t="str">
        <f>IF('Page 1'!AP7="","",'Page 1'!AP7)</f>
        <v/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242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1'!K8="","",'Page 1'!K8)</f>
        <v/>
      </c>
      <c r="L8" s="207"/>
      <c r="M8" s="207"/>
      <c r="N8" s="207"/>
      <c r="O8" s="207"/>
      <c r="P8" s="207"/>
      <c r="Q8" s="207"/>
      <c r="R8" s="207"/>
      <c r="S8" s="213" t="s">
        <v>228</v>
      </c>
      <c r="T8" s="210"/>
      <c r="U8" s="210"/>
      <c r="V8" s="210"/>
      <c r="W8" s="210"/>
      <c r="X8" s="210"/>
      <c r="Y8" s="210"/>
      <c r="Z8" s="207" t="str">
        <f>IF('Page 1'!Z8="","",'Page 1'!Z8)</f>
        <v/>
      </c>
      <c r="AA8" s="207"/>
      <c r="AB8" s="207"/>
      <c r="AC8" s="207"/>
      <c r="AD8" s="207"/>
      <c r="AE8" s="207"/>
      <c r="AF8" s="207"/>
      <c r="AG8" s="207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21"/>
    </row>
    <row r="9" spans="1:50" ht="9.9499999999999993" customHeight="1" x14ac:dyDescent="0.2">
      <c r="A9" s="21"/>
      <c r="B9" s="213" t="s">
        <v>3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1'!K9="","",'Page 1'!K9)</f>
        <v/>
      </c>
      <c r="L9" s="207"/>
      <c r="M9" s="207"/>
      <c r="N9" s="207"/>
      <c r="O9" s="207"/>
      <c r="P9" s="207"/>
      <c r="Q9" s="207"/>
      <c r="R9" s="207"/>
      <c r="S9" s="213" t="s">
        <v>8</v>
      </c>
      <c r="T9" s="210"/>
      <c r="U9" s="210"/>
      <c r="V9" s="210"/>
      <c r="W9" s="210"/>
      <c r="X9" s="210"/>
      <c r="Y9" s="210"/>
      <c r="Z9" s="207" t="str">
        <f>IF('Page 1'!Z9="","",'Page 1'!Z9)</f>
        <v/>
      </c>
      <c r="AA9" s="207"/>
      <c r="AB9" s="207"/>
      <c r="AC9" s="207"/>
      <c r="AD9" s="207"/>
      <c r="AE9" s="207"/>
      <c r="AF9" s="207"/>
      <c r="AG9" s="207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21"/>
    </row>
    <row r="10" spans="1:50" ht="9.9499999999999993" customHeight="1" x14ac:dyDescent="0.2">
      <c r="A10" s="21"/>
      <c r="B10" s="213" t="s">
        <v>4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1'!K10="","",'Page 1'!K10)</f>
        <v/>
      </c>
      <c r="L10" s="207"/>
      <c r="M10" s="207"/>
      <c r="N10" s="207"/>
      <c r="O10" s="207"/>
      <c r="P10" s="207"/>
      <c r="Q10" s="207"/>
      <c r="R10" s="207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21"/>
    </row>
    <row r="11" spans="1:50" ht="4.5" customHeight="1" x14ac:dyDescent="0.15">
      <c r="A11" s="2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21"/>
    </row>
    <row r="12" spans="1:50" ht="9.9499999999999993" customHeight="1" x14ac:dyDescent="0.15">
      <c r="A12" s="21"/>
      <c r="D12" s="169"/>
      <c r="E12" s="170"/>
      <c r="F12" s="168"/>
      <c r="G12" s="168"/>
      <c r="H12" s="168"/>
      <c r="I12" s="170"/>
      <c r="J12" s="169"/>
      <c r="K12" s="170"/>
      <c r="L12" s="168"/>
      <c r="M12" s="168"/>
      <c r="N12" s="168"/>
      <c r="O12" s="168"/>
      <c r="P12" s="168"/>
      <c r="AB12" s="169"/>
      <c r="AC12" s="170"/>
      <c r="AD12" s="168"/>
      <c r="AE12" s="168"/>
      <c r="AF12" s="13"/>
      <c r="AG12" s="13"/>
      <c r="AH12" s="13"/>
      <c r="AI12" s="13"/>
      <c r="AJ12" s="13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21"/>
    </row>
    <row r="13" spans="1:50" ht="9.9499999999999993" customHeight="1" x14ac:dyDescent="0.15">
      <c r="A13" s="21"/>
      <c r="D13" s="31" t="s">
        <v>220</v>
      </c>
      <c r="E13" s="170"/>
      <c r="F13" s="168"/>
      <c r="G13" s="168"/>
      <c r="H13" s="168"/>
      <c r="I13" s="170"/>
      <c r="J13" s="169"/>
      <c r="K13" s="170"/>
      <c r="L13" s="168"/>
      <c r="M13" s="168"/>
      <c r="N13" s="168"/>
      <c r="O13" s="168"/>
      <c r="P13" s="168"/>
      <c r="AB13" s="169"/>
      <c r="AC13" s="170"/>
      <c r="AD13" s="168"/>
      <c r="AE13" s="168"/>
      <c r="AF13" s="13"/>
      <c r="AG13" s="13"/>
      <c r="AH13" s="13"/>
      <c r="AI13" s="13"/>
      <c r="AJ13" s="13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21"/>
    </row>
    <row r="14" spans="1:50" ht="9.9499999999999993" customHeight="1" x14ac:dyDescent="0.15">
      <c r="A14" s="21"/>
      <c r="D14" s="169"/>
      <c r="E14" s="170"/>
      <c r="F14" s="168"/>
      <c r="G14" s="168"/>
      <c r="H14" s="168"/>
      <c r="I14" s="170"/>
      <c r="J14" s="169"/>
      <c r="K14" s="170"/>
      <c r="L14" s="168"/>
      <c r="M14" s="168"/>
      <c r="N14" s="168"/>
      <c r="O14" s="168"/>
      <c r="P14" s="168"/>
      <c r="AB14" s="169"/>
      <c r="AC14" s="170"/>
      <c r="AD14" s="168"/>
      <c r="AE14" s="168"/>
      <c r="AF14" s="13"/>
      <c r="AG14" s="13"/>
      <c r="AH14" s="13"/>
      <c r="AI14" s="13"/>
      <c r="AJ14" s="13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21"/>
    </row>
    <row r="15" spans="1:50" ht="9.9499999999999993" customHeight="1" x14ac:dyDescent="0.2">
      <c r="A15" s="21"/>
      <c r="D15" s="66" t="s">
        <v>221</v>
      </c>
      <c r="E15" s="170"/>
      <c r="F15" s="168"/>
      <c r="G15" s="168"/>
      <c r="H15" s="168"/>
      <c r="I15" s="170"/>
      <c r="J15" s="169"/>
      <c r="K15" s="170"/>
      <c r="L15" s="168"/>
      <c r="M15" s="168"/>
      <c r="N15" s="168"/>
      <c r="O15" s="168"/>
      <c r="P15" s="168"/>
      <c r="AB15" s="169"/>
      <c r="AC15" s="170"/>
      <c r="AD15" s="168"/>
      <c r="AE15" s="168"/>
      <c r="AF15" s="13"/>
      <c r="AG15" s="13"/>
      <c r="AH15" s="13"/>
      <c r="AI15" s="13"/>
      <c r="AJ15" s="13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21"/>
    </row>
    <row r="16" spans="1:50" ht="9.9499999999999993" customHeight="1" x14ac:dyDescent="0.2">
      <c r="A16" s="21"/>
      <c r="D16" s="66" t="s">
        <v>222</v>
      </c>
      <c r="E16" s="170"/>
      <c r="F16" s="168"/>
      <c r="G16" s="168"/>
      <c r="H16" s="168"/>
      <c r="I16" s="170"/>
      <c r="J16" s="169"/>
      <c r="K16" s="170"/>
      <c r="L16" s="168"/>
      <c r="M16" s="168"/>
      <c r="N16" s="168"/>
      <c r="O16" s="168"/>
      <c r="P16" s="168"/>
      <c r="AB16" s="169"/>
      <c r="AC16" s="170"/>
      <c r="AD16" s="168"/>
      <c r="AE16" s="168"/>
      <c r="AF16" s="13"/>
      <c r="AG16" s="13"/>
      <c r="AH16" s="13"/>
      <c r="AI16" s="13"/>
      <c r="AJ16" s="13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21"/>
    </row>
    <row r="17" spans="1:50" ht="9.9499999999999993" customHeight="1" x14ac:dyDescent="0.15">
      <c r="A17" s="21"/>
      <c r="D17" s="170"/>
      <c r="E17" s="170"/>
      <c r="F17" s="168"/>
      <c r="G17" s="168"/>
      <c r="H17" s="168"/>
      <c r="I17" s="170"/>
      <c r="J17" s="169"/>
      <c r="K17" s="170"/>
      <c r="L17" s="168"/>
      <c r="M17" s="168"/>
      <c r="N17" s="168"/>
      <c r="O17" s="168"/>
      <c r="P17" s="168"/>
      <c r="AB17" s="169"/>
      <c r="AC17" s="170"/>
      <c r="AD17" s="168"/>
      <c r="AE17" s="168"/>
      <c r="AF17" s="13"/>
      <c r="AG17" s="13"/>
      <c r="AH17" s="13"/>
      <c r="AI17" s="13"/>
      <c r="AJ17" s="13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21"/>
    </row>
    <row r="18" spans="1:50" ht="9.9499999999999993" customHeight="1" x14ac:dyDescent="0.15">
      <c r="A18" s="21"/>
      <c r="D18" s="170"/>
      <c r="E18" s="170"/>
      <c r="F18" s="168"/>
      <c r="G18" s="168"/>
      <c r="H18" s="168"/>
      <c r="I18" s="170"/>
      <c r="J18" s="169"/>
      <c r="K18" s="170"/>
      <c r="L18" s="168"/>
      <c r="M18" s="168"/>
      <c r="N18" s="168"/>
      <c r="O18" s="168"/>
      <c r="P18" s="168"/>
      <c r="AB18" s="169"/>
      <c r="AC18" s="170"/>
      <c r="AD18" s="168"/>
      <c r="AE18" s="168"/>
      <c r="AF18" s="13"/>
      <c r="AG18" s="13"/>
      <c r="AH18" s="13"/>
      <c r="AI18" s="13"/>
      <c r="AJ18" s="13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21"/>
    </row>
    <row r="19" spans="1:50" ht="9.9499999999999993" customHeight="1" x14ac:dyDescent="0.2">
      <c r="A19" s="21"/>
      <c r="B19" s="64"/>
      <c r="C19" s="64"/>
      <c r="F19" s="170"/>
      <c r="G19" s="170"/>
      <c r="H19" s="253" t="s">
        <v>223</v>
      </c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170"/>
      <c r="AU19" s="170"/>
      <c r="AV19" s="170"/>
      <c r="AW19" s="170"/>
      <c r="AX19" s="21"/>
    </row>
    <row r="20" spans="1:50" ht="9.9499999999999993" customHeight="1" x14ac:dyDescent="0.15">
      <c r="A20" s="21"/>
      <c r="B20" s="64"/>
      <c r="C20" s="64"/>
      <c r="F20" s="170"/>
      <c r="G20" s="170"/>
      <c r="H20" s="168"/>
      <c r="I20" s="168"/>
      <c r="J20" s="168"/>
      <c r="K20" s="186"/>
      <c r="L20" s="188"/>
      <c r="M20" s="170"/>
      <c r="N20" s="168"/>
      <c r="O20" s="169"/>
      <c r="P20" s="169"/>
      <c r="Q20" s="168"/>
      <c r="R20" s="168"/>
      <c r="S20" s="190"/>
      <c r="T20" s="190"/>
      <c r="W20" s="190"/>
      <c r="X20" s="190"/>
      <c r="AA20" s="186"/>
      <c r="AB20" s="188"/>
      <c r="AD20" s="169"/>
      <c r="AE20" s="190"/>
      <c r="AF20" s="190"/>
      <c r="AG20" s="168"/>
      <c r="AH20" s="13"/>
      <c r="AI20" s="190"/>
      <c r="AJ20" s="190"/>
      <c r="AK20" s="13"/>
      <c r="AL20" s="13"/>
      <c r="AM20" s="190"/>
      <c r="AN20" s="190"/>
      <c r="AO20" s="170"/>
      <c r="AP20" s="170"/>
      <c r="AQ20" s="186"/>
      <c r="AR20" s="188"/>
      <c r="AS20" s="170"/>
      <c r="AT20" s="170"/>
      <c r="AU20" s="170"/>
      <c r="AV20" s="170"/>
      <c r="AW20" s="170"/>
      <c r="AX20" s="21"/>
    </row>
    <row r="21" spans="1:50" ht="9.9499999999999993" customHeight="1" x14ac:dyDescent="0.15">
      <c r="A21" s="21"/>
      <c r="B21" s="64"/>
      <c r="C21" s="64"/>
      <c r="F21" s="169"/>
      <c r="G21" s="170"/>
      <c r="H21" s="168"/>
      <c r="I21" s="168"/>
      <c r="J21" s="168"/>
      <c r="K21" s="192"/>
      <c r="L21" s="194"/>
      <c r="M21" s="170"/>
      <c r="N21" s="168"/>
      <c r="O21" s="169"/>
      <c r="P21" s="169"/>
      <c r="Q21" s="168"/>
      <c r="R21" s="168"/>
      <c r="S21" s="190"/>
      <c r="T21" s="190"/>
      <c r="W21" s="190"/>
      <c r="X21" s="190"/>
      <c r="AA21" s="192"/>
      <c r="AB21" s="194"/>
      <c r="AD21" s="169"/>
      <c r="AE21" s="190"/>
      <c r="AF21" s="190"/>
      <c r="AG21" s="168"/>
      <c r="AH21" s="13"/>
      <c r="AI21" s="190"/>
      <c r="AJ21" s="190"/>
      <c r="AK21" s="13"/>
      <c r="AL21" s="13"/>
      <c r="AM21" s="190"/>
      <c r="AN21" s="190"/>
      <c r="AO21" s="170"/>
      <c r="AP21" s="170"/>
      <c r="AQ21" s="192"/>
      <c r="AR21" s="194"/>
      <c r="AS21" s="170"/>
      <c r="AT21" s="170"/>
      <c r="AU21" s="170"/>
      <c r="AV21" s="170"/>
      <c r="AW21" s="170"/>
      <c r="AX21" s="21"/>
    </row>
    <row r="22" spans="1:50" ht="9" customHeight="1" x14ac:dyDescent="0.15">
      <c r="A22" s="21"/>
      <c r="B22" s="64"/>
      <c r="C22" s="64"/>
      <c r="D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8"/>
      <c r="AS22" s="8"/>
      <c r="AX22" s="21"/>
    </row>
    <row r="23" spans="1:50" ht="9.9499999999999993" customHeight="1" x14ac:dyDescent="0.15">
      <c r="A23" s="21"/>
      <c r="B23" s="64"/>
      <c r="C23" s="65"/>
      <c r="D23" s="29"/>
      <c r="E23" s="29"/>
      <c r="F23" s="29"/>
      <c r="G23" s="30"/>
      <c r="H23" s="36"/>
      <c r="I23" s="33"/>
      <c r="J23" s="251"/>
      <c r="K23" s="252"/>
      <c r="L23" s="251"/>
      <c r="M23" s="252"/>
      <c r="N23" s="251"/>
      <c r="O23" s="252"/>
      <c r="P23" s="251"/>
      <c r="Q23" s="252"/>
      <c r="R23" s="251"/>
      <c r="S23" s="252"/>
      <c r="T23" s="251"/>
      <c r="U23" s="252"/>
      <c r="V23" s="251"/>
      <c r="W23" s="252"/>
      <c r="X23" s="251"/>
      <c r="Y23" s="252"/>
      <c r="Z23" s="251"/>
      <c r="AA23" s="252"/>
      <c r="AB23" s="251"/>
      <c r="AC23" s="252"/>
      <c r="AD23" s="251"/>
      <c r="AE23" s="252"/>
      <c r="AF23" s="251"/>
      <c r="AG23" s="252"/>
      <c r="AH23" s="251"/>
      <c r="AI23" s="252"/>
      <c r="AJ23" s="251"/>
      <c r="AK23" s="252"/>
      <c r="AL23" s="251"/>
      <c r="AM23" s="252"/>
      <c r="AN23" s="251"/>
      <c r="AO23" s="252"/>
      <c r="AP23" s="251"/>
      <c r="AQ23" s="252"/>
      <c r="AR23" s="251"/>
      <c r="AS23" s="190"/>
      <c r="AT23" s="13"/>
      <c r="AU23" s="13"/>
      <c r="AV23" s="13"/>
      <c r="AW23" s="13"/>
      <c r="AX23" s="21"/>
    </row>
    <row r="24" spans="1:50" ht="9.9499999999999993" customHeight="1" x14ac:dyDescent="0.15">
      <c r="A24" s="21"/>
      <c r="B24" s="64"/>
      <c r="C24" s="65"/>
      <c r="D24" s="29"/>
      <c r="E24" s="29"/>
      <c r="F24" s="29"/>
      <c r="G24" s="30"/>
      <c r="H24" s="39"/>
      <c r="I24" s="35"/>
      <c r="J24" s="241"/>
      <c r="K24" s="245"/>
      <c r="L24" s="241"/>
      <c r="M24" s="245"/>
      <c r="N24" s="241"/>
      <c r="O24" s="245"/>
      <c r="P24" s="241"/>
      <c r="Q24" s="245"/>
      <c r="R24" s="241"/>
      <c r="S24" s="245"/>
      <c r="T24" s="241"/>
      <c r="U24" s="245"/>
      <c r="V24" s="241"/>
      <c r="W24" s="245"/>
      <c r="X24" s="241"/>
      <c r="Y24" s="245"/>
      <c r="Z24" s="241"/>
      <c r="AA24" s="245"/>
      <c r="AB24" s="241"/>
      <c r="AC24" s="245"/>
      <c r="AD24" s="241"/>
      <c r="AE24" s="245"/>
      <c r="AF24" s="241"/>
      <c r="AG24" s="245"/>
      <c r="AH24" s="241"/>
      <c r="AI24" s="245"/>
      <c r="AJ24" s="241"/>
      <c r="AK24" s="245"/>
      <c r="AL24" s="241"/>
      <c r="AM24" s="245"/>
      <c r="AN24" s="241"/>
      <c r="AO24" s="245"/>
      <c r="AP24" s="241"/>
      <c r="AQ24" s="245"/>
      <c r="AR24" s="241"/>
      <c r="AS24" s="242"/>
      <c r="AT24" s="13"/>
      <c r="AU24" s="13"/>
      <c r="AV24" s="13"/>
      <c r="AW24" s="13"/>
      <c r="AX24" s="21"/>
    </row>
    <row r="25" spans="1:50" ht="9.9499999999999993" customHeight="1" x14ac:dyDescent="0.15">
      <c r="A25" s="21"/>
      <c r="B25" s="64"/>
      <c r="C25" s="65"/>
      <c r="D25" s="29"/>
      <c r="E25" s="29"/>
      <c r="F25" s="29"/>
      <c r="G25" s="30"/>
      <c r="H25" s="39"/>
      <c r="I25" s="41"/>
      <c r="J25" s="239"/>
      <c r="K25" s="244"/>
      <c r="L25" s="239"/>
      <c r="M25" s="244"/>
      <c r="N25" s="239"/>
      <c r="O25" s="244"/>
      <c r="P25" s="239"/>
      <c r="Q25" s="244"/>
      <c r="R25" s="239"/>
      <c r="S25" s="244"/>
      <c r="T25" s="239"/>
      <c r="U25" s="244"/>
      <c r="V25" s="239"/>
      <c r="W25" s="244"/>
      <c r="X25" s="239"/>
      <c r="Y25" s="244"/>
      <c r="Z25" s="239"/>
      <c r="AA25" s="244"/>
      <c r="AB25" s="239"/>
      <c r="AC25" s="244"/>
      <c r="AD25" s="239"/>
      <c r="AE25" s="244"/>
      <c r="AF25" s="239"/>
      <c r="AG25" s="244"/>
      <c r="AH25" s="239"/>
      <c r="AI25" s="244"/>
      <c r="AJ25" s="239"/>
      <c r="AK25" s="244"/>
      <c r="AL25" s="239"/>
      <c r="AM25" s="244"/>
      <c r="AN25" s="239"/>
      <c r="AO25" s="244"/>
      <c r="AP25" s="239"/>
      <c r="AQ25" s="244"/>
      <c r="AR25" s="239"/>
      <c r="AS25" s="240"/>
      <c r="AT25" s="13"/>
      <c r="AU25" s="13"/>
      <c r="AV25" s="13"/>
      <c r="AW25" s="13"/>
      <c r="AX25" s="21"/>
    </row>
    <row r="26" spans="1:50" ht="9.9499999999999993" customHeight="1" thickBot="1" x14ac:dyDescent="0.2">
      <c r="A26" s="21"/>
      <c r="B26" s="64"/>
      <c r="C26" s="65"/>
      <c r="D26" s="29"/>
      <c r="E26" s="246"/>
      <c r="F26" s="247"/>
      <c r="G26" s="30"/>
      <c r="H26" s="40"/>
      <c r="I26" s="42"/>
      <c r="J26" s="241"/>
      <c r="K26" s="245"/>
      <c r="L26" s="241"/>
      <c r="M26" s="245"/>
      <c r="N26" s="241"/>
      <c r="O26" s="245"/>
      <c r="P26" s="241"/>
      <c r="Q26" s="245"/>
      <c r="R26" s="241"/>
      <c r="S26" s="245"/>
      <c r="T26" s="241"/>
      <c r="U26" s="245"/>
      <c r="V26" s="241"/>
      <c r="W26" s="245"/>
      <c r="X26" s="241"/>
      <c r="Y26" s="245"/>
      <c r="Z26" s="241"/>
      <c r="AA26" s="245"/>
      <c r="AB26" s="241"/>
      <c r="AC26" s="245"/>
      <c r="AD26" s="241"/>
      <c r="AE26" s="245"/>
      <c r="AF26" s="241"/>
      <c r="AG26" s="245"/>
      <c r="AH26" s="241"/>
      <c r="AI26" s="245"/>
      <c r="AJ26" s="241"/>
      <c r="AK26" s="245"/>
      <c r="AL26" s="241"/>
      <c r="AM26" s="245"/>
      <c r="AN26" s="241"/>
      <c r="AO26" s="245"/>
      <c r="AP26" s="241"/>
      <c r="AQ26" s="245"/>
      <c r="AR26" s="241"/>
      <c r="AS26" s="242"/>
      <c r="AT26" s="13"/>
      <c r="AU26" s="13"/>
      <c r="AV26" s="13"/>
      <c r="AW26" s="13"/>
      <c r="AX26" s="21"/>
    </row>
    <row r="27" spans="1:50" ht="9.9499999999999993" customHeight="1" thickTop="1" x14ac:dyDescent="0.15">
      <c r="A27" s="21"/>
      <c r="B27" s="64"/>
      <c r="C27" s="65"/>
      <c r="D27" s="29"/>
      <c r="E27" s="248"/>
      <c r="F27" s="249"/>
      <c r="G27" s="30"/>
      <c r="H27" s="36"/>
      <c r="I27" s="33"/>
      <c r="J27" s="239"/>
      <c r="K27" s="244"/>
      <c r="L27" s="239"/>
      <c r="M27" s="244"/>
      <c r="N27" s="239"/>
      <c r="O27" s="244"/>
      <c r="P27" s="239"/>
      <c r="Q27" s="244"/>
      <c r="R27" s="239"/>
      <c r="S27" s="244"/>
      <c r="T27" s="239"/>
      <c r="U27" s="244"/>
      <c r="V27" s="239"/>
      <c r="W27" s="244"/>
      <c r="X27" s="239"/>
      <c r="Y27" s="244"/>
      <c r="Z27" s="239"/>
      <c r="AA27" s="244"/>
      <c r="AB27" s="239"/>
      <c r="AC27" s="244"/>
      <c r="AD27" s="239"/>
      <c r="AE27" s="244"/>
      <c r="AF27" s="239"/>
      <c r="AG27" s="244"/>
      <c r="AH27" s="239"/>
      <c r="AI27" s="244"/>
      <c r="AJ27" s="239"/>
      <c r="AK27" s="244"/>
      <c r="AL27" s="239"/>
      <c r="AM27" s="244"/>
      <c r="AN27" s="239"/>
      <c r="AO27" s="244"/>
      <c r="AP27" s="239"/>
      <c r="AQ27" s="244"/>
      <c r="AR27" s="239"/>
      <c r="AS27" s="240"/>
      <c r="AT27" s="13"/>
      <c r="AU27" s="13"/>
      <c r="AV27" s="13"/>
      <c r="AW27" s="13"/>
      <c r="AX27" s="21"/>
    </row>
    <row r="28" spans="1:50" ht="9.9499999999999993" customHeight="1" x14ac:dyDescent="0.15">
      <c r="A28" s="21"/>
      <c r="B28" s="64"/>
      <c r="C28" s="65"/>
      <c r="D28" s="29"/>
      <c r="E28" s="29"/>
      <c r="F28" s="29"/>
      <c r="G28" s="30"/>
      <c r="H28" s="39"/>
      <c r="I28" s="35"/>
      <c r="J28" s="241"/>
      <c r="K28" s="245"/>
      <c r="L28" s="241"/>
      <c r="M28" s="245"/>
      <c r="N28" s="241"/>
      <c r="O28" s="245"/>
      <c r="P28" s="241"/>
      <c r="Q28" s="245"/>
      <c r="R28" s="241"/>
      <c r="S28" s="245"/>
      <c r="T28" s="241"/>
      <c r="U28" s="245"/>
      <c r="V28" s="241"/>
      <c r="W28" s="245"/>
      <c r="X28" s="241"/>
      <c r="Y28" s="245"/>
      <c r="Z28" s="241"/>
      <c r="AA28" s="245"/>
      <c r="AB28" s="241"/>
      <c r="AC28" s="245"/>
      <c r="AD28" s="241"/>
      <c r="AE28" s="245"/>
      <c r="AF28" s="241"/>
      <c r="AG28" s="245"/>
      <c r="AH28" s="241"/>
      <c r="AI28" s="245"/>
      <c r="AJ28" s="241"/>
      <c r="AK28" s="245"/>
      <c r="AL28" s="241"/>
      <c r="AM28" s="245"/>
      <c r="AN28" s="241"/>
      <c r="AO28" s="245"/>
      <c r="AP28" s="241"/>
      <c r="AQ28" s="245"/>
      <c r="AR28" s="241"/>
      <c r="AS28" s="242"/>
      <c r="AT28" s="13"/>
      <c r="AU28" s="13"/>
      <c r="AV28" s="13"/>
      <c r="AW28" s="13"/>
      <c r="AX28" s="21"/>
    </row>
    <row r="29" spans="1:50" ht="9.9499999999999993" customHeight="1" x14ac:dyDescent="0.15">
      <c r="A29" s="21"/>
      <c r="B29" s="64"/>
      <c r="C29" s="65"/>
      <c r="D29" s="29"/>
      <c r="E29" s="29"/>
      <c r="F29" s="29"/>
      <c r="G29" s="30"/>
      <c r="H29" s="39"/>
      <c r="I29" s="41"/>
      <c r="J29" s="239"/>
      <c r="K29" s="244"/>
      <c r="L29" s="239"/>
      <c r="M29" s="244"/>
      <c r="N29" s="239"/>
      <c r="O29" s="244"/>
      <c r="P29" s="239"/>
      <c r="Q29" s="244"/>
      <c r="R29" s="239"/>
      <c r="S29" s="244"/>
      <c r="T29" s="239"/>
      <c r="U29" s="244"/>
      <c r="V29" s="239"/>
      <c r="W29" s="244"/>
      <c r="X29" s="239"/>
      <c r="Y29" s="244"/>
      <c r="Z29" s="239"/>
      <c r="AA29" s="244"/>
      <c r="AB29" s="239"/>
      <c r="AC29" s="244"/>
      <c r="AD29" s="239"/>
      <c r="AE29" s="244"/>
      <c r="AF29" s="239"/>
      <c r="AG29" s="244"/>
      <c r="AH29" s="239"/>
      <c r="AI29" s="244"/>
      <c r="AJ29" s="239"/>
      <c r="AK29" s="244"/>
      <c r="AL29" s="239"/>
      <c r="AM29" s="244"/>
      <c r="AN29" s="239"/>
      <c r="AO29" s="244"/>
      <c r="AP29" s="239"/>
      <c r="AQ29" s="244"/>
      <c r="AR29" s="239"/>
      <c r="AS29" s="240"/>
      <c r="AT29" s="13"/>
      <c r="AU29" s="13"/>
      <c r="AV29" s="13"/>
      <c r="AW29" s="13"/>
      <c r="AX29" s="21"/>
    </row>
    <row r="30" spans="1:50" ht="9.9499999999999993" customHeight="1" thickBot="1" x14ac:dyDescent="0.2">
      <c r="A30" s="21"/>
      <c r="B30" s="64"/>
      <c r="C30" s="65"/>
      <c r="D30" s="29"/>
      <c r="E30" s="246"/>
      <c r="F30" s="247"/>
      <c r="G30" s="30"/>
      <c r="H30" s="40"/>
      <c r="I30" s="42"/>
      <c r="J30" s="241"/>
      <c r="K30" s="245"/>
      <c r="L30" s="241"/>
      <c r="M30" s="245"/>
      <c r="N30" s="241"/>
      <c r="O30" s="245"/>
      <c r="P30" s="241"/>
      <c r="Q30" s="245"/>
      <c r="R30" s="241"/>
      <c r="S30" s="245"/>
      <c r="T30" s="241"/>
      <c r="U30" s="245"/>
      <c r="V30" s="241"/>
      <c r="W30" s="245"/>
      <c r="X30" s="241"/>
      <c r="Y30" s="245"/>
      <c r="Z30" s="241"/>
      <c r="AA30" s="245"/>
      <c r="AB30" s="241"/>
      <c r="AC30" s="245"/>
      <c r="AD30" s="241"/>
      <c r="AE30" s="245"/>
      <c r="AF30" s="241"/>
      <c r="AG30" s="245"/>
      <c r="AH30" s="241"/>
      <c r="AI30" s="245"/>
      <c r="AJ30" s="241"/>
      <c r="AK30" s="245"/>
      <c r="AL30" s="241"/>
      <c r="AM30" s="245"/>
      <c r="AN30" s="241"/>
      <c r="AO30" s="245"/>
      <c r="AP30" s="241"/>
      <c r="AQ30" s="245"/>
      <c r="AR30" s="241"/>
      <c r="AS30" s="242"/>
      <c r="AT30" s="13"/>
      <c r="AU30" s="13"/>
      <c r="AV30" s="13"/>
      <c r="AW30" s="13"/>
      <c r="AX30" s="21"/>
    </row>
    <row r="31" spans="1:50" ht="9.9499999999999993" customHeight="1" thickTop="1" x14ac:dyDescent="0.15">
      <c r="A31" s="21"/>
      <c r="B31" s="64"/>
      <c r="C31" s="250" t="s">
        <v>273</v>
      </c>
      <c r="D31" s="29"/>
      <c r="E31" s="248"/>
      <c r="F31" s="249"/>
      <c r="G31" s="30"/>
      <c r="H31" s="36"/>
      <c r="I31" s="33"/>
      <c r="J31" s="239"/>
      <c r="K31" s="244"/>
      <c r="L31" s="239"/>
      <c r="M31" s="244"/>
      <c r="N31" s="239"/>
      <c r="O31" s="244"/>
      <c r="P31" s="239"/>
      <c r="Q31" s="244"/>
      <c r="R31" s="239"/>
      <c r="S31" s="244"/>
      <c r="T31" s="239"/>
      <c r="U31" s="244"/>
      <c r="V31" s="239"/>
      <c r="W31" s="244"/>
      <c r="X31" s="239"/>
      <c r="Y31" s="244"/>
      <c r="Z31" s="239"/>
      <c r="AA31" s="244"/>
      <c r="AB31" s="239"/>
      <c r="AC31" s="244"/>
      <c r="AD31" s="239"/>
      <c r="AE31" s="244"/>
      <c r="AF31" s="239"/>
      <c r="AG31" s="244"/>
      <c r="AH31" s="239"/>
      <c r="AI31" s="244"/>
      <c r="AJ31" s="239"/>
      <c r="AK31" s="244"/>
      <c r="AL31" s="239"/>
      <c r="AM31" s="244"/>
      <c r="AN31" s="239"/>
      <c r="AO31" s="244"/>
      <c r="AP31" s="239"/>
      <c r="AQ31" s="244"/>
      <c r="AR31" s="239"/>
      <c r="AS31" s="240"/>
      <c r="AT31" s="13"/>
      <c r="AU31" s="13"/>
      <c r="AV31" s="13"/>
      <c r="AW31" s="13"/>
      <c r="AX31" s="21"/>
    </row>
    <row r="32" spans="1:50" ht="9.9499999999999993" customHeight="1" x14ac:dyDescent="0.15">
      <c r="A32" s="21"/>
      <c r="B32" s="64"/>
      <c r="C32" s="250"/>
      <c r="D32" s="29"/>
      <c r="E32" s="29"/>
      <c r="F32" s="29"/>
      <c r="G32" s="30"/>
      <c r="H32" s="39"/>
      <c r="I32" s="35"/>
      <c r="J32" s="241"/>
      <c r="K32" s="245"/>
      <c r="L32" s="241"/>
      <c r="M32" s="245"/>
      <c r="N32" s="241"/>
      <c r="O32" s="245"/>
      <c r="P32" s="241"/>
      <c r="Q32" s="245"/>
      <c r="R32" s="241"/>
      <c r="S32" s="245"/>
      <c r="T32" s="241"/>
      <c r="U32" s="245"/>
      <c r="V32" s="241"/>
      <c r="W32" s="245"/>
      <c r="X32" s="241"/>
      <c r="Y32" s="245"/>
      <c r="Z32" s="241"/>
      <c r="AA32" s="245"/>
      <c r="AB32" s="241"/>
      <c r="AC32" s="245"/>
      <c r="AD32" s="241"/>
      <c r="AE32" s="245"/>
      <c r="AF32" s="241"/>
      <c r="AG32" s="245"/>
      <c r="AH32" s="241"/>
      <c r="AI32" s="245"/>
      <c r="AJ32" s="241"/>
      <c r="AK32" s="245"/>
      <c r="AL32" s="241"/>
      <c r="AM32" s="245"/>
      <c r="AN32" s="241"/>
      <c r="AO32" s="245"/>
      <c r="AP32" s="241"/>
      <c r="AQ32" s="245"/>
      <c r="AR32" s="241"/>
      <c r="AS32" s="242"/>
      <c r="AT32" s="13"/>
      <c r="AU32" s="13"/>
      <c r="AV32" s="13"/>
      <c r="AW32" s="13"/>
      <c r="AX32" s="21"/>
    </row>
    <row r="33" spans="1:50" ht="9.9499999999999993" customHeight="1" x14ac:dyDescent="0.15">
      <c r="A33" s="21"/>
      <c r="B33" s="64"/>
      <c r="C33" s="250"/>
      <c r="D33" s="29"/>
      <c r="E33" s="29"/>
      <c r="F33" s="29"/>
      <c r="G33" s="30"/>
      <c r="H33" s="39"/>
      <c r="I33" s="41"/>
      <c r="J33" s="239"/>
      <c r="K33" s="244"/>
      <c r="L33" s="239"/>
      <c r="M33" s="244"/>
      <c r="N33" s="239"/>
      <c r="O33" s="244"/>
      <c r="P33" s="239"/>
      <c r="Q33" s="244"/>
      <c r="R33" s="239"/>
      <c r="S33" s="244"/>
      <c r="T33" s="239"/>
      <c r="U33" s="244"/>
      <c r="V33" s="239"/>
      <c r="W33" s="244"/>
      <c r="X33" s="239"/>
      <c r="Y33" s="244"/>
      <c r="Z33" s="239"/>
      <c r="AA33" s="244"/>
      <c r="AB33" s="239"/>
      <c r="AC33" s="244"/>
      <c r="AD33" s="239"/>
      <c r="AE33" s="244"/>
      <c r="AF33" s="239"/>
      <c r="AG33" s="244"/>
      <c r="AH33" s="239"/>
      <c r="AI33" s="244"/>
      <c r="AJ33" s="239"/>
      <c r="AK33" s="244"/>
      <c r="AL33" s="239"/>
      <c r="AM33" s="244"/>
      <c r="AN33" s="239"/>
      <c r="AO33" s="244"/>
      <c r="AP33" s="239"/>
      <c r="AQ33" s="244"/>
      <c r="AR33" s="239"/>
      <c r="AS33" s="240"/>
      <c r="AT33" s="13"/>
      <c r="AU33" s="13"/>
      <c r="AV33" s="13"/>
      <c r="AW33" s="13"/>
      <c r="AX33" s="21"/>
    </row>
    <row r="34" spans="1:50" ht="9.9499999999999993" customHeight="1" thickBot="1" x14ac:dyDescent="0.2">
      <c r="A34" s="21"/>
      <c r="B34" s="64"/>
      <c r="C34" s="250"/>
      <c r="D34" s="29"/>
      <c r="E34" s="246"/>
      <c r="F34" s="247"/>
      <c r="G34" s="30"/>
      <c r="H34" s="40"/>
      <c r="I34" s="42"/>
      <c r="J34" s="241"/>
      <c r="K34" s="245"/>
      <c r="L34" s="241"/>
      <c r="M34" s="245"/>
      <c r="N34" s="241"/>
      <c r="O34" s="245"/>
      <c r="P34" s="241"/>
      <c r="Q34" s="245"/>
      <c r="R34" s="241"/>
      <c r="S34" s="245"/>
      <c r="T34" s="241"/>
      <c r="U34" s="245"/>
      <c r="V34" s="241"/>
      <c r="W34" s="245"/>
      <c r="X34" s="241"/>
      <c r="Y34" s="245"/>
      <c r="Z34" s="241"/>
      <c r="AA34" s="245"/>
      <c r="AB34" s="241"/>
      <c r="AC34" s="245"/>
      <c r="AD34" s="241"/>
      <c r="AE34" s="245"/>
      <c r="AF34" s="241"/>
      <c r="AG34" s="245"/>
      <c r="AH34" s="241"/>
      <c r="AI34" s="245"/>
      <c r="AJ34" s="241"/>
      <c r="AK34" s="245"/>
      <c r="AL34" s="241"/>
      <c r="AM34" s="245"/>
      <c r="AN34" s="241"/>
      <c r="AO34" s="245"/>
      <c r="AP34" s="241"/>
      <c r="AQ34" s="245"/>
      <c r="AR34" s="241"/>
      <c r="AS34" s="242"/>
      <c r="AT34" s="13"/>
      <c r="AU34" s="13"/>
      <c r="AV34" s="13"/>
      <c r="AW34" s="13"/>
      <c r="AX34" s="21"/>
    </row>
    <row r="35" spans="1:50" ht="9.9499999999999993" customHeight="1" thickTop="1" x14ac:dyDescent="0.15">
      <c r="A35" s="21"/>
      <c r="B35" s="64"/>
      <c r="C35" s="250"/>
      <c r="D35" s="29"/>
      <c r="E35" s="248"/>
      <c r="F35" s="249"/>
      <c r="G35" s="30"/>
      <c r="H35" s="36"/>
      <c r="I35" s="33"/>
      <c r="J35" s="239"/>
      <c r="K35" s="244"/>
      <c r="L35" s="239"/>
      <c r="M35" s="244"/>
      <c r="N35" s="239"/>
      <c r="O35" s="244"/>
      <c r="P35" s="239"/>
      <c r="Q35" s="244"/>
      <c r="R35" s="239"/>
      <c r="S35" s="244"/>
      <c r="T35" s="239"/>
      <c r="U35" s="244"/>
      <c r="V35" s="239"/>
      <c r="W35" s="244"/>
      <c r="X35" s="239"/>
      <c r="Y35" s="244"/>
      <c r="Z35" s="239"/>
      <c r="AA35" s="244"/>
      <c r="AB35" s="239"/>
      <c r="AC35" s="244"/>
      <c r="AD35" s="239"/>
      <c r="AE35" s="244"/>
      <c r="AF35" s="239"/>
      <c r="AG35" s="244"/>
      <c r="AH35" s="239"/>
      <c r="AI35" s="244"/>
      <c r="AJ35" s="239"/>
      <c r="AK35" s="244"/>
      <c r="AL35" s="239"/>
      <c r="AM35" s="244"/>
      <c r="AN35" s="239"/>
      <c r="AO35" s="244"/>
      <c r="AP35" s="239"/>
      <c r="AQ35" s="244"/>
      <c r="AR35" s="239"/>
      <c r="AS35" s="240"/>
      <c r="AT35" s="13"/>
      <c r="AU35" s="13"/>
      <c r="AV35" s="13"/>
      <c r="AW35" s="13"/>
      <c r="AX35" s="21"/>
    </row>
    <row r="36" spans="1:50" ht="9.9499999999999993" customHeight="1" x14ac:dyDescent="0.15">
      <c r="A36" s="21"/>
      <c r="B36" s="64"/>
      <c r="C36" s="250"/>
      <c r="D36" s="29"/>
      <c r="E36" s="29"/>
      <c r="F36" s="29"/>
      <c r="G36" s="30"/>
      <c r="H36" s="39"/>
      <c r="I36" s="35"/>
      <c r="J36" s="241"/>
      <c r="K36" s="245"/>
      <c r="L36" s="241"/>
      <c r="M36" s="245"/>
      <c r="N36" s="241"/>
      <c r="O36" s="245"/>
      <c r="P36" s="241"/>
      <c r="Q36" s="245"/>
      <c r="R36" s="241"/>
      <c r="S36" s="245"/>
      <c r="T36" s="241"/>
      <c r="U36" s="245"/>
      <c r="V36" s="241"/>
      <c r="W36" s="245"/>
      <c r="X36" s="241"/>
      <c r="Y36" s="245"/>
      <c r="Z36" s="241"/>
      <c r="AA36" s="245"/>
      <c r="AB36" s="241"/>
      <c r="AC36" s="245"/>
      <c r="AD36" s="241"/>
      <c r="AE36" s="245"/>
      <c r="AF36" s="241"/>
      <c r="AG36" s="245"/>
      <c r="AH36" s="241"/>
      <c r="AI36" s="245"/>
      <c r="AJ36" s="241"/>
      <c r="AK36" s="245"/>
      <c r="AL36" s="241"/>
      <c r="AM36" s="245"/>
      <c r="AN36" s="241"/>
      <c r="AO36" s="245"/>
      <c r="AP36" s="241"/>
      <c r="AQ36" s="245"/>
      <c r="AR36" s="241"/>
      <c r="AS36" s="242"/>
      <c r="AT36" s="13"/>
      <c r="AU36" s="13"/>
      <c r="AV36" s="13"/>
      <c r="AW36" s="13"/>
      <c r="AX36" s="21"/>
    </row>
    <row r="37" spans="1:50" ht="9.9499999999999993" customHeight="1" x14ac:dyDescent="0.15">
      <c r="A37" s="21"/>
      <c r="B37" s="64"/>
      <c r="C37" s="250"/>
      <c r="D37" s="29"/>
      <c r="E37" s="29"/>
      <c r="F37" s="29"/>
      <c r="G37" s="30"/>
      <c r="H37" s="39"/>
      <c r="I37" s="41"/>
      <c r="J37" s="239"/>
      <c r="K37" s="244"/>
      <c r="L37" s="239"/>
      <c r="M37" s="244"/>
      <c r="N37" s="239"/>
      <c r="O37" s="244"/>
      <c r="P37" s="239"/>
      <c r="Q37" s="244"/>
      <c r="R37" s="239"/>
      <c r="S37" s="244"/>
      <c r="T37" s="239"/>
      <c r="U37" s="244"/>
      <c r="V37" s="239"/>
      <c r="W37" s="244"/>
      <c r="X37" s="239"/>
      <c r="Y37" s="244"/>
      <c r="Z37" s="239"/>
      <c r="AA37" s="244"/>
      <c r="AB37" s="239"/>
      <c r="AC37" s="244"/>
      <c r="AD37" s="239"/>
      <c r="AE37" s="244"/>
      <c r="AF37" s="239"/>
      <c r="AG37" s="244"/>
      <c r="AH37" s="239"/>
      <c r="AI37" s="244"/>
      <c r="AJ37" s="239"/>
      <c r="AK37" s="244"/>
      <c r="AL37" s="239"/>
      <c r="AM37" s="244"/>
      <c r="AN37" s="239"/>
      <c r="AO37" s="244"/>
      <c r="AP37" s="239"/>
      <c r="AQ37" s="244"/>
      <c r="AR37" s="239"/>
      <c r="AS37" s="240"/>
      <c r="AT37" s="13"/>
      <c r="AU37" s="13"/>
      <c r="AV37" s="13"/>
      <c r="AW37" s="13"/>
      <c r="AX37" s="21"/>
    </row>
    <row r="38" spans="1:50" ht="9.9499999999999993" customHeight="1" thickBot="1" x14ac:dyDescent="0.2">
      <c r="A38" s="21"/>
      <c r="B38" s="64"/>
      <c r="C38" s="65"/>
      <c r="D38" s="29"/>
      <c r="E38" s="246"/>
      <c r="F38" s="247"/>
      <c r="G38" s="30"/>
      <c r="H38" s="40"/>
      <c r="I38" s="42"/>
      <c r="J38" s="241"/>
      <c r="K38" s="245"/>
      <c r="L38" s="241"/>
      <c r="M38" s="245"/>
      <c r="N38" s="241"/>
      <c r="O38" s="245"/>
      <c r="P38" s="241"/>
      <c r="Q38" s="245"/>
      <c r="R38" s="241"/>
      <c r="S38" s="245"/>
      <c r="T38" s="241"/>
      <c r="U38" s="245"/>
      <c r="V38" s="241"/>
      <c r="W38" s="245"/>
      <c r="X38" s="241"/>
      <c r="Y38" s="245"/>
      <c r="Z38" s="241"/>
      <c r="AA38" s="245"/>
      <c r="AB38" s="241"/>
      <c r="AC38" s="245"/>
      <c r="AD38" s="241"/>
      <c r="AE38" s="245"/>
      <c r="AF38" s="241"/>
      <c r="AG38" s="245"/>
      <c r="AH38" s="241"/>
      <c r="AI38" s="245"/>
      <c r="AJ38" s="241"/>
      <c r="AK38" s="245"/>
      <c r="AL38" s="241"/>
      <c r="AM38" s="245"/>
      <c r="AN38" s="241"/>
      <c r="AO38" s="245"/>
      <c r="AP38" s="241"/>
      <c r="AQ38" s="245"/>
      <c r="AR38" s="241"/>
      <c r="AS38" s="242"/>
      <c r="AT38" s="13"/>
      <c r="AU38" s="13"/>
      <c r="AV38" s="13"/>
      <c r="AW38" s="13"/>
      <c r="AX38" s="21"/>
    </row>
    <row r="39" spans="1:50" ht="9.9499999999999993" customHeight="1" thickTop="1" x14ac:dyDescent="0.15">
      <c r="A39" s="21"/>
      <c r="B39" s="64"/>
      <c r="C39" s="65"/>
      <c r="D39" s="29"/>
      <c r="E39" s="248"/>
      <c r="F39" s="249"/>
      <c r="G39" s="30"/>
      <c r="H39" s="36"/>
      <c r="I39" s="33"/>
      <c r="J39" s="239"/>
      <c r="K39" s="244"/>
      <c r="L39" s="239"/>
      <c r="M39" s="244"/>
      <c r="N39" s="239"/>
      <c r="O39" s="244"/>
      <c r="P39" s="239"/>
      <c r="Q39" s="244"/>
      <c r="R39" s="239"/>
      <c r="S39" s="244"/>
      <c r="T39" s="239"/>
      <c r="U39" s="244"/>
      <c r="V39" s="239"/>
      <c r="W39" s="244"/>
      <c r="X39" s="239"/>
      <c r="Y39" s="244"/>
      <c r="Z39" s="239"/>
      <c r="AA39" s="244"/>
      <c r="AB39" s="239"/>
      <c r="AC39" s="244"/>
      <c r="AD39" s="239"/>
      <c r="AE39" s="244"/>
      <c r="AF39" s="239"/>
      <c r="AG39" s="244"/>
      <c r="AH39" s="239"/>
      <c r="AI39" s="244"/>
      <c r="AJ39" s="239"/>
      <c r="AK39" s="244"/>
      <c r="AL39" s="239"/>
      <c r="AM39" s="244"/>
      <c r="AN39" s="239"/>
      <c r="AO39" s="244"/>
      <c r="AP39" s="239"/>
      <c r="AQ39" s="244"/>
      <c r="AR39" s="239"/>
      <c r="AS39" s="240"/>
      <c r="AT39" s="13"/>
      <c r="AU39" s="13"/>
      <c r="AV39" s="13"/>
      <c r="AW39" s="13"/>
      <c r="AX39" s="21"/>
    </row>
    <row r="40" spans="1:50" ht="9.9499999999999993" customHeight="1" x14ac:dyDescent="0.15">
      <c r="A40" s="21"/>
      <c r="B40" s="64"/>
      <c r="C40" s="65"/>
      <c r="D40" s="29"/>
      <c r="E40" s="29"/>
      <c r="F40" s="29"/>
      <c r="G40" s="30"/>
      <c r="H40" s="39"/>
      <c r="I40" s="35"/>
      <c r="J40" s="241"/>
      <c r="K40" s="245"/>
      <c r="L40" s="241"/>
      <c r="M40" s="245"/>
      <c r="N40" s="241"/>
      <c r="O40" s="245"/>
      <c r="P40" s="241"/>
      <c r="Q40" s="245"/>
      <c r="R40" s="241"/>
      <c r="S40" s="245"/>
      <c r="T40" s="241"/>
      <c r="U40" s="245"/>
      <c r="V40" s="241"/>
      <c r="W40" s="245"/>
      <c r="X40" s="241"/>
      <c r="Y40" s="245"/>
      <c r="Z40" s="241"/>
      <c r="AA40" s="245"/>
      <c r="AB40" s="241"/>
      <c r="AC40" s="245"/>
      <c r="AD40" s="241"/>
      <c r="AE40" s="245"/>
      <c r="AF40" s="241"/>
      <c r="AG40" s="245"/>
      <c r="AH40" s="241"/>
      <c r="AI40" s="245"/>
      <c r="AJ40" s="241"/>
      <c r="AK40" s="245"/>
      <c r="AL40" s="241"/>
      <c r="AM40" s="245"/>
      <c r="AN40" s="241"/>
      <c r="AO40" s="245"/>
      <c r="AP40" s="241"/>
      <c r="AQ40" s="245"/>
      <c r="AR40" s="241"/>
      <c r="AS40" s="242"/>
      <c r="AT40" s="13"/>
      <c r="AU40" s="13"/>
      <c r="AV40" s="13"/>
      <c r="AW40" s="13"/>
      <c r="AX40" s="21"/>
    </row>
    <row r="41" spans="1:50" ht="9.9499999999999993" customHeight="1" x14ac:dyDescent="0.15">
      <c r="A41" s="21"/>
      <c r="B41" s="64"/>
      <c r="C41" s="65"/>
      <c r="D41" s="29"/>
      <c r="E41" s="29"/>
      <c r="F41" s="29"/>
      <c r="G41" s="30"/>
      <c r="H41" s="39"/>
      <c r="I41" s="41"/>
      <c r="J41" s="239"/>
      <c r="K41" s="244"/>
      <c r="L41" s="239"/>
      <c r="M41" s="244"/>
      <c r="N41" s="239"/>
      <c r="O41" s="244"/>
      <c r="P41" s="239"/>
      <c r="Q41" s="244"/>
      <c r="R41" s="239"/>
      <c r="S41" s="244"/>
      <c r="T41" s="239"/>
      <c r="U41" s="244"/>
      <c r="V41" s="239"/>
      <c r="W41" s="244"/>
      <c r="X41" s="239"/>
      <c r="Y41" s="244"/>
      <c r="Z41" s="239"/>
      <c r="AA41" s="244"/>
      <c r="AB41" s="239"/>
      <c r="AC41" s="244"/>
      <c r="AD41" s="239"/>
      <c r="AE41" s="244"/>
      <c r="AF41" s="239"/>
      <c r="AG41" s="244"/>
      <c r="AH41" s="239"/>
      <c r="AI41" s="244"/>
      <c r="AJ41" s="239"/>
      <c r="AK41" s="244"/>
      <c r="AL41" s="239"/>
      <c r="AM41" s="244"/>
      <c r="AN41" s="239"/>
      <c r="AO41" s="244"/>
      <c r="AP41" s="239"/>
      <c r="AQ41" s="244"/>
      <c r="AR41" s="239"/>
      <c r="AS41" s="240"/>
      <c r="AT41" s="13"/>
      <c r="AU41" s="13"/>
      <c r="AV41" s="13"/>
      <c r="AW41" s="13"/>
      <c r="AX41" s="21"/>
    </row>
    <row r="42" spans="1:50" ht="9.9499999999999993" customHeight="1" thickBot="1" x14ac:dyDescent="0.2">
      <c r="A42" s="21"/>
      <c r="B42" s="64"/>
      <c r="C42" s="65"/>
      <c r="D42" s="29"/>
      <c r="E42" s="246"/>
      <c r="F42" s="247"/>
      <c r="G42" s="30"/>
      <c r="H42" s="40"/>
      <c r="I42" s="42"/>
      <c r="J42" s="241"/>
      <c r="K42" s="245"/>
      <c r="L42" s="241"/>
      <c r="M42" s="245"/>
      <c r="N42" s="241"/>
      <c r="O42" s="245"/>
      <c r="P42" s="241"/>
      <c r="Q42" s="245"/>
      <c r="R42" s="241"/>
      <c r="S42" s="245"/>
      <c r="T42" s="241"/>
      <c r="U42" s="245"/>
      <c r="V42" s="241"/>
      <c r="W42" s="245"/>
      <c r="X42" s="241"/>
      <c r="Y42" s="245"/>
      <c r="Z42" s="241"/>
      <c r="AA42" s="245"/>
      <c r="AB42" s="241"/>
      <c r="AC42" s="245"/>
      <c r="AD42" s="241"/>
      <c r="AE42" s="245"/>
      <c r="AF42" s="241"/>
      <c r="AG42" s="245"/>
      <c r="AH42" s="241"/>
      <c r="AI42" s="245"/>
      <c r="AJ42" s="241"/>
      <c r="AK42" s="245"/>
      <c r="AL42" s="241"/>
      <c r="AM42" s="245"/>
      <c r="AN42" s="241"/>
      <c r="AO42" s="245"/>
      <c r="AP42" s="241"/>
      <c r="AQ42" s="245"/>
      <c r="AR42" s="241"/>
      <c r="AS42" s="242"/>
      <c r="AT42" s="13"/>
      <c r="AU42" s="13"/>
      <c r="AV42" s="13"/>
      <c r="AW42" s="13"/>
      <c r="AX42" s="21"/>
    </row>
    <row r="43" spans="1:50" ht="9.9499999999999993" customHeight="1" thickTop="1" x14ac:dyDescent="0.15">
      <c r="A43" s="21"/>
      <c r="B43" s="64"/>
      <c r="C43" s="65"/>
      <c r="D43" s="29"/>
      <c r="E43" s="248"/>
      <c r="F43" s="249"/>
      <c r="G43" s="30"/>
      <c r="H43" s="36"/>
      <c r="I43" s="33"/>
      <c r="J43" s="239"/>
      <c r="K43" s="244"/>
      <c r="L43" s="239"/>
      <c r="M43" s="244"/>
      <c r="N43" s="239"/>
      <c r="O43" s="244"/>
      <c r="P43" s="239"/>
      <c r="Q43" s="244"/>
      <c r="R43" s="239"/>
      <c r="S43" s="244"/>
      <c r="T43" s="239"/>
      <c r="U43" s="244"/>
      <c r="V43" s="239"/>
      <c r="W43" s="244"/>
      <c r="X43" s="239"/>
      <c r="Y43" s="244"/>
      <c r="Z43" s="239"/>
      <c r="AA43" s="244"/>
      <c r="AB43" s="239"/>
      <c r="AC43" s="244"/>
      <c r="AD43" s="239"/>
      <c r="AE43" s="244"/>
      <c r="AF43" s="239"/>
      <c r="AG43" s="244"/>
      <c r="AH43" s="239"/>
      <c r="AI43" s="244"/>
      <c r="AJ43" s="239"/>
      <c r="AK43" s="244"/>
      <c r="AL43" s="239"/>
      <c r="AM43" s="244"/>
      <c r="AN43" s="239"/>
      <c r="AO43" s="244"/>
      <c r="AP43" s="239"/>
      <c r="AQ43" s="244"/>
      <c r="AR43" s="239"/>
      <c r="AS43" s="240"/>
      <c r="AT43" s="13"/>
      <c r="AU43" s="13"/>
      <c r="AV43" s="13"/>
      <c r="AW43" s="13"/>
      <c r="AX43" s="21"/>
    </row>
    <row r="44" spans="1:50" ht="9.9499999999999993" customHeight="1" x14ac:dyDescent="0.15">
      <c r="A44" s="21"/>
      <c r="B44" s="64"/>
      <c r="C44" s="65"/>
      <c r="D44" s="29"/>
      <c r="E44" s="29"/>
      <c r="F44" s="29"/>
      <c r="G44" s="30"/>
      <c r="H44" s="39"/>
      <c r="I44" s="35"/>
      <c r="J44" s="241"/>
      <c r="K44" s="245"/>
      <c r="L44" s="241"/>
      <c r="M44" s="245"/>
      <c r="N44" s="241"/>
      <c r="O44" s="245"/>
      <c r="P44" s="241"/>
      <c r="Q44" s="245"/>
      <c r="R44" s="241"/>
      <c r="S44" s="245"/>
      <c r="T44" s="241"/>
      <c r="U44" s="245"/>
      <c r="V44" s="241"/>
      <c r="W44" s="245"/>
      <c r="X44" s="241"/>
      <c r="Y44" s="245"/>
      <c r="Z44" s="241"/>
      <c r="AA44" s="245"/>
      <c r="AB44" s="241"/>
      <c r="AC44" s="245"/>
      <c r="AD44" s="241"/>
      <c r="AE44" s="245"/>
      <c r="AF44" s="241"/>
      <c r="AG44" s="245"/>
      <c r="AH44" s="241"/>
      <c r="AI44" s="245"/>
      <c r="AJ44" s="241"/>
      <c r="AK44" s="245"/>
      <c r="AL44" s="241"/>
      <c r="AM44" s="245"/>
      <c r="AN44" s="241"/>
      <c r="AO44" s="245"/>
      <c r="AP44" s="241"/>
      <c r="AQ44" s="245"/>
      <c r="AR44" s="241"/>
      <c r="AS44" s="242"/>
      <c r="AT44" s="13"/>
      <c r="AU44" s="13"/>
      <c r="AV44" s="13"/>
      <c r="AW44" s="13"/>
      <c r="AX44" s="21"/>
    </row>
    <row r="45" spans="1:50" ht="9.9499999999999993" customHeight="1" x14ac:dyDescent="0.15">
      <c r="A45" s="21"/>
      <c r="B45" s="64"/>
      <c r="C45" s="65"/>
      <c r="D45" s="29"/>
      <c r="E45" s="29"/>
      <c r="F45" s="29"/>
      <c r="G45" s="30"/>
      <c r="H45" s="43"/>
      <c r="I45" s="41"/>
      <c r="J45" s="45"/>
      <c r="K45" s="46"/>
      <c r="L45" s="48"/>
      <c r="M45" s="41"/>
      <c r="N45" s="45"/>
      <c r="O45" s="46"/>
      <c r="P45" s="48"/>
      <c r="Q45" s="41"/>
      <c r="R45" s="45"/>
      <c r="S45" s="46"/>
      <c r="T45" s="48"/>
      <c r="U45" s="41"/>
      <c r="V45" s="45"/>
      <c r="W45" s="46"/>
      <c r="X45" s="48"/>
      <c r="Y45" s="41"/>
      <c r="Z45" s="45"/>
      <c r="AA45" s="46"/>
      <c r="AB45" s="48"/>
      <c r="AC45" s="41"/>
      <c r="AD45" s="45"/>
      <c r="AE45" s="46"/>
      <c r="AF45" s="48"/>
      <c r="AG45" s="41"/>
      <c r="AH45" s="45"/>
      <c r="AI45" s="46"/>
      <c r="AJ45" s="48"/>
      <c r="AK45" s="41"/>
      <c r="AL45" s="45"/>
      <c r="AM45" s="46"/>
      <c r="AN45" s="48"/>
      <c r="AO45" s="41"/>
      <c r="AP45" s="45"/>
      <c r="AQ45" s="46"/>
      <c r="AR45" s="48"/>
      <c r="AS45" s="49"/>
      <c r="AT45" s="13"/>
      <c r="AU45" s="13"/>
      <c r="AV45" s="13"/>
      <c r="AW45" s="13"/>
      <c r="AX45" s="21"/>
    </row>
    <row r="46" spans="1:50" ht="9.9499999999999993" customHeight="1" thickBot="1" x14ac:dyDescent="0.2">
      <c r="A46" s="21"/>
      <c r="B46" s="64"/>
      <c r="C46" s="65"/>
      <c r="D46" s="29"/>
      <c r="E46" s="29"/>
      <c r="F46" s="29"/>
      <c r="G46" s="30"/>
      <c r="H46" s="36"/>
      <c r="I46" s="44"/>
      <c r="J46" s="44"/>
      <c r="K46" s="47"/>
      <c r="L46" s="33"/>
      <c r="M46" s="44"/>
      <c r="N46" s="44"/>
      <c r="O46" s="47"/>
      <c r="P46" s="33"/>
      <c r="Q46" s="44"/>
      <c r="R46" s="44"/>
      <c r="S46" s="47"/>
      <c r="T46" s="33"/>
      <c r="U46" s="44"/>
      <c r="V46" s="44"/>
      <c r="W46" s="47"/>
      <c r="X46" s="33"/>
      <c r="Y46" s="44"/>
      <c r="Z46" s="44"/>
      <c r="AA46" s="47"/>
      <c r="AB46" s="33"/>
      <c r="AC46" s="44"/>
      <c r="AD46" s="44"/>
      <c r="AE46" s="47"/>
      <c r="AF46" s="33"/>
      <c r="AG46" s="44"/>
      <c r="AH46" s="44"/>
      <c r="AI46" s="47"/>
      <c r="AJ46" s="33"/>
      <c r="AK46" s="44"/>
      <c r="AL46" s="44"/>
      <c r="AM46" s="47"/>
      <c r="AN46" s="33"/>
      <c r="AO46" s="44"/>
      <c r="AP46" s="44"/>
      <c r="AQ46" s="47"/>
      <c r="AR46" s="33"/>
      <c r="AS46" s="50"/>
      <c r="AT46" s="13"/>
      <c r="AU46" s="13"/>
      <c r="AV46" s="13"/>
      <c r="AW46" s="13"/>
      <c r="AX46" s="21"/>
    </row>
    <row r="47" spans="1:50" ht="9.9499999999999993" customHeight="1" thickTop="1" x14ac:dyDescent="0.15">
      <c r="A47" s="21"/>
      <c r="B47" s="64"/>
      <c r="C47" s="64"/>
      <c r="D47" s="29"/>
      <c r="E47" s="29"/>
      <c r="F47" s="37"/>
      <c r="G47" s="38"/>
      <c r="H47" s="53"/>
      <c r="I47" s="54"/>
      <c r="J47" s="55"/>
      <c r="K47" s="54"/>
      <c r="L47" s="57"/>
      <c r="M47" s="56"/>
      <c r="N47" s="55"/>
      <c r="O47" s="54"/>
      <c r="P47" s="55"/>
      <c r="Q47" s="54"/>
      <c r="R47" s="55"/>
      <c r="S47" s="54"/>
      <c r="T47" s="55"/>
      <c r="U47" s="54"/>
      <c r="V47" s="55"/>
      <c r="W47" s="54"/>
      <c r="X47" s="55"/>
      <c r="Y47" s="54"/>
      <c r="Z47" s="55"/>
      <c r="AA47" s="54"/>
      <c r="AB47" s="55"/>
      <c r="AC47" s="54"/>
      <c r="AD47" s="55"/>
      <c r="AE47" s="54"/>
      <c r="AF47" s="56"/>
      <c r="AG47" s="54"/>
      <c r="AH47" s="55"/>
      <c r="AI47" s="54"/>
      <c r="AJ47" s="55"/>
      <c r="AK47" s="54"/>
      <c r="AL47" s="55"/>
      <c r="AM47" s="54"/>
      <c r="AN47" s="55"/>
      <c r="AO47" s="54"/>
      <c r="AP47" s="55"/>
      <c r="AQ47" s="54"/>
      <c r="AR47" s="55"/>
      <c r="AS47" s="56"/>
      <c r="AT47" s="13"/>
      <c r="AU47" s="13"/>
      <c r="AV47" s="13"/>
      <c r="AW47" s="13"/>
      <c r="AX47" s="21"/>
    </row>
    <row r="48" spans="1:50" ht="9.9499999999999993" customHeight="1" x14ac:dyDescent="0.15">
      <c r="A48" s="21"/>
      <c r="B48" s="64"/>
      <c r="C48" s="64"/>
      <c r="D48" s="29"/>
      <c r="E48" s="29"/>
      <c r="F48" s="29"/>
      <c r="G48" s="30"/>
      <c r="H48" s="43"/>
      <c r="I48" s="35"/>
      <c r="J48" s="34"/>
      <c r="K48" s="186"/>
      <c r="L48" s="188"/>
      <c r="M48" s="58"/>
      <c r="N48" s="32"/>
      <c r="O48" s="176"/>
      <c r="P48" s="174"/>
      <c r="Q48" s="35"/>
      <c r="R48" s="34"/>
      <c r="S48" s="175"/>
      <c r="T48" s="174"/>
      <c r="U48" s="35"/>
      <c r="V48" s="34"/>
      <c r="W48" s="175"/>
      <c r="X48" s="174"/>
      <c r="Y48" s="35"/>
      <c r="Z48" s="34"/>
      <c r="AA48" s="186"/>
      <c r="AB48" s="188"/>
      <c r="AC48" s="58"/>
      <c r="AD48" s="34"/>
      <c r="AE48" s="175"/>
      <c r="AF48" s="169"/>
      <c r="AG48" s="33"/>
      <c r="AH48" s="34"/>
      <c r="AI48" s="175"/>
      <c r="AJ48" s="174"/>
      <c r="AK48" s="35"/>
      <c r="AL48" s="34"/>
      <c r="AM48" s="175"/>
      <c r="AN48" s="174"/>
      <c r="AO48" s="35"/>
      <c r="AP48" s="34"/>
      <c r="AQ48" s="186"/>
      <c r="AR48" s="188"/>
      <c r="AS48" s="63"/>
      <c r="AT48" s="13"/>
      <c r="AU48" s="13"/>
      <c r="AV48" s="13"/>
      <c r="AW48" s="13"/>
      <c r="AX48" s="21"/>
    </row>
    <row r="49" spans="1:50" ht="9.9499999999999993" customHeight="1" x14ac:dyDescent="0.15">
      <c r="A49" s="21"/>
      <c r="B49" s="64"/>
      <c r="C49" s="64"/>
      <c r="D49" s="29"/>
      <c r="E49" s="29"/>
      <c r="F49" s="29"/>
      <c r="G49" s="30"/>
      <c r="H49" s="43"/>
      <c r="I49" s="41"/>
      <c r="J49" s="59"/>
      <c r="K49" s="192"/>
      <c r="L49" s="194"/>
      <c r="M49" s="41"/>
      <c r="N49" s="45"/>
      <c r="O49" s="173"/>
      <c r="P49" s="172"/>
      <c r="Q49" s="41"/>
      <c r="R49" s="45"/>
      <c r="S49" s="173"/>
      <c r="T49" s="172"/>
      <c r="U49" s="41"/>
      <c r="V49" s="45"/>
      <c r="W49" s="173"/>
      <c r="X49" s="172"/>
      <c r="Y49" s="41"/>
      <c r="Z49" s="59"/>
      <c r="AA49" s="192"/>
      <c r="AB49" s="194"/>
      <c r="AC49" s="41"/>
      <c r="AD49" s="45"/>
      <c r="AE49" s="173"/>
      <c r="AF49" s="172"/>
      <c r="AG49" s="41"/>
      <c r="AH49" s="45"/>
      <c r="AI49" s="173"/>
      <c r="AJ49" s="172"/>
      <c r="AK49" s="41"/>
      <c r="AL49" s="45"/>
      <c r="AM49" s="173"/>
      <c r="AN49" s="172"/>
      <c r="AO49" s="41"/>
      <c r="AP49" s="59"/>
      <c r="AQ49" s="192"/>
      <c r="AR49" s="194"/>
      <c r="AS49" s="49"/>
      <c r="AT49" s="13"/>
      <c r="AU49" s="13"/>
      <c r="AV49" s="13"/>
      <c r="AW49" s="13"/>
      <c r="AX49" s="21"/>
    </row>
    <row r="50" spans="1:50" ht="9.9499999999999993" customHeight="1" thickBot="1" x14ac:dyDescent="0.2">
      <c r="A50" s="21"/>
      <c r="B50" s="64"/>
      <c r="C50" s="64"/>
      <c r="D50" s="29"/>
      <c r="E50" s="243"/>
      <c r="F50" s="243"/>
      <c r="G50" s="30"/>
      <c r="H50" s="60"/>
      <c r="I50" s="61"/>
      <c r="J50" s="32"/>
      <c r="K50" s="62"/>
      <c r="L50" s="32"/>
      <c r="M50" s="33"/>
      <c r="N50" s="32"/>
      <c r="O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2"/>
      <c r="AA50" s="62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2"/>
      <c r="AM50" s="33"/>
      <c r="AN50" s="32"/>
      <c r="AO50" s="33"/>
      <c r="AP50" s="32"/>
      <c r="AQ50" s="62"/>
      <c r="AR50" s="32"/>
      <c r="AS50" s="13"/>
      <c r="AT50" s="13"/>
      <c r="AU50" s="13"/>
      <c r="AV50" s="13"/>
      <c r="AW50" s="13"/>
      <c r="AX50" s="21"/>
    </row>
    <row r="51" spans="1:50" ht="9.9499999999999993" customHeight="1" thickTop="1" x14ac:dyDescent="0.15">
      <c r="A51" s="21"/>
      <c r="B51" s="64"/>
      <c r="C51" s="64"/>
      <c r="D51" s="29"/>
      <c r="E51" s="243"/>
      <c r="F51" s="243"/>
      <c r="G51" s="30"/>
      <c r="H51" s="51"/>
      <c r="I51" s="52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3"/>
      <c r="AS51" s="13"/>
      <c r="AT51" s="13"/>
      <c r="AU51" s="13"/>
      <c r="AV51" s="13"/>
      <c r="AW51" s="13"/>
      <c r="AX51" s="21"/>
    </row>
    <row r="52" spans="1:50" ht="9.9499999999999993" customHeight="1" x14ac:dyDescent="0.2">
      <c r="A52" s="21"/>
      <c r="B52" s="64"/>
      <c r="C52" s="64"/>
      <c r="D52" s="29"/>
      <c r="E52" s="29"/>
      <c r="F52" s="29"/>
      <c r="G52" s="30"/>
      <c r="H52" s="36"/>
      <c r="I52" s="13"/>
      <c r="J52" s="236" t="s">
        <v>224</v>
      </c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13"/>
      <c r="AS52" s="13"/>
      <c r="AT52" s="13"/>
      <c r="AU52" s="13"/>
      <c r="AV52" s="13"/>
      <c r="AW52" s="13"/>
      <c r="AX52" s="21"/>
    </row>
    <row r="53" spans="1:50" ht="9.9499999999999993" customHeight="1" x14ac:dyDescent="0.15">
      <c r="A53" s="21"/>
      <c r="B53" s="64"/>
      <c r="C53" s="64"/>
      <c r="D53" s="29"/>
      <c r="E53" s="29"/>
      <c r="F53" s="29"/>
      <c r="G53" s="3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21"/>
    </row>
    <row r="54" spans="1:50" ht="9.9499999999999993" customHeight="1" x14ac:dyDescent="0.15">
      <c r="A54" s="21"/>
      <c r="B54" s="64"/>
      <c r="C54" s="64"/>
      <c r="D54" s="29"/>
      <c r="E54" s="29"/>
      <c r="F54" s="29"/>
      <c r="G54" s="3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37" t="s">
        <v>256</v>
      </c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21"/>
    </row>
    <row r="55" spans="1:50" ht="9.9499999999999993" customHeight="1" thickBot="1" x14ac:dyDescent="0.2">
      <c r="A55" s="21"/>
      <c r="B55" s="29"/>
      <c r="C55" s="29"/>
      <c r="D55" s="29"/>
      <c r="E55" s="30"/>
      <c r="F55" s="238"/>
      <c r="G55" s="238"/>
      <c r="H55" s="238"/>
      <c r="I55" s="238"/>
      <c r="J55" s="13"/>
      <c r="K55" s="13"/>
      <c r="L55" s="13"/>
      <c r="M55" s="13"/>
      <c r="N55" s="13"/>
      <c r="O55" s="13"/>
      <c r="P55" s="13"/>
      <c r="Q55" s="13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13"/>
      <c r="AK55" s="13"/>
      <c r="AL55" s="13"/>
      <c r="AM55" s="13"/>
      <c r="AN55" s="13"/>
      <c r="AO55" s="13"/>
      <c r="AP55" s="238"/>
      <c r="AQ55" s="238"/>
      <c r="AR55" s="238"/>
      <c r="AS55" s="238"/>
      <c r="AT55" s="13"/>
      <c r="AU55" s="13"/>
      <c r="AV55" s="13"/>
      <c r="AW55" s="13"/>
      <c r="AX55" s="21"/>
    </row>
    <row r="56" spans="1:50" ht="9.9499999999999993" customHeight="1" thickTop="1" x14ac:dyDescent="0.15">
      <c r="A56" s="21"/>
      <c r="B56" s="29"/>
      <c r="C56" s="29"/>
      <c r="D56" s="29"/>
      <c r="E56" s="30"/>
      <c r="F56" s="190" t="s">
        <v>225</v>
      </c>
      <c r="G56" s="190"/>
      <c r="H56" s="190"/>
      <c r="I56" s="190"/>
      <c r="J56" s="13"/>
      <c r="K56" s="13"/>
      <c r="L56" s="13"/>
      <c r="M56" s="13"/>
      <c r="N56" s="13"/>
      <c r="O56" s="13"/>
      <c r="P56" s="13"/>
      <c r="Q56" s="13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13"/>
      <c r="AK56" s="13"/>
      <c r="AL56" s="13"/>
      <c r="AM56" s="13"/>
      <c r="AN56" s="13"/>
      <c r="AO56" s="13"/>
      <c r="AP56" s="190" t="s">
        <v>225</v>
      </c>
      <c r="AQ56" s="190"/>
      <c r="AR56" s="190"/>
      <c r="AS56" s="190"/>
      <c r="AT56" s="13"/>
      <c r="AU56" s="13"/>
      <c r="AV56" s="13"/>
      <c r="AW56" s="13"/>
      <c r="AX56" s="21"/>
    </row>
    <row r="57" spans="1:50" ht="9.9499999999999993" customHeight="1" x14ac:dyDescent="0.15">
      <c r="A57" s="21"/>
      <c r="B57" s="29"/>
      <c r="C57" s="29"/>
      <c r="D57" s="29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21"/>
    </row>
    <row r="58" spans="1:50" ht="9.9499999999999993" customHeight="1" x14ac:dyDescent="0.15">
      <c r="A58" s="21"/>
      <c r="B58" s="29"/>
      <c r="C58" s="29"/>
      <c r="D58" s="29"/>
      <c r="E58" s="3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21"/>
    </row>
    <row r="59" spans="1:50" ht="9.9499999999999993" customHeight="1" x14ac:dyDescent="0.15">
      <c r="A59" s="21"/>
      <c r="B59" s="29"/>
      <c r="C59" s="29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21"/>
    </row>
    <row r="60" spans="1:50" ht="9.9499999999999993" customHeight="1" x14ac:dyDescent="0.15">
      <c r="A60" s="21"/>
      <c r="B60" s="29"/>
      <c r="C60" s="29"/>
      <c r="D60" s="29"/>
      <c r="E60" s="3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21"/>
    </row>
    <row r="61" spans="1:50" ht="9.9499999999999993" customHeight="1" x14ac:dyDescent="0.15">
      <c r="A61" s="21"/>
      <c r="B61" s="29"/>
      <c r="C61" s="29"/>
      <c r="D61" s="29"/>
      <c r="E61" s="3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21"/>
    </row>
    <row r="62" spans="1:50" ht="9.9499999999999993" customHeight="1" x14ac:dyDescent="0.15">
      <c r="A62" s="21"/>
      <c r="B62" s="29"/>
      <c r="C62" s="29"/>
      <c r="D62" s="29"/>
      <c r="E62" s="3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21"/>
    </row>
    <row r="63" spans="1:50" ht="9.9499999999999993" customHeight="1" x14ac:dyDescent="0.15">
      <c r="A63" s="21"/>
      <c r="B63" s="29"/>
      <c r="C63" s="235" t="s">
        <v>226</v>
      </c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13"/>
      <c r="AW63" s="13"/>
      <c r="AX63" s="21"/>
    </row>
    <row r="64" spans="1:50" ht="9.9499999999999993" customHeight="1" x14ac:dyDescent="0.15">
      <c r="A64" s="21"/>
      <c r="B64" s="29"/>
      <c r="C64" s="29"/>
      <c r="D64" s="29"/>
      <c r="E64" s="29"/>
      <c r="F64" s="235" t="s">
        <v>227</v>
      </c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13"/>
      <c r="AU64" s="13"/>
      <c r="AV64" s="13"/>
      <c r="AW64" s="13"/>
      <c r="AX64" s="21"/>
    </row>
    <row r="65" spans="1:50" ht="9.9499999999999993" customHeight="1" x14ac:dyDescent="0.15">
      <c r="A65" s="21"/>
      <c r="B65" s="29"/>
      <c r="AV65" s="13"/>
      <c r="AW65" s="13"/>
      <c r="AX65" s="21"/>
    </row>
    <row r="66" spans="1:50" ht="9.9499999999999993" customHeight="1" x14ac:dyDescent="0.15">
      <c r="A66" s="21"/>
      <c r="B66" s="29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V66" s="13"/>
      <c r="AW66" s="13"/>
      <c r="AX66" s="21"/>
    </row>
    <row r="67" spans="1:50" ht="9.9499999999999993" customHeight="1" x14ac:dyDescent="0.15">
      <c r="A67" s="21"/>
      <c r="B67" s="29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13"/>
      <c r="AV67" s="13"/>
      <c r="AW67" s="13"/>
      <c r="AX67" s="21"/>
    </row>
    <row r="68" spans="1:50" ht="9.9499999999999993" customHeight="1" x14ac:dyDescent="0.15">
      <c r="A68" s="21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X68" s="21"/>
    </row>
    <row r="69" spans="1:50" ht="9.9499999999999993" customHeight="1" x14ac:dyDescent="0.15">
      <c r="A69" s="21"/>
      <c r="AX69" s="21"/>
    </row>
    <row r="70" spans="1:50" ht="9.9499999999999993" customHeight="1" x14ac:dyDescent="0.15">
      <c r="A70" s="21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21"/>
    </row>
    <row r="71" spans="1:50" ht="9.9499999999999993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</sheetData>
  <mergeCells count="268">
    <mergeCell ref="B2:AW2"/>
    <mergeCell ref="I3:L3"/>
    <mergeCell ref="Y3:Z3"/>
    <mergeCell ref="AO3:AP3"/>
    <mergeCell ref="B4:J4"/>
    <mergeCell ref="K4:R4"/>
    <mergeCell ref="S4:Y4"/>
    <mergeCell ref="Z4:AG4"/>
    <mergeCell ref="AH4:AO4"/>
    <mergeCell ref="AP4:AW4"/>
    <mergeCell ref="AH7:AO7"/>
    <mergeCell ref="AP7:AW7"/>
    <mergeCell ref="B6:J6"/>
    <mergeCell ref="K6:R6"/>
    <mergeCell ref="S6:Y6"/>
    <mergeCell ref="Z6:AG6"/>
    <mergeCell ref="AH6:AO6"/>
    <mergeCell ref="AP6:AW6"/>
    <mergeCell ref="B5:J5"/>
    <mergeCell ref="K5:R5"/>
    <mergeCell ref="S5:Y5"/>
    <mergeCell ref="Z5:AG5"/>
    <mergeCell ref="AH5:AO5"/>
    <mergeCell ref="AP5:AW5"/>
    <mergeCell ref="B8:J8"/>
    <mergeCell ref="K8:R8"/>
    <mergeCell ref="S8:Y8"/>
    <mergeCell ref="Z8:AG8"/>
    <mergeCell ref="B9:J9"/>
    <mergeCell ref="K9:R9"/>
    <mergeCell ref="S9:Y9"/>
    <mergeCell ref="Z9:AG9"/>
    <mergeCell ref="B7:J7"/>
    <mergeCell ref="K7:R7"/>
    <mergeCell ref="S7:Y7"/>
    <mergeCell ref="Z7:AG7"/>
    <mergeCell ref="B10:J10"/>
    <mergeCell ref="K10:R10"/>
    <mergeCell ref="H19:AS19"/>
    <mergeCell ref="K20:L21"/>
    <mergeCell ref="S20:T21"/>
    <mergeCell ref="W20:X21"/>
    <mergeCell ref="AA20:AB21"/>
    <mergeCell ref="AE20:AF21"/>
    <mergeCell ref="AI20:AJ21"/>
    <mergeCell ref="AM20:AN21"/>
    <mergeCell ref="AQ20:AR21"/>
    <mergeCell ref="AB23:AC24"/>
    <mergeCell ref="AD23:AE24"/>
    <mergeCell ref="J23:K24"/>
    <mergeCell ref="L23:M24"/>
    <mergeCell ref="N23:O24"/>
    <mergeCell ref="P23:Q24"/>
    <mergeCell ref="R23:S24"/>
    <mergeCell ref="T23:U24"/>
    <mergeCell ref="V23:W24"/>
    <mergeCell ref="X23:Y24"/>
    <mergeCell ref="Z23:AA24"/>
    <mergeCell ref="AJ23:AK24"/>
    <mergeCell ref="AL23:AM24"/>
    <mergeCell ref="AJ25:AK26"/>
    <mergeCell ref="AL25:AM26"/>
    <mergeCell ref="AN25:AO26"/>
    <mergeCell ref="AP25:AQ26"/>
    <mergeCell ref="AR25:AS26"/>
    <mergeCell ref="AF25:AG26"/>
    <mergeCell ref="AH25:AI26"/>
    <mergeCell ref="AN23:AO24"/>
    <mergeCell ref="AP23:AQ24"/>
    <mergeCell ref="AR23:AS24"/>
    <mergeCell ref="AF23:AG24"/>
    <mergeCell ref="AH23:AI24"/>
    <mergeCell ref="E26:F27"/>
    <mergeCell ref="J27:K28"/>
    <mergeCell ref="L27:M28"/>
    <mergeCell ref="N27:O28"/>
    <mergeCell ref="P27:Q28"/>
    <mergeCell ref="X25:Y26"/>
    <mergeCell ref="Z25:AA26"/>
    <mergeCell ref="AB25:AC26"/>
    <mergeCell ref="AD25:AE26"/>
    <mergeCell ref="J25:K26"/>
    <mergeCell ref="L25:M26"/>
    <mergeCell ref="N25:O26"/>
    <mergeCell ref="P25:Q26"/>
    <mergeCell ref="R25:S26"/>
    <mergeCell ref="T25:U26"/>
    <mergeCell ref="V25:W26"/>
    <mergeCell ref="AP27:AQ28"/>
    <mergeCell ref="AR27:AS28"/>
    <mergeCell ref="J29:K30"/>
    <mergeCell ref="L29:M30"/>
    <mergeCell ref="N29:O30"/>
    <mergeCell ref="P29:Q30"/>
    <mergeCell ref="R29:S30"/>
    <mergeCell ref="T29:U30"/>
    <mergeCell ref="V29:W30"/>
    <mergeCell ref="X29:Y30"/>
    <mergeCell ref="AD27:AE28"/>
    <mergeCell ref="AF27:AG28"/>
    <mergeCell ref="AH27:AI28"/>
    <mergeCell ref="AJ27:AK28"/>
    <mergeCell ref="AL27:AM28"/>
    <mergeCell ref="AN27:AO28"/>
    <mergeCell ref="R27:S28"/>
    <mergeCell ref="T27:U28"/>
    <mergeCell ref="V27:W28"/>
    <mergeCell ref="X27:Y28"/>
    <mergeCell ref="Z27:AA28"/>
    <mergeCell ref="AB27:AC28"/>
    <mergeCell ref="AL29:AM30"/>
    <mergeCell ref="AN29:AO30"/>
    <mergeCell ref="AP29:AQ30"/>
    <mergeCell ref="AR29:AS30"/>
    <mergeCell ref="E30:F31"/>
    <mergeCell ref="C31:C37"/>
    <mergeCell ref="J31:K32"/>
    <mergeCell ref="L31:M32"/>
    <mergeCell ref="N31:O32"/>
    <mergeCell ref="P31:Q32"/>
    <mergeCell ref="Z29:AA30"/>
    <mergeCell ref="AB29:AC30"/>
    <mergeCell ref="AD29:AE30"/>
    <mergeCell ref="AF29:AG30"/>
    <mergeCell ref="AH29:AI30"/>
    <mergeCell ref="AJ29:AK30"/>
    <mergeCell ref="AP31:AQ32"/>
    <mergeCell ref="AR31:AS32"/>
    <mergeCell ref="J33:K34"/>
    <mergeCell ref="L33:M34"/>
    <mergeCell ref="N33:O34"/>
    <mergeCell ref="P33:Q34"/>
    <mergeCell ref="R33:S34"/>
    <mergeCell ref="T33:U34"/>
    <mergeCell ref="V33:W34"/>
    <mergeCell ref="X33:Y34"/>
    <mergeCell ref="AD31:AE32"/>
    <mergeCell ref="AF31:AG32"/>
    <mergeCell ref="AH31:AI32"/>
    <mergeCell ref="AJ31:AK32"/>
    <mergeCell ref="AL31:AM32"/>
    <mergeCell ref="AN31:AO32"/>
    <mergeCell ref="R31:S32"/>
    <mergeCell ref="T31:U32"/>
    <mergeCell ref="V31:W32"/>
    <mergeCell ref="X31:Y32"/>
    <mergeCell ref="Z31:AA32"/>
    <mergeCell ref="AB31:AC32"/>
    <mergeCell ref="AL33:AM34"/>
    <mergeCell ref="AN33:AO34"/>
    <mergeCell ref="AP33:AQ34"/>
    <mergeCell ref="AR33:AS34"/>
    <mergeCell ref="E34:F35"/>
    <mergeCell ref="J35:K36"/>
    <mergeCell ref="L35:M36"/>
    <mergeCell ref="N35:O36"/>
    <mergeCell ref="P35:Q36"/>
    <mergeCell ref="R35:S36"/>
    <mergeCell ref="Z33:AA34"/>
    <mergeCell ref="AB33:AC34"/>
    <mergeCell ref="AD33:AE34"/>
    <mergeCell ref="AF33:AG34"/>
    <mergeCell ref="AH33:AI34"/>
    <mergeCell ref="AJ33:AK34"/>
    <mergeCell ref="AR35:AS36"/>
    <mergeCell ref="AF35:AG36"/>
    <mergeCell ref="AH35:AI36"/>
    <mergeCell ref="AJ35:AK36"/>
    <mergeCell ref="AL35:AM36"/>
    <mergeCell ref="AN35:AO36"/>
    <mergeCell ref="AP35:AQ36"/>
    <mergeCell ref="T35:U36"/>
    <mergeCell ref="J37:K38"/>
    <mergeCell ref="L37:M38"/>
    <mergeCell ref="N37:O38"/>
    <mergeCell ref="P37:Q38"/>
    <mergeCell ref="R37:S38"/>
    <mergeCell ref="T37:U38"/>
    <mergeCell ref="V37:W38"/>
    <mergeCell ref="X37:Y38"/>
    <mergeCell ref="Z37:AA38"/>
    <mergeCell ref="V35:W36"/>
    <mergeCell ref="X35:Y36"/>
    <mergeCell ref="Z35:AA36"/>
    <mergeCell ref="AB35:AC36"/>
    <mergeCell ref="AD35:AE36"/>
    <mergeCell ref="AN37:AO38"/>
    <mergeCell ref="AP37:AQ38"/>
    <mergeCell ref="AR37:AS38"/>
    <mergeCell ref="E38:F39"/>
    <mergeCell ref="J39:K40"/>
    <mergeCell ref="L39:M40"/>
    <mergeCell ref="N39:O40"/>
    <mergeCell ref="P39:Q40"/>
    <mergeCell ref="R39:S40"/>
    <mergeCell ref="T39:U40"/>
    <mergeCell ref="AB37:AC38"/>
    <mergeCell ref="AD37:AE38"/>
    <mergeCell ref="AF37:AG38"/>
    <mergeCell ref="AH37:AI38"/>
    <mergeCell ref="AJ37:AK38"/>
    <mergeCell ref="AL37:AM38"/>
    <mergeCell ref="AN39:AO40"/>
    <mergeCell ref="AP39:AQ40"/>
    <mergeCell ref="AR39:AS40"/>
    <mergeCell ref="V39:W40"/>
    <mergeCell ref="X39:Y40"/>
    <mergeCell ref="Z39:AA40"/>
    <mergeCell ref="AB39:AC40"/>
    <mergeCell ref="AD39:AE40"/>
    <mergeCell ref="AF39:AG40"/>
    <mergeCell ref="J41:K42"/>
    <mergeCell ref="L41:M42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H39:AI40"/>
    <mergeCell ref="AJ39:AK40"/>
    <mergeCell ref="AL39:AM40"/>
    <mergeCell ref="AH41:AI42"/>
    <mergeCell ref="AJ41:AK42"/>
    <mergeCell ref="AL41:AM42"/>
    <mergeCell ref="AN41:AO42"/>
    <mergeCell ref="AP41:AQ42"/>
    <mergeCell ref="AR41:AS42"/>
    <mergeCell ref="AR43:AS44"/>
    <mergeCell ref="K48:L49"/>
    <mergeCell ref="AA48:AB49"/>
    <mergeCell ref="AQ48:AR49"/>
    <mergeCell ref="E50:F51"/>
    <mergeCell ref="J51:AQ51"/>
    <mergeCell ref="AF43:AG44"/>
    <mergeCell ref="AH43:AI44"/>
    <mergeCell ref="AJ43:AK44"/>
    <mergeCell ref="AL43:AM44"/>
    <mergeCell ref="AN43:AO44"/>
    <mergeCell ref="AP43:AQ44"/>
    <mergeCell ref="T43:U44"/>
    <mergeCell ref="V43:W44"/>
    <mergeCell ref="X43:Y44"/>
    <mergeCell ref="Z43:AA44"/>
    <mergeCell ref="AB43:AC44"/>
    <mergeCell ref="AD43:AE44"/>
    <mergeCell ref="E42:F43"/>
    <mergeCell ref="J43:K44"/>
    <mergeCell ref="L43:M44"/>
    <mergeCell ref="N43:O44"/>
    <mergeCell ref="P43:Q44"/>
    <mergeCell ref="R43:S44"/>
    <mergeCell ref="C63:AU63"/>
    <mergeCell ref="F64:AS64"/>
    <mergeCell ref="C66:AT66"/>
    <mergeCell ref="C67:AT67"/>
    <mergeCell ref="C68:AT68"/>
    <mergeCell ref="B70:AW70"/>
    <mergeCell ref="J52:AQ52"/>
    <mergeCell ref="R54:AI56"/>
    <mergeCell ref="F55:I55"/>
    <mergeCell ref="AP55:AS55"/>
    <mergeCell ref="F56:I56"/>
    <mergeCell ref="AP56:AS56"/>
  </mergeCells>
  <printOptions horizontalCentered="1"/>
  <pageMargins left="0.5" right="0.5" top="0.5" bottom="0.5" header="0" footer="0"/>
  <pageSetup scale="94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6"/>
  <sheetViews>
    <sheetView showGridLines="0" zoomScale="120" zoomScaleNormal="125" workbookViewId="0">
      <selection activeCell="S74" sqref="B74:AW77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229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s="2" customFormat="1" ht="12" customHeight="1" x14ac:dyDescent="0.2">
      <c r="A3" s="20"/>
      <c r="B3" s="254" t="s">
        <v>230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0"/>
    </row>
    <row r="4" spans="1:50" s="2" customFormat="1" ht="12" customHeight="1" x14ac:dyDescent="0.2">
      <c r="A4" s="20"/>
      <c r="B4" s="1"/>
      <c r="AX4" s="20"/>
    </row>
    <row r="5" spans="1:50" ht="9.9499999999999993" customHeight="1" x14ac:dyDescent="0.15">
      <c r="A5" s="21"/>
      <c r="I5" s="217" t="s">
        <v>213</v>
      </c>
      <c r="J5" s="217"/>
      <c r="K5" s="217"/>
      <c r="L5" s="217"/>
      <c r="V5" s="14"/>
      <c r="W5" s="14"/>
      <c r="X5" s="14"/>
      <c r="Y5" s="217" t="s">
        <v>214</v>
      </c>
      <c r="Z5" s="217"/>
      <c r="AJ5" s="14"/>
      <c r="AO5" s="217" t="s">
        <v>11</v>
      </c>
      <c r="AP5" s="217"/>
      <c r="AX5" s="21"/>
    </row>
    <row r="6" spans="1:50" ht="9.9499999999999993" customHeight="1" x14ac:dyDescent="0.2">
      <c r="A6" s="21"/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07" t="str">
        <f>IF('Page 1'!K4="","",'Page 1'!K4)</f>
        <v/>
      </c>
      <c r="L6" s="207"/>
      <c r="M6" s="207"/>
      <c r="N6" s="207"/>
      <c r="O6" s="207"/>
      <c r="P6" s="207"/>
      <c r="Q6" s="207"/>
      <c r="R6" s="207"/>
      <c r="S6" s="213" t="s">
        <v>5</v>
      </c>
      <c r="T6" s="210"/>
      <c r="U6" s="210"/>
      <c r="V6" s="210"/>
      <c r="W6" s="210"/>
      <c r="X6" s="210"/>
      <c r="Y6" s="210"/>
      <c r="Z6" s="207" t="str">
        <f>IF('Page 1'!Z4="","",'Page 1'!Z4)</f>
        <v/>
      </c>
      <c r="AA6" s="207"/>
      <c r="AB6" s="207"/>
      <c r="AC6" s="207"/>
      <c r="AD6" s="207"/>
      <c r="AE6" s="207"/>
      <c r="AF6" s="207"/>
      <c r="AG6" s="207"/>
      <c r="AH6" s="213" t="s">
        <v>9</v>
      </c>
      <c r="AI6" s="210"/>
      <c r="AJ6" s="210"/>
      <c r="AK6" s="210"/>
      <c r="AL6" s="210"/>
      <c r="AM6" s="210"/>
      <c r="AN6" s="210"/>
      <c r="AO6" s="210"/>
      <c r="AP6" s="207" t="str">
        <f>IF('Page 1'!AP4="","",'Page 1'!AP4)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299</v>
      </c>
      <c r="C7" s="210"/>
      <c r="D7" s="210"/>
      <c r="E7" s="210"/>
      <c r="F7" s="210"/>
      <c r="G7" s="210"/>
      <c r="H7" s="210"/>
      <c r="I7" s="210"/>
      <c r="J7" s="210"/>
      <c r="K7" s="227">
        <f>IF('Page 1'!K5="","",'Page 1'!K5)</f>
        <v>40860</v>
      </c>
      <c r="L7" s="227"/>
      <c r="M7" s="227"/>
      <c r="N7" s="227"/>
      <c r="O7" s="227"/>
      <c r="P7" s="227"/>
      <c r="Q7" s="227"/>
      <c r="R7" s="227"/>
      <c r="S7" s="213" t="s">
        <v>6</v>
      </c>
      <c r="T7" s="210"/>
      <c r="U7" s="210"/>
      <c r="V7" s="210"/>
      <c r="W7" s="210"/>
      <c r="X7" s="210"/>
      <c r="Y7" s="210"/>
      <c r="Z7" s="207" t="str">
        <f>IF('Page 1'!Z5="","",'Page 1'!Z5)</f>
        <v/>
      </c>
      <c r="AA7" s="207"/>
      <c r="AB7" s="207"/>
      <c r="AC7" s="207"/>
      <c r="AD7" s="207"/>
      <c r="AE7" s="207"/>
      <c r="AF7" s="207"/>
      <c r="AG7" s="207"/>
      <c r="AH7" s="213" t="s">
        <v>10</v>
      </c>
      <c r="AI7" s="210"/>
      <c r="AJ7" s="210"/>
      <c r="AK7" s="210"/>
      <c r="AL7" s="210"/>
      <c r="AM7" s="210"/>
      <c r="AN7" s="210"/>
      <c r="AO7" s="210"/>
      <c r="AP7" s="207" t="str">
        <f>IF('Page 1'!AP5="","",'Page 1'!AP5)</f>
        <v>Table 5.6.2</v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1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1'!K6="","",'Page 1'!K6)</f>
        <v/>
      </c>
      <c r="L8" s="207"/>
      <c r="M8" s="207"/>
      <c r="N8" s="207"/>
      <c r="O8" s="207"/>
      <c r="P8" s="207"/>
      <c r="Q8" s="207"/>
      <c r="R8" s="207"/>
      <c r="S8" s="209"/>
      <c r="T8" s="210"/>
      <c r="U8" s="210"/>
      <c r="V8" s="210"/>
      <c r="W8" s="210"/>
      <c r="X8" s="210"/>
      <c r="Y8" s="210"/>
      <c r="Z8" s="207" t="str">
        <f>IF('Page 1'!Z6="","",'Page 1'!Z6)</f>
        <v/>
      </c>
      <c r="AA8" s="207"/>
      <c r="AB8" s="207"/>
      <c r="AC8" s="207"/>
      <c r="AD8" s="207"/>
      <c r="AE8" s="207"/>
      <c r="AF8" s="207"/>
      <c r="AG8" s="207"/>
      <c r="AH8" s="213" t="s">
        <v>215</v>
      </c>
      <c r="AI8" s="210"/>
      <c r="AJ8" s="210"/>
      <c r="AK8" s="210"/>
      <c r="AL8" s="210"/>
      <c r="AM8" s="210"/>
      <c r="AN8" s="210"/>
      <c r="AO8" s="210"/>
      <c r="AP8" s="207" t="str">
        <f>IF('Page 1'!AP6="","",'Page 1'!AP6)</f>
        <v/>
      </c>
      <c r="AQ8" s="207"/>
      <c r="AR8" s="207"/>
      <c r="AS8" s="207"/>
      <c r="AT8" s="207"/>
      <c r="AU8" s="207"/>
      <c r="AV8" s="207"/>
      <c r="AW8" s="207"/>
      <c r="AX8" s="21"/>
    </row>
    <row r="9" spans="1:50" ht="9.9499999999999993" customHeight="1" x14ac:dyDescent="0.2">
      <c r="A9" s="21"/>
      <c r="B9" s="213" t="s">
        <v>2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1'!K7="","",'Page 1'!K7)</f>
        <v>Kirk Candee</v>
      </c>
      <c r="L9" s="207"/>
      <c r="M9" s="207"/>
      <c r="N9" s="207"/>
      <c r="O9" s="207"/>
      <c r="P9" s="207"/>
      <c r="Q9" s="207"/>
      <c r="R9" s="207"/>
      <c r="S9" s="213" t="s">
        <v>7</v>
      </c>
      <c r="T9" s="210"/>
      <c r="U9" s="210"/>
      <c r="V9" s="210"/>
      <c r="W9" s="210"/>
      <c r="X9" s="210"/>
      <c r="Y9" s="210"/>
      <c r="Z9" s="207" t="str">
        <f>IF('Page 1'!Z7="","",'Page 1'!Z7)</f>
        <v/>
      </c>
      <c r="AA9" s="207"/>
      <c r="AB9" s="207"/>
      <c r="AC9" s="207"/>
      <c r="AD9" s="207"/>
      <c r="AE9" s="207"/>
      <c r="AF9" s="207"/>
      <c r="AG9" s="207"/>
      <c r="AH9" s="224" t="s">
        <v>216</v>
      </c>
      <c r="AI9" s="226"/>
      <c r="AJ9" s="226"/>
      <c r="AK9" s="226"/>
      <c r="AL9" s="226"/>
      <c r="AM9" s="226"/>
      <c r="AN9" s="226"/>
      <c r="AO9" s="226"/>
      <c r="AP9" s="207" t="str">
        <f>IF('Page 1'!AP7="","",'Page 1'!AP7)</f>
        <v/>
      </c>
      <c r="AQ9" s="207"/>
      <c r="AR9" s="207"/>
      <c r="AS9" s="207"/>
      <c r="AT9" s="207"/>
      <c r="AU9" s="207"/>
      <c r="AV9" s="207"/>
      <c r="AW9" s="207"/>
      <c r="AX9" s="21"/>
    </row>
    <row r="10" spans="1:50" ht="9.9499999999999993" customHeight="1" x14ac:dyDescent="0.2">
      <c r="A10" s="21"/>
      <c r="B10" s="213" t="s">
        <v>242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1'!K8="","",'Page 1'!K8)</f>
        <v/>
      </c>
      <c r="L10" s="207"/>
      <c r="M10" s="207"/>
      <c r="N10" s="207"/>
      <c r="O10" s="207"/>
      <c r="P10" s="207"/>
      <c r="Q10" s="207"/>
      <c r="R10" s="207"/>
      <c r="S10" s="213" t="s">
        <v>228</v>
      </c>
      <c r="T10" s="210"/>
      <c r="U10" s="210"/>
      <c r="V10" s="210"/>
      <c r="W10" s="210"/>
      <c r="X10" s="210"/>
      <c r="Y10" s="210"/>
      <c r="Z10" s="207" t="str">
        <f>IF('Page 1'!Z8="","",'Page 1'!Z8)</f>
        <v/>
      </c>
      <c r="AA10" s="207"/>
      <c r="AB10" s="207"/>
      <c r="AC10" s="207"/>
      <c r="AD10" s="207"/>
      <c r="AE10" s="207"/>
      <c r="AF10" s="207"/>
      <c r="AG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9.9499999999999993" customHeight="1" x14ac:dyDescent="0.2">
      <c r="A11" s="21"/>
      <c r="B11" s="213" t="s">
        <v>3</v>
      </c>
      <c r="C11" s="210"/>
      <c r="D11" s="210"/>
      <c r="E11" s="210"/>
      <c r="F11" s="210"/>
      <c r="G11" s="210"/>
      <c r="H11" s="210"/>
      <c r="I11" s="210"/>
      <c r="J11" s="210"/>
      <c r="K11" s="207" t="str">
        <f>IF('Page 1'!K9="","",'Page 1'!K9)</f>
        <v/>
      </c>
      <c r="L11" s="207"/>
      <c r="M11" s="207"/>
      <c r="N11" s="207"/>
      <c r="O11" s="207"/>
      <c r="P11" s="207"/>
      <c r="Q11" s="207"/>
      <c r="R11" s="207"/>
      <c r="S11" s="213" t="s">
        <v>8</v>
      </c>
      <c r="T11" s="210"/>
      <c r="U11" s="210"/>
      <c r="V11" s="210"/>
      <c r="W11" s="210"/>
      <c r="X11" s="210"/>
      <c r="Y11" s="210"/>
      <c r="Z11" s="207" t="str">
        <f>IF('Page 1'!Z9="","",'Page 1'!Z9)</f>
        <v/>
      </c>
      <c r="AA11" s="207"/>
      <c r="AB11" s="207"/>
      <c r="AC11" s="207"/>
      <c r="AD11" s="207"/>
      <c r="AE11" s="207"/>
      <c r="AF11" s="207"/>
      <c r="AG11" s="20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9.9499999999999993" customHeight="1" x14ac:dyDescent="0.2">
      <c r="A12" s="21"/>
      <c r="B12" s="213" t="s">
        <v>4</v>
      </c>
      <c r="C12" s="210"/>
      <c r="D12" s="210"/>
      <c r="E12" s="210"/>
      <c r="F12" s="210"/>
      <c r="G12" s="210"/>
      <c r="H12" s="210"/>
      <c r="I12" s="210"/>
      <c r="J12" s="210"/>
      <c r="K12" s="207" t="str">
        <f>IF('Page 1'!K10="","",'Page 1'!K10)</f>
        <v/>
      </c>
      <c r="L12" s="207"/>
      <c r="M12" s="207"/>
      <c r="N12" s="207"/>
      <c r="O12" s="207"/>
      <c r="P12" s="207"/>
      <c r="Q12" s="207"/>
      <c r="R12" s="20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1"/>
    </row>
    <row r="13" spans="1:50" ht="4.5" customHeight="1" x14ac:dyDescent="0.15">
      <c r="A13" s="21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1"/>
    </row>
    <row r="14" spans="1:50" ht="9.9499999999999993" customHeight="1" x14ac:dyDescent="0.15">
      <c r="A14" s="21"/>
      <c r="AX14" s="21"/>
    </row>
    <row r="15" spans="1:50" ht="9.9499999999999993" customHeight="1" x14ac:dyDescent="0.2">
      <c r="A15" s="21"/>
      <c r="B15" s="213" t="s">
        <v>140</v>
      </c>
      <c r="C15" s="210"/>
      <c r="D15" s="210"/>
      <c r="E15" s="210"/>
      <c r="F15" s="257"/>
      <c r="G15" s="257"/>
      <c r="H15" s="195" t="s">
        <v>141</v>
      </c>
      <c r="I15" s="195"/>
      <c r="J15" s="257"/>
      <c r="K15" s="257"/>
      <c r="L15" s="195" t="s">
        <v>142</v>
      </c>
      <c r="M15" s="195"/>
      <c r="N15" s="195"/>
      <c r="O15" s="195"/>
      <c r="P15" s="195"/>
      <c r="Q15" s="195"/>
      <c r="R15" s="195"/>
      <c r="AX15" s="21"/>
    </row>
    <row r="16" spans="1:50" ht="9.9499999999999993" customHeight="1" x14ac:dyDescent="0.15">
      <c r="A16" s="21"/>
      <c r="B16" s="195" t="s">
        <v>139</v>
      </c>
      <c r="C16" s="195"/>
      <c r="D16" s="195"/>
      <c r="E16" s="195"/>
      <c r="F16" s="195"/>
      <c r="G16" s="195"/>
      <c r="H16" s="195"/>
      <c r="I16" s="195"/>
      <c r="J16" s="195"/>
      <c r="K16" s="195"/>
      <c r="AX16" s="21"/>
    </row>
    <row r="17" spans="1:50" ht="9.9499999999999993" customHeight="1" x14ac:dyDescent="0.15">
      <c r="A17" s="21"/>
      <c r="AX17" s="21"/>
    </row>
    <row r="18" spans="1:50" ht="9.9499999999999993" customHeight="1" x14ac:dyDescent="0.15">
      <c r="A18" s="21"/>
      <c r="F18" s="209" t="s">
        <v>278</v>
      </c>
      <c r="G18" s="209"/>
      <c r="H18" s="209"/>
      <c r="I18" s="209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AD18" s="10" t="s">
        <v>277</v>
      </c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1"/>
    </row>
    <row r="19" spans="1:50" ht="9.75" customHeight="1" x14ac:dyDescent="0.15">
      <c r="A19" s="21"/>
      <c r="AX19" s="21"/>
    </row>
    <row r="20" spans="1:50" ht="9.9499999999999993" customHeight="1" x14ac:dyDescent="0.15">
      <c r="A20" s="21"/>
      <c r="F20" s="193">
        <v>1</v>
      </c>
      <c r="G20" s="193"/>
      <c r="H20" s="193">
        <v>2</v>
      </c>
      <c r="I20" s="193"/>
      <c r="J20" s="193">
        <v>3</v>
      </c>
      <c r="K20" s="193"/>
      <c r="L20" s="193">
        <v>4</v>
      </c>
      <c r="M20" s="193"/>
      <c r="N20" s="193">
        <v>5</v>
      </c>
      <c r="O20" s="193"/>
      <c r="P20" s="193">
        <v>6</v>
      </c>
      <c r="Q20" s="193"/>
      <c r="R20" s="193">
        <v>7</v>
      </c>
      <c r="S20" s="193"/>
      <c r="T20" s="193">
        <v>8</v>
      </c>
      <c r="U20" s="193"/>
      <c r="V20" s="193">
        <v>9</v>
      </c>
      <c r="W20" s="193"/>
      <c r="X20" s="193">
        <v>10</v>
      </c>
      <c r="Y20" s="193"/>
      <c r="Z20" s="193">
        <v>11</v>
      </c>
      <c r="AA20" s="193"/>
      <c r="AB20" s="193">
        <v>12</v>
      </c>
      <c r="AC20" s="193"/>
      <c r="AD20" s="193">
        <v>13</v>
      </c>
      <c r="AE20" s="193"/>
      <c r="AF20" s="193">
        <v>14</v>
      </c>
      <c r="AG20" s="193"/>
      <c r="AH20" s="193">
        <v>15</v>
      </c>
      <c r="AI20" s="193"/>
      <c r="AJ20" s="193">
        <v>16</v>
      </c>
      <c r="AK20" s="193"/>
      <c r="AL20" s="193">
        <v>17</v>
      </c>
      <c r="AM20" s="193"/>
      <c r="AN20" s="193">
        <v>18</v>
      </c>
      <c r="AO20" s="193"/>
      <c r="AP20" s="193">
        <v>19</v>
      </c>
      <c r="AQ20" s="193"/>
      <c r="AR20" s="193">
        <v>20</v>
      </c>
      <c r="AS20" s="193"/>
      <c r="AT20" s="193">
        <v>21</v>
      </c>
      <c r="AU20" s="193"/>
      <c r="AV20" s="193">
        <v>22</v>
      </c>
      <c r="AW20" s="193"/>
      <c r="AX20" s="21"/>
    </row>
    <row r="21" spans="1:50" ht="9.9499999999999993" customHeight="1" x14ac:dyDescent="0.15">
      <c r="A21" s="21"/>
      <c r="B21" s="255"/>
      <c r="C21" s="255"/>
      <c r="D21" s="255"/>
      <c r="E21" s="202" t="s">
        <v>115</v>
      </c>
      <c r="F21" s="186"/>
      <c r="G21" s="188"/>
      <c r="H21" s="186"/>
      <c r="I21" s="188"/>
      <c r="J21" s="186"/>
      <c r="K21" s="188"/>
      <c r="L21" s="186"/>
      <c r="M21" s="188"/>
      <c r="N21" s="186"/>
      <c r="O21" s="188"/>
      <c r="P21" s="186"/>
      <c r="Q21" s="188"/>
      <c r="R21" s="186"/>
      <c r="S21" s="188"/>
      <c r="T21" s="186"/>
      <c r="U21" s="188"/>
      <c r="V21" s="186"/>
      <c r="W21" s="188"/>
      <c r="X21" s="186"/>
      <c r="Y21" s="188"/>
      <c r="Z21" s="186"/>
      <c r="AA21" s="188"/>
      <c r="AB21" s="186"/>
      <c r="AC21" s="188"/>
      <c r="AD21" s="186"/>
      <c r="AE21" s="188"/>
      <c r="AF21" s="186"/>
      <c r="AG21" s="188"/>
      <c r="AH21" s="186"/>
      <c r="AI21" s="188"/>
      <c r="AJ21" s="186"/>
      <c r="AK21" s="188"/>
      <c r="AL21" s="186"/>
      <c r="AM21" s="188"/>
      <c r="AN21" s="186"/>
      <c r="AO21" s="188"/>
      <c r="AP21" s="186"/>
      <c r="AQ21" s="188"/>
      <c r="AR21" s="186"/>
      <c r="AS21" s="188"/>
      <c r="AT21" s="186"/>
      <c r="AU21" s="188"/>
      <c r="AV21" s="186"/>
      <c r="AW21" s="188"/>
      <c r="AX21" s="21"/>
    </row>
    <row r="22" spans="1:50" ht="9.9499999999999993" customHeight="1" x14ac:dyDescent="0.15">
      <c r="A22" s="21"/>
      <c r="B22" s="255"/>
      <c r="C22" s="255"/>
      <c r="D22" s="255"/>
      <c r="E22" s="202"/>
      <c r="F22" s="192"/>
      <c r="G22" s="194"/>
      <c r="H22" s="192"/>
      <c r="I22" s="194"/>
      <c r="J22" s="192"/>
      <c r="K22" s="194"/>
      <c r="L22" s="192"/>
      <c r="M22" s="194"/>
      <c r="N22" s="192"/>
      <c r="O22" s="194"/>
      <c r="P22" s="192"/>
      <c r="Q22" s="194"/>
      <c r="R22" s="192"/>
      <c r="S22" s="194"/>
      <c r="T22" s="192"/>
      <c r="U22" s="194"/>
      <c r="V22" s="192"/>
      <c r="W22" s="194"/>
      <c r="X22" s="192"/>
      <c r="Y22" s="194"/>
      <c r="Z22" s="192"/>
      <c r="AA22" s="194"/>
      <c r="AB22" s="192"/>
      <c r="AC22" s="194"/>
      <c r="AD22" s="192"/>
      <c r="AE22" s="194"/>
      <c r="AF22" s="192"/>
      <c r="AG22" s="194"/>
      <c r="AH22" s="192"/>
      <c r="AI22" s="194"/>
      <c r="AJ22" s="192"/>
      <c r="AK22" s="194"/>
      <c r="AL22" s="192"/>
      <c r="AM22" s="194"/>
      <c r="AN22" s="192"/>
      <c r="AO22" s="194"/>
      <c r="AP22" s="192"/>
      <c r="AQ22" s="194"/>
      <c r="AR22" s="192"/>
      <c r="AS22" s="194"/>
      <c r="AT22" s="192"/>
      <c r="AU22" s="194"/>
      <c r="AV22" s="192"/>
      <c r="AW22" s="194"/>
      <c r="AX22" s="21"/>
    </row>
    <row r="23" spans="1:50" ht="9.9499999999999993" customHeight="1" x14ac:dyDescent="0.15">
      <c r="A23" s="21"/>
      <c r="B23" s="255"/>
      <c r="C23" s="255"/>
      <c r="D23" s="255"/>
      <c r="E23" s="202" t="s">
        <v>116</v>
      </c>
      <c r="F23" s="186"/>
      <c r="G23" s="188"/>
      <c r="H23" s="186"/>
      <c r="I23" s="188"/>
      <c r="J23" s="186"/>
      <c r="K23" s="188"/>
      <c r="L23" s="186"/>
      <c r="M23" s="188"/>
      <c r="N23" s="186"/>
      <c r="O23" s="188"/>
      <c r="P23" s="186"/>
      <c r="Q23" s="188"/>
      <c r="R23" s="186"/>
      <c r="S23" s="188"/>
      <c r="T23" s="186"/>
      <c r="U23" s="188"/>
      <c r="V23" s="186"/>
      <c r="W23" s="188"/>
      <c r="X23" s="186"/>
      <c r="Y23" s="188"/>
      <c r="Z23" s="186"/>
      <c r="AA23" s="188"/>
      <c r="AB23" s="186"/>
      <c r="AC23" s="188"/>
      <c r="AD23" s="186"/>
      <c r="AE23" s="188"/>
      <c r="AF23" s="186"/>
      <c r="AG23" s="188"/>
      <c r="AH23" s="186"/>
      <c r="AI23" s="188"/>
      <c r="AJ23" s="186"/>
      <c r="AK23" s="188"/>
      <c r="AL23" s="186"/>
      <c r="AM23" s="188"/>
      <c r="AN23" s="186"/>
      <c r="AO23" s="188"/>
      <c r="AP23" s="186"/>
      <c r="AQ23" s="188"/>
      <c r="AR23" s="186"/>
      <c r="AS23" s="188"/>
      <c r="AT23" s="186"/>
      <c r="AU23" s="188"/>
      <c r="AV23" s="186"/>
      <c r="AW23" s="188"/>
      <c r="AX23" s="21"/>
    </row>
    <row r="24" spans="1:50" ht="9.9499999999999993" customHeight="1" x14ac:dyDescent="0.15">
      <c r="A24" s="21"/>
      <c r="B24" s="255"/>
      <c r="C24" s="255"/>
      <c r="D24" s="255"/>
      <c r="E24" s="202"/>
      <c r="F24" s="192"/>
      <c r="G24" s="194"/>
      <c r="H24" s="192"/>
      <c r="I24" s="194"/>
      <c r="J24" s="192"/>
      <c r="K24" s="194"/>
      <c r="L24" s="192"/>
      <c r="M24" s="194"/>
      <c r="N24" s="192"/>
      <c r="O24" s="194"/>
      <c r="P24" s="192"/>
      <c r="Q24" s="194"/>
      <c r="R24" s="192"/>
      <c r="S24" s="194"/>
      <c r="T24" s="192"/>
      <c r="U24" s="194"/>
      <c r="V24" s="192"/>
      <c r="W24" s="194"/>
      <c r="X24" s="192"/>
      <c r="Y24" s="194"/>
      <c r="Z24" s="192"/>
      <c r="AA24" s="194"/>
      <c r="AB24" s="192"/>
      <c r="AC24" s="194"/>
      <c r="AD24" s="192"/>
      <c r="AE24" s="194"/>
      <c r="AF24" s="192"/>
      <c r="AG24" s="194"/>
      <c r="AH24" s="192"/>
      <c r="AI24" s="194"/>
      <c r="AJ24" s="192"/>
      <c r="AK24" s="194"/>
      <c r="AL24" s="192"/>
      <c r="AM24" s="194"/>
      <c r="AN24" s="192"/>
      <c r="AO24" s="194"/>
      <c r="AP24" s="192"/>
      <c r="AQ24" s="194"/>
      <c r="AR24" s="192"/>
      <c r="AS24" s="194"/>
      <c r="AT24" s="192"/>
      <c r="AU24" s="194"/>
      <c r="AV24" s="192"/>
      <c r="AW24" s="194"/>
      <c r="AX24" s="21"/>
    </row>
    <row r="25" spans="1:50" ht="9.9499999999999993" customHeight="1" x14ac:dyDescent="0.15">
      <c r="A25" s="21"/>
      <c r="B25" s="255"/>
      <c r="C25" s="255"/>
      <c r="D25" s="255"/>
      <c r="E25" s="202" t="s">
        <v>117</v>
      </c>
      <c r="F25" s="186"/>
      <c r="G25" s="188"/>
      <c r="H25" s="186"/>
      <c r="I25" s="188"/>
      <c r="J25" s="186"/>
      <c r="K25" s="188"/>
      <c r="L25" s="186"/>
      <c r="M25" s="188"/>
      <c r="N25" s="186"/>
      <c r="O25" s="188"/>
      <c r="P25" s="186"/>
      <c r="Q25" s="188"/>
      <c r="R25" s="186"/>
      <c r="S25" s="188"/>
      <c r="T25" s="186"/>
      <c r="U25" s="188"/>
      <c r="V25" s="186"/>
      <c r="W25" s="188"/>
      <c r="X25" s="186"/>
      <c r="Y25" s="188"/>
      <c r="Z25" s="186"/>
      <c r="AA25" s="188"/>
      <c r="AB25" s="186"/>
      <c r="AC25" s="188"/>
      <c r="AD25" s="186"/>
      <c r="AE25" s="188"/>
      <c r="AF25" s="186"/>
      <c r="AG25" s="188"/>
      <c r="AH25" s="186"/>
      <c r="AI25" s="188"/>
      <c r="AJ25" s="186"/>
      <c r="AK25" s="188"/>
      <c r="AL25" s="186"/>
      <c r="AM25" s="188"/>
      <c r="AN25" s="186"/>
      <c r="AO25" s="188"/>
      <c r="AP25" s="186"/>
      <c r="AQ25" s="188"/>
      <c r="AR25" s="186"/>
      <c r="AS25" s="188"/>
      <c r="AT25" s="186"/>
      <c r="AU25" s="188"/>
      <c r="AV25" s="186"/>
      <c r="AW25" s="188"/>
      <c r="AX25" s="21"/>
    </row>
    <row r="26" spans="1:50" ht="9.9499999999999993" customHeight="1" x14ac:dyDescent="0.15">
      <c r="A26" s="21"/>
      <c r="B26" s="255"/>
      <c r="C26" s="255"/>
      <c r="D26" s="255"/>
      <c r="E26" s="202"/>
      <c r="F26" s="192"/>
      <c r="G26" s="194"/>
      <c r="H26" s="192"/>
      <c r="I26" s="194"/>
      <c r="J26" s="192"/>
      <c r="K26" s="194"/>
      <c r="L26" s="192"/>
      <c r="M26" s="194"/>
      <c r="N26" s="192"/>
      <c r="O26" s="194"/>
      <c r="P26" s="192"/>
      <c r="Q26" s="194"/>
      <c r="R26" s="192"/>
      <c r="S26" s="194"/>
      <c r="T26" s="192"/>
      <c r="U26" s="194"/>
      <c r="V26" s="192"/>
      <c r="W26" s="194"/>
      <c r="X26" s="192"/>
      <c r="Y26" s="194"/>
      <c r="Z26" s="192"/>
      <c r="AA26" s="194"/>
      <c r="AB26" s="192"/>
      <c r="AC26" s="194"/>
      <c r="AD26" s="192"/>
      <c r="AE26" s="194"/>
      <c r="AF26" s="192"/>
      <c r="AG26" s="194"/>
      <c r="AH26" s="192"/>
      <c r="AI26" s="194"/>
      <c r="AJ26" s="192"/>
      <c r="AK26" s="194"/>
      <c r="AL26" s="192"/>
      <c r="AM26" s="194"/>
      <c r="AN26" s="192"/>
      <c r="AO26" s="194"/>
      <c r="AP26" s="192"/>
      <c r="AQ26" s="194"/>
      <c r="AR26" s="192"/>
      <c r="AS26" s="194"/>
      <c r="AT26" s="192"/>
      <c r="AU26" s="194"/>
      <c r="AV26" s="192"/>
      <c r="AW26" s="194"/>
      <c r="AX26" s="21"/>
    </row>
    <row r="27" spans="1:50" ht="9.9499999999999993" customHeight="1" x14ac:dyDescent="0.15">
      <c r="A27" s="21"/>
      <c r="B27" s="255"/>
      <c r="C27" s="255"/>
      <c r="D27" s="255"/>
      <c r="E27" s="202" t="s">
        <v>118</v>
      </c>
      <c r="F27" s="186"/>
      <c r="G27" s="188"/>
      <c r="H27" s="186"/>
      <c r="I27" s="188"/>
      <c r="J27" s="186"/>
      <c r="K27" s="188"/>
      <c r="L27" s="186"/>
      <c r="M27" s="188"/>
      <c r="N27" s="186"/>
      <c r="O27" s="188"/>
      <c r="P27" s="186"/>
      <c r="Q27" s="188"/>
      <c r="R27" s="186"/>
      <c r="S27" s="188"/>
      <c r="T27" s="186"/>
      <c r="U27" s="188"/>
      <c r="V27" s="186"/>
      <c r="W27" s="188"/>
      <c r="X27" s="186"/>
      <c r="Y27" s="188"/>
      <c r="Z27" s="186"/>
      <c r="AA27" s="188"/>
      <c r="AB27" s="186"/>
      <c r="AC27" s="188"/>
      <c r="AD27" s="186"/>
      <c r="AE27" s="188"/>
      <c r="AF27" s="186"/>
      <c r="AG27" s="188"/>
      <c r="AH27" s="186"/>
      <c r="AI27" s="188"/>
      <c r="AJ27" s="186"/>
      <c r="AK27" s="188"/>
      <c r="AL27" s="186"/>
      <c r="AM27" s="188"/>
      <c r="AN27" s="186"/>
      <c r="AO27" s="188"/>
      <c r="AP27" s="186"/>
      <c r="AQ27" s="188"/>
      <c r="AR27" s="186"/>
      <c r="AS27" s="188"/>
      <c r="AT27" s="186"/>
      <c r="AU27" s="188"/>
      <c r="AV27" s="186"/>
      <c r="AW27" s="188"/>
      <c r="AX27" s="21"/>
    </row>
    <row r="28" spans="1:50" ht="9.9499999999999993" customHeight="1" x14ac:dyDescent="0.15">
      <c r="A28" s="21"/>
      <c r="B28" s="255"/>
      <c r="C28" s="255"/>
      <c r="D28" s="255"/>
      <c r="E28" s="202"/>
      <c r="F28" s="192"/>
      <c r="G28" s="194"/>
      <c r="H28" s="192"/>
      <c r="I28" s="194"/>
      <c r="J28" s="192"/>
      <c r="K28" s="194"/>
      <c r="L28" s="192"/>
      <c r="M28" s="194"/>
      <c r="N28" s="192"/>
      <c r="O28" s="194"/>
      <c r="P28" s="192"/>
      <c r="Q28" s="194"/>
      <c r="R28" s="192"/>
      <c r="S28" s="194"/>
      <c r="T28" s="192"/>
      <c r="U28" s="194"/>
      <c r="V28" s="192"/>
      <c r="W28" s="194"/>
      <c r="X28" s="192"/>
      <c r="Y28" s="194"/>
      <c r="Z28" s="192"/>
      <c r="AA28" s="194"/>
      <c r="AB28" s="192"/>
      <c r="AC28" s="194"/>
      <c r="AD28" s="192"/>
      <c r="AE28" s="194"/>
      <c r="AF28" s="192"/>
      <c r="AG28" s="194"/>
      <c r="AH28" s="192"/>
      <c r="AI28" s="194"/>
      <c r="AJ28" s="192"/>
      <c r="AK28" s="194"/>
      <c r="AL28" s="192"/>
      <c r="AM28" s="194"/>
      <c r="AN28" s="192"/>
      <c r="AO28" s="194"/>
      <c r="AP28" s="192"/>
      <c r="AQ28" s="194"/>
      <c r="AR28" s="192"/>
      <c r="AS28" s="194"/>
      <c r="AT28" s="192"/>
      <c r="AU28" s="194"/>
      <c r="AV28" s="192"/>
      <c r="AW28" s="194"/>
      <c r="AX28" s="21"/>
    </row>
    <row r="29" spans="1:50" ht="9.9499999999999993" customHeight="1" x14ac:dyDescent="0.15">
      <c r="A29" s="21"/>
      <c r="B29" s="255"/>
      <c r="C29" s="255"/>
      <c r="D29" s="255"/>
      <c r="E29" s="202" t="s">
        <v>119</v>
      </c>
      <c r="F29" s="186"/>
      <c r="G29" s="188"/>
      <c r="H29" s="186"/>
      <c r="I29" s="188"/>
      <c r="J29" s="186"/>
      <c r="K29" s="188"/>
      <c r="L29" s="186"/>
      <c r="M29" s="188"/>
      <c r="N29" s="186"/>
      <c r="O29" s="188"/>
      <c r="P29" s="186"/>
      <c r="Q29" s="188"/>
      <c r="R29" s="186"/>
      <c r="S29" s="188"/>
      <c r="T29" s="186"/>
      <c r="U29" s="188"/>
      <c r="V29" s="186"/>
      <c r="W29" s="188"/>
      <c r="X29" s="186"/>
      <c r="Y29" s="188"/>
      <c r="Z29" s="186"/>
      <c r="AA29" s="188"/>
      <c r="AB29" s="186"/>
      <c r="AC29" s="188"/>
      <c r="AD29" s="186"/>
      <c r="AE29" s="188"/>
      <c r="AF29" s="186"/>
      <c r="AG29" s="188"/>
      <c r="AH29" s="186"/>
      <c r="AI29" s="188"/>
      <c r="AJ29" s="186"/>
      <c r="AK29" s="188"/>
      <c r="AL29" s="186"/>
      <c r="AM29" s="188"/>
      <c r="AN29" s="186"/>
      <c r="AO29" s="188"/>
      <c r="AP29" s="186"/>
      <c r="AQ29" s="188"/>
      <c r="AR29" s="186"/>
      <c r="AS29" s="188"/>
      <c r="AT29" s="186"/>
      <c r="AU29" s="188"/>
      <c r="AV29" s="186"/>
      <c r="AW29" s="188"/>
      <c r="AX29" s="21"/>
    </row>
    <row r="30" spans="1:50" ht="9.9499999999999993" customHeight="1" x14ac:dyDescent="0.15">
      <c r="A30" s="21"/>
      <c r="B30" s="255"/>
      <c r="C30" s="255"/>
      <c r="D30" s="255"/>
      <c r="E30" s="202"/>
      <c r="F30" s="192"/>
      <c r="G30" s="194"/>
      <c r="H30" s="192"/>
      <c r="I30" s="194"/>
      <c r="J30" s="192"/>
      <c r="K30" s="194"/>
      <c r="L30" s="192"/>
      <c r="M30" s="194"/>
      <c r="N30" s="192"/>
      <c r="O30" s="194"/>
      <c r="P30" s="192"/>
      <c r="Q30" s="194"/>
      <c r="R30" s="192"/>
      <c r="S30" s="194"/>
      <c r="T30" s="192"/>
      <c r="U30" s="194"/>
      <c r="V30" s="192"/>
      <c r="W30" s="194"/>
      <c r="X30" s="192"/>
      <c r="Y30" s="194"/>
      <c r="Z30" s="192"/>
      <c r="AA30" s="194"/>
      <c r="AB30" s="192"/>
      <c r="AC30" s="194"/>
      <c r="AD30" s="192"/>
      <c r="AE30" s="194"/>
      <c r="AF30" s="192"/>
      <c r="AG30" s="194"/>
      <c r="AH30" s="192"/>
      <c r="AI30" s="194"/>
      <c r="AJ30" s="192"/>
      <c r="AK30" s="194"/>
      <c r="AL30" s="192"/>
      <c r="AM30" s="194"/>
      <c r="AN30" s="192"/>
      <c r="AO30" s="194"/>
      <c r="AP30" s="192"/>
      <c r="AQ30" s="194"/>
      <c r="AR30" s="192"/>
      <c r="AS30" s="194"/>
      <c r="AT30" s="192"/>
      <c r="AU30" s="194"/>
      <c r="AV30" s="192"/>
      <c r="AW30" s="194"/>
      <c r="AX30" s="21"/>
    </row>
    <row r="31" spans="1:50" ht="9.9499999999999993" customHeight="1" x14ac:dyDescent="0.15">
      <c r="A31" s="21"/>
      <c r="B31" s="255"/>
      <c r="C31" s="255"/>
      <c r="D31" s="255"/>
      <c r="E31" s="202" t="s">
        <v>120</v>
      </c>
      <c r="F31" s="186"/>
      <c r="G31" s="188"/>
      <c r="H31" s="186"/>
      <c r="I31" s="188"/>
      <c r="J31" s="186"/>
      <c r="K31" s="188"/>
      <c r="L31" s="186"/>
      <c r="M31" s="188"/>
      <c r="N31" s="186"/>
      <c r="O31" s="188"/>
      <c r="P31" s="186"/>
      <c r="Q31" s="188"/>
      <c r="R31" s="186"/>
      <c r="S31" s="188"/>
      <c r="T31" s="186"/>
      <c r="U31" s="188"/>
      <c r="V31" s="186"/>
      <c r="W31" s="188"/>
      <c r="X31" s="186"/>
      <c r="Y31" s="188"/>
      <c r="Z31" s="186"/>
      <c r="AA31" s="188"/>
      <c r="AB31" s="186"/>
      <c r="AC31" s="188"/>
      <c r="AD31" s="186"/>
      <c r="AE31" s="188"/>
      <c r="AF31" s="186"/>
      <c r="AG31" s="188"/>
      <c r="AH31" s="186"/>
      <c r="AI31" s="188"/>
      <c r="AJ31" s="186"/>
      <c r="AK31" s="188"/>
      <c r="AL31" s="186"/>
      <c r="AM31" s="188"/>
      <c r="AN31" s="186"/>
      <c r="AO31" s="188"/>
      <c r="AP31" s="186"/>
      <c r="AQ31" s="188"/>
      <c r="AR31" s="186"/>
      <c r="AS31" s="188"/>
      <c r="AT31" s="186"/>
      <c r="AU31" s="188"/>
      <c r="AV31" s="186"/>
      <c r="AW31" s="188"/>
      <c r="AX31" s="21"/>
    </row>
    <row r="32" spans="1:50" ht="9.9499999999999993" customHeight="1" x14ac:dyDescent="0.15">
      <c r="A32" s="21"/>
      <c r="B32" s="255"/>
      <c r="C32" s="255"/>
      <c r="D32" s="255"/>
      <c r="E32" s="202"/>
      <c r="F32" s="192"/>
      <c r="G32" s="194"/>
      <c r="H32" s="192"/>
      <c r="I32" s="194"/>
      <c r="J32" s="192"/>
      <c r="K32" s="194"/>
      <c r="L32" s="192"/>
      <c r="M32" s="194"/>
      <c r="N32" s="192"/>
      <c r="O32" s="194"/>
      <c r="P32" s="192"/>
      <c r="Q32" s="194"/>
      <c r="R32" s="192"/>
      <c r="S32" s="194"/>
      <c r="T32" s="192"/>
      <c r="U32" s="194"/>
      <c r="V32" s="192"/>
      <c r="W32" s="194"/>
      <c r="X32" s="192"/>
      <c r="Y32" s="194"/>
      <c r="Z32" s="192"/>
      <c r="AA32" s="194"/>
      <c r="AB32" s="192"/>
      <c r="AC32" s="194"/>
      <c r="AD32" s="192"/>
      <c r="AE32" s="194"/>
      <c r="AF32" s="192"/>
      <c r="AG32" s="194"/>
      <c r="AH32" s="192"/>
      <c r="AI32" s="194"/>
      <c r="AJ32" s="192"/>
      <c r="AK32" s="194"/>
      <c r="AL32" s="192"/>
      <c r="AM32" s="194"/>
      <c r="AN32" s="192"/>
      <c r="AO32" s="194"/>
      <c r="AP32" s="192"/>
      <c r="AQ32" s="194"/>
      <c r="AR32" s="192"/>
      <c r="AS32" s="194"/>
      <c r="AT32" s="192"/>
      <c r="AU32" s="194"/>
      <c r="AV32" s="192"/>
      <c r="AW32" s="194"/>
      <c r="AX32" s="21"/>
    </row>
    <row r="33" spans="1:50" ht="9.9499999999999993" customHeight="1" x14ac:dyDescent="0.15">
      <c r="A33" s="21"/>
      <c r="B33" s="255"/>
      <c r="C33" s="255"/>
      <c r="D33" s="255"/>
      <c r="E33" s="202" t="s">
        <v>121</v>
      </c>
      <c r="F33" s="186"/>
      <c r="G33" s="188"/>
      <c r="H33" s="186"/>
      <c r="I33" s="188"/>
      <c r="J33" s="186"/>
      <c r="K33" s="188"/>
      <c r="L33" s="186"/>
      <c r="M33" s="188"/>
      <c r="N33" s="186"/>
      <c r="O33" s="188"/>
      <c r="P33" s="186"/>
      <c r="Q33" s="188"/>
      <c r="R33" s="186"/>
      <c r="S33" s="188"/>
      <c r="T33" s="186"/>
      <c r="U33" s="188"/>
      <c r="V33" s="186"/>
      <c r="W33" s="188"/>
      <c r="X33" s="186"/>
      <c r="Y33" s="188"/>
      <c r="Z33" s="186"/>
      <c r="AA33" s="188"/>
      <c r="AB33" s="186"/>
      <c r="AC33" s="188"/>
      <c r="AD33" s="186"/>
      <c r="AE33" s="188"/>
      <c r="AF33" s="186"/>
      <c r="AG33" s="188"/>
      <c r="AH33" s="186"/>
      <c r="AI33" s="188"/>
      <c r="AJ33" s="186"/>
      <c r="AK33" s="188"/>
      <c r="AL33" s="186"/>
      <c r="AM33" s="188"/>
      <c r="AN33" s="186"/>
      <c r="AO33" s="188"/>
      <c r="AP33" s="186"/>
      <c r="AQ33" s="188"/>
      <c r="AR33" s="186"/>
      <c r="AS33" s="188"/>
      <c r="AT33" s="186"/>
      <c r="AU33" s="188"/>
      <c r="AV33" s="186"/>
      <c r="AW33" s="188"/>
      <c r="AX33" s="21"/>
    </row>
    <row r="34" spans="1:50" ht="9.9499999999999993" customHeight="1" x14ac:dyDescent="0.15">
      <c r="A34" s="21"/>
      <c r="B34" s="255"/>
      <c r="C34" s="255"/>
      <c r="D34" s="255"/>
      <c r="E34" s="202"/>
      <c r="F34" s="192"/>
      <c r="G34" s="194"/>
      <c r="H34" s="192"/>
      <c r="I34" s="194"/>
      <c r="J34" s="192"/>
      <c r="K34" s="194"/>
      <c r="L34" s="192"/>
      <c r="M34" s="194"/>
      <c r="N34" s="192"/>
      <c r="O34" s="194"/>
      <c r="P34" s="192"/>
      <c r="Q34" s="194"/>
      <c r="R34" s="192"/>
      <c r="S34" s="194"/>
      <c r="T34" s="192"/>
      <c r="U34" s="194"/>
      <c r="V34" s="192"/>
      <c r="W34" s="194"/>
      <c r="X34" s="192"/>
      <c r="Y34" s="194"/>
      <c r="Z34" s="192"/>
      <c r="AA34" s="194"/>
      <c r="AB34" s="192"/>
      <c r="AC34" s="194"/>
      <c r="AD34" s="192"/>
      <c r="AE34" s="194"/>
      <c r="AF34" s="192"/>
      <c r="AG34" s="194"/>
      <c r="AH34" s="192"/>
      <c r="AI34" s="194"/>
      <c r="AJ34" s="192"/>
      <c r="AK34" s="194"/>
      <c r="AL34" s="192"/>
      <c r="AM34" s="194"/>
      <c r="AN34" s="192"/>
      <c r="AO34" s="194"/>
      <c r="AP34" s="192"/>
      <c r="AQ34" s="194"/>
      <c r="AR34" s="192"/>
      <c r="AS34" s="194"/>
      <c r="AT34" s="192"/>
      <c r="AU34" s="194"/>
      <c r="AV34" s="192"/>
      <c r="AW34" s="194"/>
      <c r="AX34" s="21"/>
    </row>
    <row r="35" spans="1:50" ht="9.9499999999999993" customHeight="1" x14ac:dyDescent="0.15">
      <c r="A35" s="21"/>
      <c r="B35" s="255"/>
      <c r="C35" s="255"/>
      <c r="D35" s="255"/>
      <c r="E35" s="202" t="s">
        <v>122</v>
      </c>
      <c r="F35" s="186"/>
      <c r="G35" s="188"/>
      <c r="H35" s="186"/>
      <c r="I35" s="188"/>
      <c r="J35" s="186"/>
      <c r="K35" s="188"/>
      <c r="L35" s="186"/>
      <c r="M35" s="188"/>
      <c r="N35" s="186"/>
      <c r="O35" s="188"/>
      <c r="P35" s="186"/>
      <c r="Q35" s="188"/>
      <c r="R35" s="186"/>
      <c r="S35" s="188"/>
      <c r="T35" s="186"/>
      <c r="U35" s="188"/>
      <c r="V35" s="186"/>
      <c r="W35" s="188"/>
      <c r="X35" s="186"/>
      <c r="Y35" s="188"/>
      <c r="Z35" s="186"/>
      <c r="AA35" s="188"/>
      <c r="AB35" s="186"/>
      <c r="AC35" s="188"/>
      <c r="AD35" s="186"/>
      <c r="AE35" s="188"/>
      <c r="AF35" s="186"/>
      <c r="AG35" s="188"/>
      <c r="AH35" s="186"/>
      <c r="AI35" s="188"/>
      <c r="AJ35" s="186"/>
      <c r="AK35" s="188"/>
      <c r="AL35" s="186"/>
      <c r="AM35" s="188"/>
      <c r="AN35" s="186"/>
      <c r="AO35" s="188"/>
      <c r="AP35" s="186"/>
      <c r="AQ35" s="188"/>
      <c r="AR35" s="186"/>
      <c r="AS35" s="188"/>
      <c r="AT35" s="186"/>
      <c r="AU35" s="188"/>
      <c r="AV35" s="186"/>
      <c r="AW35" s="188"/>
      <c r="AX35" s="21"/>
    </row>
    <row r="36" spans="1:50" ht="9.9499999999999993" customHeight="1" x14ac:dyDescent="0.15">
      <c r="A36" s="21"/>
      <c r="B36" s="255"/>
      <c r="C36" s="255"/>
      <c r="D36" s="255"/>
      <c r="E36" s="202"/>
      <c r="F36" s="192"/>
      <c r="G36" s="194"/>
      <c r="H36" s="192"/>
      <c r="I36" s="194"/>
      <c r="J36" s="192"/>
      <c r="K36" s="194"/>
      <c r="L36" s="192"/>
      <c r="M36" s="194"/>
      <c r="N36" s="192"/>
      <c r="O36" s="194"/>
      <c r="P36" s="192"/>
      <c r="Q36" s="194"/>
      <c r="R36" s="192"/>
      <c r="S36" s="194"/>
      <c r="T36" s="192"/>
      <c r="U36" s="194"/>
      <c r="V36" s="192"/>
      <c r="W36" s="194"/>
      <c r="X36" s="192"/>
      <c r="Y36" s="194"/>
      <c r="Z36" s="192"/>
      <c r="AA36" s="194"/>
      <c r="AB36" s="192"/>
      <c r="AC36" s="194"/>
      <c r="AD36" s="192"/>
      <c r="AE36" s="194"/>
      <c r="AF36" s="192"/>
      <c r="AG36" s="194"/>
      <c r="AH36" s="192"/>
      <c r="AI36" s="194"/>
      <c r="AJ36" s="192"/>
      <c r="AK36" s="194"/>
      <c r="AL36" s="192"/>
      <c r="AM36" s="194"/>
      <c r="AN36" s="192"/>
      <c r="AO36" s="194"/>
      <c r="AP36" s="192"/>
      <c r="AQ36" s="194"/>
      <c r="AR36" s="192"/>
      <c r="AS36" s="194"/>
      <c r="AT36" s="192"/>
      <c r="AU36" s="194"/>
      <c r="AV36" s="192"/>
      <c r="AW36" s="194"/>
      <c r="AX36" s="21"/>
    </row>
    <row r="37" spans="1:50" ht="9.9499999999999993" customHeight="1" x14ac:dyDescent="0.15">
      <c r="A37" s="21"/>
      <c r="B37" s="255"/>
      <c r="C37" s="255"/>
      <c r="D37" s="255"/>
      <c r="E37" s="202" t="s">
        <v>123</v>
      </c>
      <c r="F37" s="186"/>
      <c r="G37" s="188"/>
      <c r="H37" s="186"/>
      <c r="I37" s="188"/>
      <c r="J37" s="186"/>
      <c r="K37" s="188"/>
      <c r="L37" s="186"/>
      <c r="M37" s="188"/>
      <c r="N37" s="186"/>
      <c r="O37" s="188"/>
      <c r="P37" s="186"/>
      <c r="Q37" s="188"/>
      <c r="R37" s="186"/>
      <c r="S37" s="188"/>
      <c r="T37" s="186"/>
      <c r="U37" s="188"/>
      <c r="V37" s="186"/>
      <c r="W37" s="188"/>
      <c r="X37" s="186"/>
      <c r="Y37" s="188"/>
      <c r="Z37" s="186"/>
      <c r="AA37" s="188"/>
      <c r="AB37" s="186"/>
      <c r="AC37" s="188"/>
      <c r="AD37" s="186"/>
      <c r="AE37" s="188"/>
      <c r="AF37" s="186"/>
      <c r="AG37" s="188"/>
      <c r="AH37" s="186"/>
      <c r="AI37" s="188"/>
      <c r="AJ37" s="186"/>
      <c r="AK37" s="188"/>
      <c r="AL37" s="186"/>
      <c r="AM37" s="188"/>
      <c r="AN37" s="186"/>
      <c r="AO37" s="188"/>
      <c r="AP37" s="186"/>
      <c r="AQ37" s="188"/>
      <c r="AR37" s="186"/>
      <c r="AS37" s="188"/>
      <c r="AT37" s="186"/>
      <c r="AU37" s="188"/>
      <c r="AV37" s="186"/>
      <c r="AW37" s="188"/>
      <c r="AX37" s="21"/>
    </row>
    <row r="38" spans="1:50" ht="9.9499999999999993" customHeight="1" x14ac:dyDescent="0.15">
      <c r="A38" s="21"/>
      <c r="B38" s="255"/>
      <c r="C38" s="255"/>
      <c r="D38" s="255"/>
      <c r="E38" s="202"/>
      <c r="F38" s="192"/>
      <c r="G38" s="194"/>
      <c r="H38" s="192"/>
      <c r="I38" s="194"/>
      <c r="J38" s="192"/>
      <c r="K38" s="194"/>
      <c r="L38" s="192"/>
      <c r="M38" s="194"/>
      <c r="N38" s="192"/>
      <c r="O38" s="194"/>
      <c r="P38" s="192"/>
      <c r="Q38" s="194"/>
      <c r="R38" s="192"/>
      <c r="S38" s="194"/>
      <c r="T38" s="192"/>
      <c r="U38" s="194"/>
      <c r="V38" s="192"/>
      <c r="W38" s="194"/>
      <c r="X38" s="192"/>
      <c r="Y38" s="194"/>
      <c r="Z38" s="192"/>
      <c r="AA38" s="194"/>
      <c r="AB38" s="192"/>
      <c r="AC38" s="194"/>
      <c r="AD38" s="192"/>
      <c r="AE38" s="194"/>
      <c r="AF38" s="192"/>
      <c r="AG38" s="194"/>
      <c r="AH38" s="192"/>
      <c r="AI38" s="194"/>
      <c r="AJ38" s="192"/>
      <c r="AK38" s="194"/>
      <c r="AL38" s="192"/>
      <c r="AM38" s="194"/>
      <c r="AN38" s="192"/>
      <c r="AO38" s="194"/>
      <c r="AP38" s="192"/>
      <c r="AQ38" s="194"/>
      <c r="AR38" s="192"/>
      <c r="AS38" s="194"/>
      <c r="AT38" s="192"/>
      <c r="AU38" s="194"/>
      <c r="AV38" s="192"/>
      <c r="AW38" s="194"/>
      <c r="AX38" s="21"/>
    </row>
    <row r="39" spans="1:50" ht="9.9499999999999993" customHeight="1" x14ac:dyDescent="0.15">
      <c r="A39" s="21"/>
      <c r="B39" s="255"/>
      <c r="C39" s="255"/>
      <c r="D39" s="255"/>
      <c r="E39" s="202" t="s">
        <v>124</v>
      </c>
      <c r="F39" s="186"/>
      <c r="G39" s="188"/>
      <c r="H39" s="186"/>
      <c r="I39" s="188"/>
      <c r="J39" s="186"/>
      <c r="K39" s="188"/>
      <c r="L39" s="186"/>
      <c r="M39" s="188"/>
      <c r="N39" s="186"/>
      <c r="O39" s="188"/>
      <c r="P39" s="186"/>
      <c r="Q39" s="188"/>
      <c r="R39" s="186"/>
      <c r="S39" s="188"/>
      <c r="T39" s="186"/>
      <c r="U39" s="188"/>
      <c r="V39" s="186"/>
      <c r="W39" s="188"/>
      <c r="X39" s="186"/>
      <c r="Y39" s="188"/>
      <c r="Z39" s="186"/>
      <c r="AA39" s="188"/>
      <c r="AB39" s="186"/>
      <c r="AC39" s="188"/>
      <c r="AD39" s="186"/>
      <c r="AE39" s="188"/>
      <c r="AF39" s="186"/>
      <c r="AG39" s="188"/>
      <c r="AH39" s="186"/>
      <c r="AI39" s="188"/>
      <c r="AJ39" s="186"/>
      <c r="AK39" s="188"/>
      <c r="AL39" s="186"/>
      <c r="AM39" s="188"/>
      <c r="AN39" s="186"/>
      <c r="AO39" s="188"/>
      <c r="AP39" s="186"/>
      <c r="AQ39" s="188"/>
      <c r="AR39" s="186"/>
      <c r="AS39" s="188"/>
      <c r="AT39" s="186"/>
      <c r="AU39" s="188"/>
      <c r="AV39" s="186"/>
      <c r="AW39" s="188"/>
      <c r="AX39" s="21"/>
    </row>
    <row r="40" spans="1:50" ht="9.9499999999999993" customHeight="1" x14ac:dyDescent="0.15">
      <c r="A40" s="21"/>
      <c r="B40" s="255"/>
      <c r="C40" s="255"/>
      <c r="D40" s="255"/>
      <c r="E40" s="202"/>
      <c r="F40" s="192"/>
      <c r="G40" s="194"/>
      <c r="H40" s="192"/>
      <c r="I40" s="194"/>
      <c r="J40" s="192"/>
      <c r="K40" s="194"/>
      <c r="L40" s="192"/>
      <c r="M40" s="194"/>
      <c r="N40" s="192"/>
      <c r="O40" s="194"/>
      <c r="P40" s="192"/>
      <c r="Q40" s="194"/>
      <c r="R40" s="192"/>
      <c r="S40" s="194"/>
      <c r="T40" s="192"/>
      <c r="U40" s="194"/>
      <c r="V40" s="192"/>
      <c r="W40" s="194"/>
      <c r="X40" s="192"/>
      <c r="Y40" s="194"/>
      <c r="Z40" s="192"/>
      <c r="AA40" s="194"/>
      <c r="AB40" s="192"/>
      <c r="AC40" s="194"/>
      <c r="AD40" s="192"/>
      <c r="AE40" s="194"/>
      <c r="AF40" s="192"/>
      <c r="AG40" s="194"/>
      <c r="AH40" s="192"/>
      <c r="AI40" s="194"/>
      <c r="AJ40" s="192"/>
      <c r="AK40" s="194"/>
      <c r="AL40" s="192"/>
      <c r="AM40" s="194"/>
      <c r="AN40" s="192"/>
      <c r="AO40" s="194"/>
      <c r="AP40" s="192"/>
      <c r="AQ40" s="194"/>
      <c r="AR40" s="192"/>
      <c r="AS40" s="194"/>
      <c r="AT40" s="192"/>
      <c r="AU40" s="194"/>
      <c r="AV40" s="192"/>
      <c r="AW40" s="194"/>
      <c r="AX40" s="21"/>
    </row>
    <row r="41" spans="1:50" ht="9.9499999999999993" customHeight="1" x14ac:dyDescent="0.15">
      <c r="A41" s="21"/>
      <c r="B41" s="255"/>
      <c r="C41" s="255"/>
      <c r="D41" s="255"/>
      <c r="E41" s="202" t="s">
        <v>125</v>
      </c>
      <c r="F41" s="186"/>
      <c r="G41" s="188"/>
      <c r="H41" s="186"/>
      <c r="I41" s="188"/>
      <c r="J41" s="186"/>
      <c r="K41" s="188"/>
      <c r="L41" s="186"/>
      <c r="M41" s="188"/>
      <c r="N41" s="186"/>
      <c r="O41" s="188"/>
      <c r="P41" s="186"/>
      <c r="Q41" s="188"/>
      <c r="R41" s="186"/>
      <c r="S41" s="188"/>
      <c r="T41" s="186"/>
      <c r="U41" s="188"/>
      <c r="V41" s="186"/>
      <c r="W41" s="188"/>
      <c r="X41" s="186"/>
      <c r="Y41" s="188"/>
      <c r="Z41" s="186"/>
      <c r="AA41" s="188"/>
      <c r="AB41" s="186"/>
      <c r="AC41" s="188"/>
      <c r="AD41" s="186"/>
      <c r="AE41" s="188"/>
      <c r="AF41" s="186"/>
      <c r="AG41" s="188"/>
      <c r="AH41" s="186"/>
      <c r="AI41" s="188"/>
      <c r="AJ41" s="186"/>
      <c r="AK41" s="188"/>
      <c r="AL41" s="186"/>
      <c r="AM41" s="188"/>
      <c r="AN41" s="186"/>
      <c r="AO41" s="188"/>
      <c r="AP41" s="186"/>
      <c r="AQ41" s="188"/>
      <c r="AR41" s="186"/>
      <c r="AS41" s="188"/>
      <c r="AT41" s="186"/>
      <c r="AU41" s="188"/>
      <c r="AV41" s="186"/>
      <c r="AW41" s="188"/>
      <c r="AX41" s="21"/>
    </row>
    <row r="42" spans="1:50" ht="9.9499999999999993" customHeight="1" x14ac:dyDescent="0.15">
      <c r="A42" s="21"/>
      <c r="B42" s="255"/>
      <c r="C42" s="255"/>
      <c r="D42" s="255"/>
      <c r="E42" s="202"/>
      <c r="F42" s="192"/>
      <c r="G42" s="194"/>
      <c r="H42" s="192"/>
      <c r="I42" s="194"/>
      <c r="J42" s="192"/>
      <c r="K42" s="194"/>
      <c r="L42" s="192"/>
      <c r="M42" s="194"/>
      <c r="N42" s="192"/>
      <c r="O42" s="194"/>
      <c r="P42" s="192"/>
      <c r="Q42" s="194"/>
      <c r="R42" s="192"/>
      <c r="S42" s="194"/>
      <c r="T42" s="192"/>
      <c r="U42" s="194"/>
      <c r="V42" s="192"/>
      <c r="W42" s="194"/>
      <c r="X42" s="192"/>
      <c r="Y42" s="194"/>
      <c r="Z42" s="192"/>
      <c r="AA42" s="194"/>
      <c r="AB42" s="192"/>
      <c r="AC42" s="194"/>
      <c r="AD42" s="192"/>
      <c r="AE42" s="194"/>
      <c r="AF42" s="192"/>
      <c r="AG42" s="194"/>
      <c r="AH42" s="192"/>
      <c r="AI42" s="194"/>
      <c r="AJ42" s="192"/>
      <c r="AK42" s="194"/>
      <c r="AL42" s="192"/>
      <c r="AM42" s="194"/>
      <c r="AN42" s="192"/>
      <c r="AO42" s="194"/>
      <c r="AP42" s="192"/>
      <c r="AQ42" s="194"/>
      <c r="AR42" s="192"/>
      <c r="AS42" s="194"/>
      <c r="AT42" s="192"/>
      <c r="AU42" s="194"/>
      <c r="AV42" s="192"/>
      <c r="AW42" s="194"/>
      <c r="AX42" s="21"/>
    </row>
    <row r="43" spans="1:50" ht="9.9499999999999993" customHeight="1" x14ac:dyDescent="0.15">
      <c r="A43" s="21"/>
      <c r="B43" s="255"/>
      <c r="C43" s="255"/>
      <c r="D43" s="255"/>
      <c r="E43" s="202" t="s">
        <v>126</v>
      </c>
      <c r="F43" s="186"/>
      <c r="G43" s="188"/>
      <c r="H43" s="186"/>
      <c r="I43" s="188"/>
      <c r="J43" s="186"/>
      <c r="K43" s="188"/>
      <c r="L43" s="186"/>
      <c r="M43" s="188"/>
      <c r="N43" s="186"/>
      <c r="O43" s="188"/>
      <c r="P43" s="186"/>
      <c r="Q43" s="188"/>
      <c r="R43" s="186"/>
      <c r="S43" s="188"/>
      <c r="T43" s="186"/>
      <c r="U43" s="188"/>
      <c r="V43" s="186"/>
      <c r="W43" s="188"/>
      <c r="X43" s="186"/>
      <c r="Y43" s="188"/>
      <c r="Z43" s="186"/>
      <c r="AA43" s="188"/>
      <c r="AB43" s="186"/>
      <c r="AC43" s="188"/>
      <c r="AD43" s="186"/>
      <c r="AE43" s="188"/>
      <c r="AF43" s="186"/>
      <c r="AG43" s="188"/>
      <c r="AH43" s="186"/>
      <c r="AI43" s="188"/>
      <c r="AJ43" s="186"/>
      <c r="AK43" s="188"/>
      <c r="AL43" s="186"/>
      <c r="AM43" s="188"/>
      <c r="AN43" s="186"/>
      <c r="AO43" s="188"/>
      <c r="AP43" s="186"/>
      <c r="AQ43" s="188"/>
      <c r="AR43" s="186"/>
      <c r="AS43" s="188"/>
      <c r="AT43" s="186"/>
      <c r="AU43" s="188"/>
      <c r="AV43" s="186"/>
      <c r="AW43" s="188"/>
      <c r="AX43" s="21"/>
    </row>
    <row r="44" spans="1:50" ht="9.9499999999999993" customHeight="1" x14ac:dyDescent="0.15">
      <c r="A44" s="21"/>
      <c r="B44" s="255"/>
      <c r="C44" s="255"/>
      <c r="D44" s="255"/>
      <c r="E44" s="202"/>
      <c r="F44" s="192"/>
      <c r="G44" s="194"/>
      <c r="H44" s="192"/>
      <c r="I44" s="194"/>
      <c r="J44" s="192"/>
      <c r="K44" s="194"/>
      <c r="L44" s="192"/>
      <c r="M44" s="194"/>
      <c r="N44" s="192"/>
      <c r="O44" s="194"/>
      <c r="P44" s="192"/>
      <c r="Q44" s="194"/>
      <c r="R44" s="192"/>
      <c r="S44" s="194"/>
      <c r="T44" s="192"/>
      <c r="U44" s="194"/>
      <c r="V44" s="192"/>
      <c r="W44" s="194"/>
      <c r="X44" s="192"/>
      <c r="Y44" s="194"/>
      <c r="Z44" s="192"/>
      <c r="AA44" s="194"/>
      <c r="AB44" s="192"/>
      <c r="AC44" s="194"/>
      <c r="AD44" s="192"/>
      <c r="AE44" s="194"/>
      <c r="AF44" s="192"/>
      <c r="AG44" s="194"/>
      <c r="AH44" s="192"/>
      <c r="AI44" s="194"/>
      <c r="AJ44" s="192"/>
      <c r="AK44" s="194"/>
      <c r="AL44" s="192"/>
      <c r="AM44" s="194"/>
      <c r="AN44" s="192"/>
      <c r="AO44" s="194"/>
      <c r="AP44" s="192"/>
      <c r="AQ44" s="194"/>
      <c r="AR44" s="192"/>
      <c r="AS44" s="194"/>
      <c r="AT44" s="192"/>
      <c r="AU44" s="194"/>
      <c r="AV44" s="192"/>
      <c r="AW44" s="194"/>
      <c r="AX44" s="21"/>
    </row>
    <row r="45" spans="1:50" ht="9.9499999999999993" customHeight="1" x14ac:dyDescent="0.15">
      <c r="A45" s="21"/>
      <c r="B45" s="255"/>
      <c r="C45" s="255"/>
      <c r="D45" s="255"/>
      <c r="E45" s="202" t="s">
        <v>127</v>
      </c>
      <c r="F45" s="186"/>
      <c r="G45" s="188"/>
      <c r="H45" s="186"/>
      <c r="I45" s="188"/>
      <c r="J45" s="186"/>
      <c r="K45" s="188"/>
      <c r="L45" s="186"/>
      <c r="M45" s="188"/>
      <c r="N45" s="186"/>
      <c r="O45" s="188"/>
      <c r="P45" s="186"/>
      <c r="Q45" s="188"/>
      <c r="R45" s="186"/>
      <c r="S45" s="188"/>
      <c r="T45" s="186"/>
      <c r="U45" s="188"/>
      <c r="V45" s="186"/>
      <c r="W45" s="188"/>
      <c r="X45" s="186"/>
      <c r="Y45" s="188"/>
      <c r="Z45" s="186"/>
      <c r="AA45" s="188"/>
      <c r="AB45" s="186"/>
      <c r="AC45" s="188"/>
      <c r="AD45" s="186"/>
      <c r="AE45" s="188"/>
      <c r="AF45" s="186"/>
      <c r="AG45" s="188"/>
      <c r="AH45" s="186"/>
      <c r="AI45" s="188"/>
      <c r="AJ45" s="186"/>
      <c r="AK45" s="188"/>
      <c r="AL45" s="186"/>
      <c r="AM45" s="188"/>
      <c r="AN45" s="186"/>
      <c r="AO45" s="188"/>
      <c r="AP45" s="186"/>
      <c r="AQ45" s="188"/>
      <c r="AR45" s="186"/>
      <c r="AS45" s="188"/>
      <c r="AT45" s="186"/>
      <c r="AU45" s="188"/>
      <c r="AV45" s="186"/>
      <c r="AW45" s="188"/>
      <c r="AX45" s="21"/>
    </row>
    <row r="46" spans="1:50" ht="9.9499999999999993" customHeight="1" x14ac:dyDescent="0.15">
      <c r="A46" s="21"/>
      <c r="B46" s="255"/>
      <c r="C46" s="255"/>
      <c r="D46" s="255"/>
      <c r="E46" s="202"/>
      <c r="F46" s="192"/>
      <c r="G46" s="194"/>
      <c r="H46" s="192"/>
      <c r="I46" s="194"/>
      <c r="J46" s="192"/>
      <c r="K46" s="194"/>
      <c r="L46" s="192"/>
      <c r="M46" s="194"/>
      <c r="N46" s="192"/>
      <c r="O46" s="194"/>
      <c r="P46" s="192"/>
      <c r="Q46" s="194"/>
      <c r="R46" s="192"/>
      <c r="S46" s="194"/>
      <c r="T46" s="192"/>
      <c r="U46" s="194"/>
      <c r="V46" s="192"/>
      <c r="W46" s="194"/>
      <c r="X46" s="192"/>
      <c r="Y46" s="194"/>
      <c r="Z46" s="192"/>
      <c r="AA46" s="194"/>
      <c r="AB46" s="192"/>
      <c r="AC46" s="194"/>
      <c r="AD46" s="192"/>
      <c r="AE46" s="194"/>
      <c r="AF46" s="192"/>
      <c r="AG46" s="194"/>
      <c r="AH46" s="192"/>
      <c r="AI46" s="194"/>
      <c r="AJ46" s="192"/>
      <c r="AK46" s="194"/>
      <c r="AL46" s="192"/>
      <c r="AM46" s="194"/>
      <c r="AN46" s="192"/>
      <c r="AO46" s="194"/>
      <c r="AP46" s="192"/>
      <c r="AQ46" s="194"/>
      <c r="AR46" s="192"/>
      <c r="AS46" s="194"/>
      <c r="AT46" s="192"/>
      <c r="AU46" s="194"/>
      <c r="AV46" s="192"/>
      <c r="AW46" s="194"/>
      <c r="AX46" s="21"/>
    </row>
    <row r="47" spans="1:50" ht="9.9499999999999993" customHeight="1" x14ac:dyDescent="0.15">
      <c r="A47" s="21"/>
      <c r="B47" s="255"/>
      <c r="C47" s="255"/>
      <c r="D47" s="255"/>
      <c r="E47" s="202" t="s">
        <v>128</v>
      </c>
      <c r="F47" s="186"/>
      <c r="G47" s="188"/>
      <c r="H47" s="186"/>
      <c r="I47" s="188"/>
      <c r="J47" s="186"/>
      <c r="K47" s="188"/>
      <c r="L47" s="186"/>
      <c r="M47" s="188"/>
      <c r="N47" s="186"/>
      <c r="O47" s="188"/>
      <c r="P47" s="186"/>
      <c r="Q47" s="188"/>
      <c r="R47" s="186"/>
      <c r="S47" s="188"/>
      <c r="T47" s="186"/>
      <c r="U47" s="188"/>
      <c r="V47" s="186"/>
      <c r="W47" s="188"/>
      <c r="X47" s="186"/>
      <c r="Y47" s="188"/>
      <c r="Z47" s="186"/>
      <c r="AA47" s="188"/>
      <c r="AB47" s="186"/>
      <c r="AC47" s="188"/>
      <c r="AD47" s="186"/>
      <c r="AE47" s="188"/>
      <c r="AF47" s="186"/>
      <c r="AG47" s="188"/>
      <c r="AH47" s="186"/>
      <c r="AI47" s="188"/>
      <c r="AJ47" s="186"/>
      <c r="AK47" s="188"/>
      <c r="AL47" s="186"/>
      <c r="AM47" s="188"/>
      <c r="AN47" s="186"/>
      <c r="AO47" s="188"/>
      <c r="AP47" s="186"/>
      <c r="AQ47" s="188"/>
      <c r="AR47" s="186"/>
      <c r="AS47" s="188"/>
      <c r="AT47" s="186"/>
      <c r="AU47" s="188"/>
      <c r="AV47" s="186"/>
      <c r="AW47" s="188"/>
      <c r="AX47" s="21"/>
    </row>
    <row r="48" spans="1:50" ht="9.9499999999999993" customHeight="1" x14ac:dyDescent="0.15">
      <c r="A48" s="21"/>
      <c r="B48" s="255"/>
      <c r="C48" s="255"/>
      <c r="D48" s="255"/>
      <c r="E48" s="202"/>
      <c r="F48" s="192"/>
      <c r="G48" s="194"/>
      <c r="H48" s="192"/>
      <c r="I48" s="194"/>
      <c r="J48" s="192"/>
      <c r="K48" s="194"/>
      <c r="L48" s="192"/>
      <c r="M48" s="194"/>
      <c r="N48" s="192"/>
      <c r="O48" s="194"/>
      <c r="P48" s="192"/>
      <c r="Q48" s="194"/>
      <c r="R48" s="192"/>
      <c r="S48" s="194"/>
      <c r="T48" s="192"/>
      <c r="U48" s="194"/>
      <c r="V48" s="192"/>
      <c r="W48" s="194"/>
      <c r="X48" s="192"/>
      <c r="Y48" s="194"/>
      <c r="Z48" s="192"/>
      <c r="AA48" s="194"/>
      <c r="AB48" s="192"/>
      <c r="AC48" s="194"/>
      <c r="AD48" s="192"/>
      <c r="AE48" s="194"/>
      <c r="AF48" s="192"/>
      <c r="AG48" s="194"/>
      <c r="AH48" s="192"/>
      <c r="AI48" s="194"/>
      <c r="AJ48" s="192"/>
      <c r="AK48" s="194"/>
      <c r="AL48" s="192"/>
      <c r="AM48" s="194"/>
      <c r="AN48" s="192"/>
      <c r="AO48" s="194"/>
      <c r="AP48" s="192"/>
      <c r="AQ48" s="194"/>
      <c r="AR48" s="192"/>
      <c r="AS48" s="194"/>
      <c r="AT48" s="192"/>
      <c r="AU48" s="194"/>
      <c r="AV48" s="192"/>
      <c r="AW48" s="194"/>
      <c r="AX48" s="21"/>
    </row>
    <row r="49" spans="1:50" ht="9.9499999999999993" customHeight="1" x14ac:dyDescent="0.15">
      <c r="A49" s="21"/>
      <c r="B49" s="255"/>
      <c r="C49" s="255"/>
      <c r="D49" s="255"/>
      <c r="E49" s="202" t="s">
        <v>129</v>
      </c>
      <c r="F49" s="186"/>
      <c r="G49" s="188"/>
      <c r="H49" s="186"/>
      <c r="I49" s="188"/>
      <c r="J49" s="186"/>
      <c r="K49" s="188"/>
      <c r="L49" s="186"/>
      <c r="M49" s="188"/>
      <c r="N49" s="186"/>
      <c r="O49" s="188"/>
      <c r="P49" s="186"/>
      <c r="Q49" s="188"/>
      <c r="R49" s="186"/>
      <c r="S49" s="188"/>
      <c r="T49" s="186"/>
      <c r="U49" s="188"/>
      <c r="V49" s="186"/>
      <c r="W49" s="188"/>
      <c r="X49" s="186"/>
      <c r="Y49" s="188"/>
      <c r="Z49" s="186"/>
      <c r="AA49" s="188"/>
      <c r="AB49" s="186"/>
      <c r="AC49" s="188"/>
      <c r="AD49" s="186"/>
      <c r="AE49" s="188"/>
      <c r="AF49" s="186"/>
      <c r="AG49" s="188"/>
      <c r="AH49" s="186"/>
      <c r="AI49" s="188"/>
      <c r="AJ49" s="186"/>
      <c r="AK49" s="188"/>
      <c r="AL49" s="186"/>
      <c r="AM49" s="188"/>
      <c r="AN49" s="186"/>
      <c r="AO49" s="188"/>
      <c r="AP49" s="186"/>
      <c r="AQ49" s="188"/>
      <c r="AR49" s="186"/>
      <c r="AS49" s="188"/>
      <c r="AT49" s="186"/>
      <c r="AU49" s="188"/>
      <c r="AV49" s="186"/>
      <c r="AW49" s="188"/>
      <c r="AX49" s="21"/>
    </row>
    <row r="50" spans="1:50" ht="9.9499999999999993" customHeight="1" x14ac:dyDescent="0.15">
      <c r="A50" s="21"/>
      <c r="B50" s="255"/>
      <c r="C50" s="255"/>
      <c r="D50" s="255"/>
      <c r="E50" s="202"/>
      <c r="F50" s="192"/>
      <c r="G50" s="194"/>
      <c r="H50" s="192"/>
      <c r="I50" s="194"/>
      <c r="J50" s="192"/>
      <c r="K50" s="194"/>
      <c r="L50" s="192"/>
      <c r="M50" s="194"/>
      <c r="N50" s="192"/>
      <c r="O50" s="194"/>
      <c r="P50" s="192"/>
      <c r="Q50" s="194"/>
      <c r="R50" s="192"/>
      <c r="S50" s="194"/>
      <c r="T50" s="192"/>
      <c r="U50" s="194"/>
      <c r="V50" s="192"/>
      <c r="W50" s="194"/>
      <c r="X50" s="192"/>
      <c r="Y50" s="194"/>
      <c r="Z50" s="192"/>
      <c r="AA50" s="194"/>
      <c r="AB50" s="192"/>
      <c r="AC50" s="194"/>
      <c r="AD50" s="192"/>
      <c r="AE50" s="194"/>
      <c r="AF50" s="192"/>
      <c r="AG50" s="194"/>
      <c r="AH50" s="192"/>
      <c r="AI50" s="194"/>
      <c r="AJ50" s="192"/>
      <c r="AK50" s="194"/>
      <c r="AL50" s="192"/>
      <c r="AM50" s="194"/>
      <c r="AN50" s="192"/>
      <c r="AO50" s="194"/>
      <c r="AP50" s="192"/>
      <c r="AQ50" s="194"/>
      <c r="AR50" s="192"/>
      <c r="AS50" s="194"/>
      <c r="AT50" s="192"/>
      <c r="AU50" s="194"/>
      <c r="AV50" s="192"/>
      <c r="AW50" s="194"/>
      <c r="AX50" s="21"/>
    </row>
    <row r="51" spans="1:50" ht="9.9499999999999993" customHeight="1" x14ac:dyDescent="0.15">
      <c r="A51" s="21"/>
      <c r="B51" s="255"/>
      <c r="C51" s="255"/>
      <c r="D51" s="255"/>
      <c r="E51" s="202" t="s">
        <v>130</v>
      </c>
      <c r="F51" s="186"/>
      <c r="G51" s="188"/>
      <c r="H51" s="186"/>
      <c r="I51" s="188"/>
      <c r="J51" s="186"/>
      <c r="K51" s="188"/>
      <c r="L51" s="186"/>
      <c r="M51" s="188"/>
      <c r="N51" s="186"/>
      <c r="O51" s="188"/>
      <c r="P51" s="186"/>
      <c r="Q51" s="188"/>
      <c r="R51" s="186"/>
      <c r="S51" s="188"/>
      <c r="T51" s="186"/>
      <c r="U51" s="188"/>
      <c r="V51" s="186"/>
      <c r="W51" s="188"/>
      <c r="X51" s="186"/>
      <c r="Y51" s="188"/>
      <c r="Z51" s="186"/>
      <c r="AA51" s="188"/>
      <c r="AB51" s="186"/>
      <c r="AC51" s="188"/>
      <c r="AD51" s="186"/>
      <c r="AE51" s="188"/>
      <c r="AF51" s="186"/>
      <c r="AG51" s="188"/>
      <c r="AH51" s="186"/>
      <c r="AI51" s="188"/>
      <c r="AJ51" s="186"/>
      <c r="AK51" s="188"/>
      <c r="AL51" s="186"/>
      <c r="AM51" s="188"/>
      <c r="AN51" s="186"/>
      <c r="AO51" s="188"/>
      <c r="AP51" s="186"/>
      <c r="AQ51" s="188"/>
      <c r="AR51" s="186"/>
      <c r="AS51" s="188"/>
      <c r="AT51" s="186"/>
      <c r="AU51" s="188"/>
      <c r="AV51" s="186"/>
      <c r="AW51" s="188"/>
      <c r="AX51" s="21"/>
    </row>
    <row r="52" spans="1:50" ht="9.9499999999999993" customHeight="1" x14ac:dyDescent="0.15">
      <c r="A52" s="21"/>
      <c r="B52" s="255"/>
      <c r="C52" s="255"/>
      <c r="D52" s="255"/>
      <c r="E52" s="202"/>
      <c r="F52" s="192"/>
      <c r="G52" s="194"/>
      <c r="H52" s="192"/>
      <c r="I52" s="194"/>
      <c r="J52" s="192"/>
      <c r="K52" s="194"/>
      <c r="L52" s="192"/>
      <c r="M52" s="194"/>
      <c r="N52" s="192"/>
      <c r="O52" s="194"/>
      <c r="P52" s="192"/>
      <c r="Q52" s="194"/>
      <c r="R52" s="192"/>
      <c r="S52" s="194"/>
      <c r="T52" s="192"/>
      <c r="U52" s="194"/>
      <c r="V52" s="192"/>
      <c r="W52" s="194"/>
      <c r="X52" s="192"/>
      <c r="Y52" s="194"/>
      <c r="Z52" s="192"/>
      <c r="AA52" s="194"/>
      <c r="AB52" s="192"/>
      <c r="AC52" s="194"/>
      <c r="AD52" s="192"/>
      <c r="AE52" s="194"/>
      <c r="AF52" s="192"/>
      <c r="AG52" s="194"/>
      <c r="AH52" s="192"/>
      <c r="AI52" s="194"/>
      <c r="AJ52" s="192"/>
      <c r="AK52" s="194"/>
      <c r="AL52" s="192"/>
      <c r="AM52" s="194"/>
      <c r="AN52" s="192"/>
      <c r="AO52" s="194"/>
      <c r="AP52" s="192"/>
      <c r="AQ52" s="194"/>
      <c r="AR52" s="192"/>
      <c r="AS52" s="194"/>
      <c r="AT52" s="192"/>
      <c r="AU52" s="194"/>
      <c r="AV52" s="192"/>
      <c r="AW52" s="194"/>
      <c r="AX52" s="21"/>
    </row>
    <row r="53" spans="1:50" ht="9.9499999999999993" customHeight="1" x14ac:dyDescent="0.15">
      <c r="A53" s="21"/>
      <c r="B53" s="255"/>
      <c r="C53" s="255"/>
      <c r="D53" s="255"/>
      <c r="E53" s="202" t="s">
        <v>131</v>
      </c>
      <c r="F53" s="186"/>
      <c r="G53" s="188"/>
      <c r="H53" s="186"/>
      <c r="I53" s="188"/>
      <c r="J53" s="186"/>
      <c r="K53" s="188"/>
      <c r="L53" s="186"/>
      <c r="M53" s="188"/>
      <c r="N53" s="186"/>
      <c r="O53" s="188"/>
      <c r="P53" s="186"/>
      <c r="Q53" s="188"/>
      <c r="R53" s="186"/>
      <c r="S53" s="188"/>
      <c r="T53" s="186"/>
      <c r="U53" s="188"/>
      <c r="V53" s="186"/>
      <c r="W53" s="188"/>
      <c r="X53" s="186"/>
      <c r="Y53" s="188"/>
      <c r="Z53" s="186"/>
      <c r="AA53" s="188"/>
      <c r="AB53" s="186"/>
      <c r="AC53" s="188"/>
      <c r="AD53" s="186"/>
      <c r="AE53" s="188"/>
      <c r="AF53" s="186"/>
      <c r="AG53" s="188"/>
      <c r="AH53" s="186"/>
      <c r="AI53" s="188"/>
      <c r="AJ53" s="186"/>
      <c r="AK53" s="188"/>
      <c r="AL53" s="186"/>
      <c r="AM53" s="188"/>
      <c r="AN53" s="186"/>
      <c r="AO53" s="188"/>
      <c r="AP53" s="186"/>
      <c r="AQ53" s="188"/>
      <c r="AR53" s="186"/>
      <c r="AS53" s="188"/>
      <c r="AT53" s="186"/>
      <c r="AU53" s="188"/>
      <c r="AV53" s="186"/>
      <c r="AW53" s="188"/>
      <c r="AX53" s="21"/>
    </row>
    <row r="54" spans="1:50" ht="9.9499999999999993" customHeight="1" x14ac:dyDescent="0.15">
      <c r="A54" s="21"/>
      <c r="B54" s="255"/>
      <c r="C54" s="255"/>
      <c r="D54" s="255"/>
      <c r="E54" s="202"/>
      <c r="F54" s="192"/>
      <c r="G54" s="194"/>
      <c r="H54" s="192"/>
      <c r="I54" s="194"/>
      <c r="J54" s="192"/>
      <c r="K54" s="194"/>
      <c r="L54" s="192"/>
      <c r="M54" s="194"/>
      <c r="N54" s="192"/>
      <c r="O54" s="194"/>
      <c r="P54" s="192"/>
      <c r="Q54" s="194"/>
      <c r="R54" s="192"/>
      <c r="S54" s="194"/>
      <c r="T54" s="192"/>
      <c r="U54" s="194"/>
      <c r="V54" s="192"/>
      <c r="W54" s="194"/>
      <c r="X54" s="192"/>
      <c r="Y54" s="194"/>
      <c r="Z54" s="192"/>
      <c r="AA54" s="194"/>
      <c r="AB54" s="192"/>
      <c r="AC54" s="194"/>
      <c r="AD54" s="192"/>
      <c r="AE54" s="194"/>
      <c r="AF54" s="192"/>
      <c r="AG54" s="194"/>
      <c r="AH54" s="192"/>
      <c r="AI54" s="194"/>
      <c r="AJ54" s="192"/>
      <c r="AK54" s="194"/>
      <c r="AL54" s="192"/>
      <c r="AM54" s="194"/>
      <c r="AN54" s="192"/>
      <c r="AO54" s="194"/>
      <c r="AP54" s="192"/>
      <c r="AQ54" s="194"/>
      <c r="AR54" s="192"/>
      <c r="AS54" s="194"/>
      <c r="AT54" s="192"/>
      <c r="AU54" s="194"/>
      <c r="AV54" s="192"/>
      <c r="AW54" s="194"/>
      <c r="AX54" s="21"/>
    </row>
    <row r="55" spans="1:50" ht="9.9499999999999993" customHeight="1" x14ac:dyDescent="0.15">
      <c r="A55" s="21"/>
      <c r="B55" s="255"/>
      <c r="C55" s="255"/>
      <c r="D55" s="255"/>
      <c r="E55" s="202" t="s">
        <v>132</v>
      </c>
      <c r="F55" s="186"/>
      <c r="G55" s="188"/>
      <c r="H55" s="186"/>
      <c r="I55" s="188"/>
      <c r="J55" s="186"/>
      <c r="K55" s="188"/>
      <c r="L55" s="186"/>
      <c r="M55" s="188"/>
      <c r="N55" s="186"/>
      <c r="O55" s="188"/>
      <c r="P55" s="186"/>
      <c r="Q55" s="188"/>
      <c r="R55" s="186"/>
      <c r="S55" s="188"/>
      <c r="T55" s="186"/>
      <c r="U55" s="188"/>
      <c r="V55" s="186"/>
      <c r="W55" s="188"/>
      <c r="X55" s="186"/>
      <c r="Y55" s="188"/>
      <c r="Z55" s="186"/>
      <c r="AA55" s="188"/>
      <c r="AB55" s="186"/>
      <c r="AC55" s="188"/>
      <c r="AD55" s="186"/>
      <c r="AE55" s="188"/>
      <c r="AF55" s="186"/>
      <c r="AG55" s="188"/>
      <c r="AH55" s="186"/>
      <c r="AI55" s="188"/>
      <c r="AJ55" s="186"/>
      <c r="AK55" s="188"/>
      <c r="AL55" s="186"/>
      <c r="AM55" s="188"/>
      <c r="AN55" s="186"/>
      <c r="AO55" s="188"/>
      <c r="AP55" s="186"/>
      <c r="AQ55" s="188"/>
      <c r="AR55" s="186"/>
      <c r="AS55" s="188"/>
      <c r="AT55" s="186"/>
      <c r="AU55" s="188"/>
      <c r="AV55" s="186"/>
      <c r="AW55" s="188"/>
      <c r="AX55" s="21"/>
    </row>
    <row r="56" spans="1:50" ht="9.9499999999999993" customHeight="1" x14ac:dyDescent="0.15">
      <c r="A56" s="21"/>
      <c r="B56" s="255"/>
      <c r="C56" s="255"/>
      <c r="D56" s="255"/>
      <c r="E56" s="202"/>
      <c r="F56" s="192"/>
      <c r="G56" s="194"/>
      <c r="H56" s="192"/>
      <c r="I56" s="194"/>
      <c r="J56" s="192"/>
      <c r="K56" s="194"/>
      <c r="L56" s="192"/>
      <c r="M56" s="194"/>
      <c r="N56" s="192"/>
      <c r="O56" s="194"/>
      <c r="P56" s="192"/>
      <c r="Q56" s="194"/>
      <c r="R56" s="192"/>
      <c r="S56" s="194"/>
      <c r="T56" s="192"/>
      <c r="U56" s="194"/>
      <c r="V56" s="192"/>
      <c r="W56" s="194"/>
      <c r="X56" s="192"/>
      <c r="Y56" s="194"/>
      <c r="Z56" s="192"/>
      <c r="AA56" s="194"/>
      <c r="AB56" s="192"/>
      <c r="AC56" s="194"/>
      <c r="AD56" s="192"/>
      <c r="AE56" s="194"/>
      <c r="AF56" s="192"/>
      <c r="AG56" s="194"/>
      <c r="AH56" s="192"/>
      <c r="AI56" s="194"/>
      <c r="AJ56" s="192"/>
      <c r="AK56" s="194"/>
      <c r="AL56" s="192"/>
      <c r="AM56" s="194"/>
      <c r="AN56" s="192"/>
      <c r="AO56" s="194"/>
      <c r="AP56" s="192"/>
      <c r="AQ56" s="194"/>
      <c r="AR56" s="192"/>
      <c r="AS56" s="194"/>
      <c r="AT56" s="192"/>
      <c r="AU56" s="194"/>
      <c r="AV56" s="192"/>
      <c r="AW56" s="194"/>
      <c r="AX56" s="21"/>
    </row>
    <row r="57" spans="1:50" ht="9.9499999999999993" customHeight="1" x14ac:dyDescent="0.15">
      <c r="A57" s="21"/>
      <c r="B57" s="255"/>
      <c r="C57" s="255"/>
      <c r="D57" s="255"/>
      <c r="E57" s="202" t="s">
        <v>133</v>
      </c>
      <c r="F57" s="186"/>
      <c r="G57" s="188"/>
      <c r="H57" s="186"/>
      <c r="I57" s="188"/>
      <c r="J57" s="186"/>
      <c r="K57" s="188"/>
      <c r="L57" s="186"/>
      <c r="M57" s="188"/>
      <c r="N57" s="186"/>
      <c r="O57" s="188"/>
      <c r="P57" s="186"/>
      <c r="Q57" s="188"/>
      <c r="R57" s="186"/>
      <c r="S57" s="188"/>
      <c r="T57" s="186"/>
      <c r="U57" s="188"/>
      <c r="V57" s="186"/>
      <c r="W57" s="188"/>
      <c r="X57" s="186"/>
      <c r="Y57" s="188"/>
      <c r="Z57" s="186"/>
      <c r="AA57" s="188"/>
      <c r="AB57" s="186"/>
      <c r="AC57" s="188"/>
      <c r="AD57" s="186"/>
      <c r="AE57" s="188"/>
      <c r="AF57" s="186"/>
      <c r="AG57" s="188"/>
      <c r="AH57" s="186"/>
      <c r="AI57" s="188"/>
      <c r="AJ57" s="186"/>
      <c r="AK57" s="188"/>
      <c r="AL57" s="186"/>
      <c r="AM57" s="188"/>
      <c r="AN57" s="186"/>
      <c r="AO57" s="188"/>
      <c r="AP57" s="186"/>
      <c r="AQ57" s="188"/>
      <c r="AR57" s="186"/>
      <c r="AS57" s="188"/>
      <c r="AT57" s="186"/>
      <c r="AU57" s="188"/>
      <c r="AV57" s="186"/>
      <c r="AW57" s="188"/>
      <c r="AX57" s="21"/>
    </row>
    <row r="58" spans="1:50" ht="9.9499999999999993" customHeight="1" x14ac:dyDescent="0.15">
      <c r="A58" s="21"/>
      <c r="B58" s="255"/>
      <c r="C58" s="255"/>
      <c r="D58" s="255"/>
      <c r="E58" s="202"/>
      <c r="F58" s="192"/>
      <c r="G58" s="194"/>
      <c r="H58" s="192"/>
      <c r="I58" s="194"/>
      <c r="J58" s="192"/>
      <c r="K58" s="194"/>
      <c r="L58" s="192"/>
      <c r="M58" s="194"/>
      <c r="N58" s="192"/>
      <c r="O58" s="194"/>
      <c r="P58" s="192"/>
      <c r="Q58" s="194"/>
      <c r="R58" s="192"/>
      <c r="S58" s="194"/>
      <c r="T58" s="192"/>
      <c r="U58" s="194"/>
      <c r="V58" s="192"/>
      <c r="W58" s="194"/>
      <c r="X58" s="192"/>
      <c r="Y58" s="194"/>
      <c r="Z58" s="192"/>
      <c r="AA58" s="194"/>
      <c r="AB58" s="192"/>
      <c r="AC58" s="194"/>
      <c r="AD58" s="192"/>
      <c r="AE58" s="194"/>
      <c r="AF58" s="192"/>
      <c r="AG58" s="194"/>
      <c r="AH58" s="192"/>
      <c r="AI58" s="194"/>
      <c r="AJ58" s="192"/>
      <c r="AK58" s="194"/>
      <c r="AL58" s="192"/>
      <c r="AM58" s="194"/>
      <c r="AN58" s="192"/>
      <c r="AO58" s="194"/>
      <c r="AP58" s="192"/>
      <c r="AQ58" s="194"/>
      <c r="AR58" s="192"/>
      <c r="AS58" s="194"/>
      <c r="AT58" s="192"/>
      <c r="AU58" s="194"/>
      <c r="AV58" s="192"/>
      <c r="AW58" s="194"/>
      <c r="AX58" s="21"/>
    </row>
    <row r="59" spans="1:50" ht="9.9499999999999993" customHeight="1" x14ac:dyDescent="0.15">
      <c r="A59" s="21"/>
      <c r="B59" s="255"/>
      <c r="C59" s="255"/>
      <c r="D59" s="255"/>
      <c r="E59" s="202" t="s">
        <v>134</v>
      </c>
      <c r="F59" s="186"/>
      <c r="G59" s="188"/>
      <c r="H59" s="186"/>
      <c r="I59" s="188"/>
      <c r="J59" s="186"/>
      <c r="K59" s="188"/>
      <c r="L59" s="186"/>
      <c r="M59" s="188"/>
      <c r="N59" s="186"/>
      <c r="O59" s="188"/>
      <c r="P59" s="186"/>
      <c r="Q59" s="188"/>
      <c r="R59" s="186"/>
      <c r="S59" s="188"/>
      <c r="T59" s="186"/>
      <c r="U59" s="188"/>
      <c r="V59" s="186"/>
      <c r="W59" s="188"/>
      <c r="X59" s="186"/>
      <c r="Y59" s="188"/>
      <c r="Z59" s="186"/>
      <c r="AA59" s="188"/>
      <c r="AB59" s="186"/>
      <c r="AC59" s="188"/>
      <c r="AD59" s="186"/>
      <c r="AE59" s="188"/>
      <c r="AF59" s="186"/>
      <c r="AG59" s="188"/>
      <c r="AH59" s="186"/>
      <c r="AI59" s="188"/>
      <c r="AJ59" s="186"/>
      <c r="AK59" s="188"/>
      <c r="AL59" s="186"/>
      <c r="AM59" s="188"/>
      <c r="AN59" s="186"/>
      <c r="AO59" s="188"/>
      <c r="AP59" s="186"/>
      <c r="AQ59" s="188"/>
      <c r="AR59" s="186"/>
      <c r="AS59" s="188"/>
      <c r="AT59" s="186"/>
      <c r="AU59" s="188"/>
      <c r="AV59" s="186"/>
      <c r="AW59" s="188"/>
      <c r="AX59" s="21"/>
    </row>
    <row r="60" spans="1:50" ht="9.9499999999999993" customHeight="1" x14ac:dyDescent="0.15">
      <c r="A60" s="21"/>
      <c r="B60" s="255"/>
      <c r="C60" s="255"/>
      <c r="D60" s="255"/>
      <c r="E60" s="202"/>
      <c r="F60" s="192"/>
      <c r="G60" s="194"/>
      <c r="H60" s="192"/>
      <c r="I60" s="194"/>
      <c r="J60" s="192"/>
      <c r="K60" s="194"/>
      <c r="L60" s="192"/>
      <c r="M60" s="194"/>
      <c r="N60" s="192"/>
      <c r="O60" s="194"/>
      <c r="P60" s="192"/>
      <c r="Q60" s="194"/>
      <c r="R60" s="192"/>
      <c r="S60" s="194"/>
      <c r="T60" s="192"/>
      <c r="U60" s="194"/>
      <c r="V60" s="192"/>
      <c r="W60" s="194"/>
      <c r="X60" s="192"/>
      <c r="Y60" s="194"/>
      <c r="Z60" s="192"/>
      <c r="AA60" s="194"/>
      <c r="AB60" s="192"/>
      <c r="AC60" s="194"/>
      <c r="AD60" s="192"/>
      <c r="AE60" s="194"/>
      <c r="AF60" s="192"/>
      <c r="AG60" s="194"/>
      <c r="AH60" s="192"/>
      <c r="AI60" s="194"/>
      <c r="AJ60" s="192"/>
      <c r="AK60" s="194"/>
      <c r="AL60" s="192"/>
      <c r="AM60" s="194"/>
      <c r="AN60" s="192"/>
      <c r="AO60" s="194"/>
      <c r="AP60" s="192"/>
      <c r="AQ60" s="194"/>
      <c r="AR60" s="192"/>
      <c r="AS60" s="194"/>
      <c r="AT60" s="192"/>
      <c r="AU60" s="194"/>
      <c r="AV60" s="192"/>
      <c r="AW60" s="194"/>
      <c r="AX60" s="21"/>
    </row>
    <row r="61" spans="1:50" ht="9.9499999999999993" customHeight="1" x14ac:dyDescent="0.15">
      <c r="A61" s="21"/>
      <c r="B61" s="255"/>
      <c r="C61" s="255"/>
      <c r="D61" s="255"/>
      <c r="E61" s="202" t="s">
        <v>135</v>
      </c>
      <c r="F61" s="186"/>
      <c r="G61" s="188"/>
      <c r="H61" s="186"/>
      <c r="I61" s="188"/>
      <c r="J61" s="186"/>
      <c r="K61" s="188"/>
      <c r="L61" s="186"/>
      <c r="M61" s="188"/>
      <c r="N61" s="186"/>
      <c r="O61" s="188"/>
      <c r="P61" s="186"/>
      <c r="Q61" s="188"/>
      <c r="R61" s="186"/>
      <c r="S61" s="188"/>
      <c r="T61" s="186"/>
      <c r="U61" s="188"/>
      <c r="V61" s="186"/>
      <c r="W61" s="188"/>
      <c r="X61" s="186"/>
      <c r="Y61" s="188"/>
      <c r="Z61" s="186"/>
      <c r="AA61" s="188"/>
      <c r="AB61" s="186"/>
      <c r="AC61" s="188"/>
      <c r="AD61" s="186"/>
      <c r="AE61" s="188"/>
      <c r="AF61" s="186"/>
      <c r="AG61" s="188"/>
      <c r="AH61" s="186"/>
      <c r="AI61" s="188"/>
      <c r="AJ61" s="186"/>
      <c r="AK61" s="188"/>
      <c r="AL61" s="186"/>
      <c r="AM61" s="188"/>
      <c r="AN61" s="186"/>
      <c r="AO61" s="188"/>
      <c r="AP61" s="186"/>
      <c r="AQ61" s="188"/>
      <c r="AR61" s="186"/>
      <c r="AS61" s="188"/>
      <c r="AT61" s="186"/>
      <c r="AU61" s="188"/>
      <c r="AV61" s="186"/>
      <c r="AW61" s="188"/>
      <c r="AX61" s="21"/>
    </row>
    <row r="62" spans="1:50" ht="9.9499999999999993" customHeight="1" x14ac:dyDescent="0.15">
      <c r="A62" s="21"/>
      <c r="B62" s="255"/>
      <c r="C62" s="255"/>
      <c r="D62" s="255"/>
      <c r="E62" s="202"/>
      <c r="F62" s="192"/>
      <c r="G62" s="194"/>
      <c r="H62" s="192"/>
      <c r="I62" s="194"/>
      <c r="J62" s="192"/>
      <c r="K62" s="194"/>
      <c r="L62" s="192"/>
      <c r="M62" s="194"/>
      <c r="N62" s="192"/>
      <c r="O62" s="194"/>
      <c r="P62" s="192"/>
      <c r="Q62" s="194"/>
      <c r="R62" s="192"/>
      <c r="S62" s="194"/>
      <c r="T62" s="192"/>
      <c r="U62" s="194"/>
      <c r="V62" s="192"/>
      <c r="W62" s="194"/>
      <c r="X62" s="192"/>
      <c r="Y62" s="194"/>
      <c r="Z62" s="192"/>
      <c r="AA62" s="194"/>
      <c r="AB62" s="192"/>
      <c r="AC62" s="194"/>
      <c r="AD62" s="192"/>
      <c r="AE62" s="194"/>
      <c r="AF62" s="192"/>
      <c r="AG62" s="194"/>
      <c r="AH62" s="192"/>
      <c r="AI62" s="194"/>
      <c r="AJ62" s="192"/>
      <c r="AK62" s="194"/>
      <c r="AL62" s="192"/>
      <c r="AM62" s="194"/>
      <c r="AN62" s="192"/>
      <c r="AO62" s="194"/>
      <c r="AP62" s="192"/>
      <c r="AQ62" s="194"/>
      <c r="AR62" s="192"/>
      <c r="AS62" s="194"/>
      <c r="AT62" s="192"/>
      <c r="AU62" s="194"/>
      <c r="AV62" s="192"/>
      <c r="AW62" s="194"/>
      <c r="AX62" s="21"/>
    </row>
    <row r="63" spans="1:50" ht="9.9499999999999993" customHeight="1" x14ac:dyDescent="0.15">
      <c r="A63" s="21"/>
      <c r="B63" s="255"/>
      <c r="C63" s="255"/>
      <c r="D63" s="255"/>
      <c r="E63" s="202" t="s">
        <v>136</v>
      </c>
      <c r="F63" s="186"/>
      <c r="G63" s="188"/>
      <c r="H63" s="186"/>
      <c r="I63" s="188"/>
      <c r="J63" s="186"/>
      <c r="K63" s="188"/>
      <c r="L63" s="186"/>
      <c r="M63" s="188"/>
      <c r="N63" s="186"/>
      <c r="O63" s="188"/>
      <c r="P63" s="186"/>
      <c r="Q63" s="188"/>
      <c r="R63" s="186"/>
      <c r="S63" s="188"/>
      <c r="T63" s="186"/>
      <c r="U63" s="188"/>
      <c r="V63" s="186"/>
      <c r="W63" s="188"/>
      <c r="X63" s="186"/>
      <c r="Y63" s="188"/>
      <c r="Z63" s="186"/>
      <c r="AA63" s="188"/>
      <c r="AB63" s="186"/>
      <c r="AC63" s="188"/>
      <c r="AD63" s="186"/>
      <c r="AE63" s="188"/>
      <c r="AF63" s="186"/>
      <c r="AG63" s="188"/>
      <c r="AH63" s="186"/>
      <c r="AI63" s="188"/>
      <c r="AJ63" s="186"/>
      <c r="AK63" s="188"/>
      <c r="AL63" s="186"/>
      <c r="AM63" s="188"/>
      <c r="AN63" s="186"/>
      <c r="AO63" s="188"/>
      <c r="AP63" s="186"/>
      <c r="AQ63" s="188"/>
      <c r="AR63" s="186"/>
      <c r="AS63" s="188"/>
      <c r="AT63" s="186"/>
      <c r="AU63" s="188"/>
      <c r="AV63" s="186"/>
      <c r="AW63" s="188"/>
      <c r="AX63" s="21"/>
    </row>
    <row r="64" spans="1:50" ht="9.9499999999999993" customHeight="1" x14ac:dyDescent="0.15">
      <c r="A64" s="21"/>
      <c r="B64" s="255"/>
      <c r="C64" s="255"/>
      <c r="D64" s="255"/>
      <c r="E64" s="202"/>
      <c r="F64" s="192"/>
      <c r="G64" s="194"/>
      <c r="H64" s="192"/>
      <c r="I64" s="194"/>
      <c r="J64" s="192"/>
      <c r="K64" s="194"/>
      <c r="L64" s="192"/>
      <c r="M64" s="194"/>
      <c r="N64" s="192"/>
      <c r="O64" s="194"/>
      <c r="P64" s="192"/>
      <c r="Q64" s="194"/>
      <c r="R64" s="192"/>
      <c r="S64" s="194"/>
      <c r="T64" s="192"/>
      <c r="U64" s="194"/>
      <c r="V64" s="192"/>
      <c r="W64" s="194"/>
      <c r="X64" s="192"/>
      <c r="Y64" s="194"/>
      <c r="Z64" s="192"/>
      <c r="AA64" s="194"/>
      <c r="AB64" s="192"/>
      <c r="AC64" s="194"/>
      <c r="AD64" s="192"/>
      <c r="AE64" s="194"/>
      <c r="AF64" s="192"/>
      <c r="AG64" s="194"/>
      <c r="AH64" s="192"/>
      <c r="AI64" s="194"/>
      <c r="AJ64" s="192"/>
      <c r="AK64" s="194"/>
      <c r="AL64" s="192"/>
      <c r="AM64" s="194"/>
      <c r="AN64" s="192"/>
      <c r="AO64" s="194"/>
      <c r="AP64" s="192"/>
      <c r="AQ64" s="194"/>
      <c r="AR64" s="192"/>
      <c r="AS64" s="194"/>
      <c r="AT64" s="192"/>
      <c r="AU64" s="194"/>
      <c r="AV64" s="192"/>
      <c r="AW64" s="194"/>
      <c r="AX64" s="21"/>
    </row>
    <row r="65" spans="1:50" ht="9.9499999999999993" customHeight="1" x14ac:dyDescent="0.15">
      <c r="A65" s="21"/>
      <c r="B65" s="255"/>
      <c r="C65" s="255"/>
      <c r="D65" s="255"/>
      <c r="E65" s="202" t="s">
        <v>137</v>
      </c>
      <c r="F65" s="186"/>
      <c r="G65" s="188"/>
      <c r="H65" s="186"/>
      <c r="I65" s="188"/>
      <c r="J65" s="186"/>
      <c r="K65" s="188"/>
      <c r="L65" s="186"/>
      <c r="M65" s="188"/>
      <c r="N65" s="186"/>
      <c r="O65" s="188"/>
      <c r="P65" s="186"/>
      <c r="Q65" s="188"/>
      <c r="R65" s="186"/>
      <c r="S65" s="188"/>
      <c r="T65" s="186"/>
      <c r="U65" s="188"/>
      <c r="V65" s="186"/>
      <c r="W65" s="188"/>
      <c r="X65" s="186"/>
      <c r="Y65" s="188"/>
      <c r="Z65" s="186"/>
      <c r="AA65" s="188"/>
      <c r="AB65" s="186"/>
      <c r="AC65" s="188"/>
      <c r="AD65" s="186"/>
      <c r="AE65" s="188"/>
      <c r="AF65" s="186"/>
      <c r="AG65" s="188"/>
      <c r="AH65" s="186"/>
      <c r="AI65" s="188"/>
      <c r="AJ65" s="186"/>
      <c r="AK65" s="188"/>
      <c r="AL65" s="186"/>
      <c r="AM65" s="188"/>
      <c r="AN65" s="186"/>
      <c r="AO65" s="188"/>
      <c r="AP65" s="186"/>
      <c r="AQ65" s="188"/>
      <c r="AR65" s="186"/>
      <c r="AS65" s="188"/>
      <c r="AT65" s="186"/>
      <c r="AU65" s="188"/>
      <c r="AV65" s="186"/>
      <c r="AW65" s="188"/>
      <c r="AX65" s="21"/>
    </row>
    <row r="66" spans="1:50" ht="9.9499999999999993" customHeight="1" x14ac:dyDescent="0.15">
      <c r="A66" s="21"/>
      <c r="B66" s="255"/>
      <c r="C66" s="255"/>
      <c r="D66" s="255"/>
      <c r="E66" s="202"/>
      <c r="F66" s="192"/>
      <c r="G66" s="194"/>
      <c r="H66" s="192"/>
      <c r="I66" s="194"/>
      <c r="J66" s="192"/>
      <c r="K66" s="194"/>
      <c r="L66" s="192"/>
      <c r="M66" s="194"/>
      <c r="N66" s="192"/>
      <c r="O66" s="194"/>
      <c r="P66" s="192"/>
      <c r="Q66" s="194"/>
      <c r="R66" s="192"/>
      <c r="S66" s="194"/>
      <c r="T66" s="192"/>
      <c r="U66" s="194"/>
      <c r="V66" s="192"/>
      <c r="W66" s="194"/>
      <c r="X66" s="192"/>
      <c r="Y66" s="194"/>
      <c r="Z66" s="192"/>
      <c r="AA66" s="194"/>
      <c r="AB66" s="192"/>
      <c r="AC66" s="194"/>
      <c r="AD66" s="192"/>
      <c r="AE66" s="194"/>
      <c r="AF66" s="192"/>
      <c r="AG66" s="194"/>
      <c r="AH66" s="192"/>
      <c r="AI66" s="194"/>
      <c r="AJ66" s="192"/>
      <c r="AK66" s="194"/>
      <c r="AL66" s="192"/>
      <c r="AM66" s="194"/>
      <c r="AN66" s="192"/>
      <c r="AO66" s="194"/>
      <c r="AP66" s="192"/>
      <c r="AQ66" s="194"/>
      <c r="AR66" s="192"/>
      <c r="AS66" s="194"/>
      <c r="AT66" s="192"/>
      <c r="AU66" s="194"/>
      <c r="AV66" s="192"/>
      <c r="AW66" s="194"/>
      <c r="AX66" s="21"/>
    </row>
    <row r="67" spans="1:50" ht="9.9499999999999993" customHeight="1" x14ac:dyDescent="0.15">
      <c r="A67" s="21"/>
      <c r="B67" s="255"/>
      <c r="C67" s="255"/>
      <c r="D67" s="255"/>
      <c r="E67" s="202" t="s">
        <v>138</v>
      </c>
      <c r="F67" s="186"/>
      <c r="G67" s="188"/>
      <c r="H67" s="186"/>
      <c r="I67" s="188"/>
      <c r="J67" s="186"/>
      <c r="K67" s="188"/>
      <c r="L67" s="186"/>
      <c r="M67" s="188"/>
      <c r="N67" s="186"/>
      <c r="O67" s="188"/>
      <c r="P67" s="186"/>
      <c r="Q67" s="188"/>
      <c r="R67" s="186"/>
      <c r="S67" s="188"/>
      <c r="T67" s="186"/>
      <c r="U67" s="188"/>
      <c r="V67" s="186"/>
      <c r="W67" s="188"/>
      <c r="X67" s="186"/>
      <c r="Y67" s="188"/>
      <c r="Z67" s="186"/>
      <c r="AA67" s="188"/>
      <c r="AB67" s="186"/>
      <c r="AC67" s="188"/>
      <c r="AD67" s="186"/>
      <c r="AE67" s="188"/>
      <c r="AF67" s="186"/>
      <c r="AG67" s="188"/>
      <c r="AH67" s="186"/>
      <c r="AI67" s="188"/>
      <c r="AJ67" s="186"/>
      <c r="AK67" s="188"/>
      <c r="AL67" s="186"/>
      <c r="AM67" s="188"/>
      <c r="AN67" s="186"/>
      <c r="AO67" s="188"/>
      <c r="AP67" s="186"/>
      <c r="AQ67" s="188"/>
      <c r="AR67" s="186"/>
      <c r="AS67" s="188"/>
      <c r="AT67" s="186"/>
      <c r="AU67" s="188"/>
      <c r="AV67" s="186"/>
      <c r="AW67" s="188"/>
      <c r="AX67" s="21"/>
    </row>
    <row r="68" spans="1:50" ht="9.9499999999999993" customHeight="1" x14ac:dyDescent="0.15">
      <c r="A68" s="21"/>
      <c r="B68" s="255"/>
      <c r="C68" s="255"/>
      <c r="D68" s="255"/>
      <c r="E68" s="202"/>
      <c r="F68" s="192"/>
      <c r="G68" s="194"/>
      <c r="H68" s="192"/>
      <c r="I68" s="194"/>
      <c r="J68" s="192"/>
      <c r="K68" s="194"/>
      <c r="L68" s="192"/>
      <c r="M68" s="194"/>
      <c r="N68" s="192"/>
      <c r="O68" s="194"/>
      <c r="P68" s="192"/>
      <c r="Q68" s="194"/>
      <c r="R68" s="192"/>
      <c r="S68" s="194"/>
      <c r="T68" s="192"/>
      <c r="U68" s="194"/>
      <c r="V68" s="192"/>
      <c r="W68" s="194"/>
      <c r="X68" s="192"/>
      <c r="Y68" s="194"/>
      <c r="Z68" s="192"/>
      <c r="AA68" s="194"/>
      <c r="AB68" s="192"/>
      <c r="AC68" s="194"/>
      <c r="AD68" s="192"/>
      <c r="AE68" s="194"/>
      <c r="AF68" s="192"/>
      <c r="AG68" s="194"/>
      <c r="AH68" s="192"/>
      <c r="AI68" s="194"/>
      <c r="AJ68" s="192"/>
      <c r="AK68" s="194"/>
      <c r="AL68" s="192"/>
      <c r="AM68" s="194"/>
      <c r="AN68" s="192"/>
      <c r="AO68" s="194"/>
      <c r="AP68" s="192"/>
      <c r="AQ68" s="194"/>
      <c r="AR68" s="192"/>
      <c r="AS68" s="194"/>
      <c r="AT68" s="192"/>
      <c r="AU68" s="194"/>
      <c r="AV68" s="192"/>
      <c r="AW68" s="194"/>
      <c r="AX68" s="21"/>
    </row>
    <row r="69" spans="1:50" ht="9.9499999999999993" customHeight="1" x14ac:dyDescent="0.15">
      <c r="A69" s="21"/>
      <c r="B69" s="8"/>
      <c r="C69" s="8"/>
      <c r="D69" s="8"/>
      <c r="AX69" s="21"/>
    </row>
    <row r="70" spans="1:50" ht="9.9499999999999993" customHeight="1" x14ac:dyDescent="0.15">
      <c r="A70" s="21"/>
      <c r="AX70" s="21"/>
    </row>
    <row r="71" spans="1:50" ht="9.9499999999999993" customHeight="1" x14ac:dyDescent="0.15">
      <c r="A71" s="21"/>
      <c r="B71" s="256" t="s">
        <v>143</v>
      </c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1"/>
    </row>
    <row r="72" spans="1:50" ht="9.9499999999999993" customHeight="1" x14ac:dyDescent="0.15">
      <c r="A72" s="21"/>
      <c r="AX72" s="21"/>
    </row>
    <row r="73" spans="1:50" ht="9.9499999999999993" customHeight="1" x14ac:dyDescent="0.15">
      <c r="A73" s="21"/>
      <c r="AX73" s="21"/>
    </row>
    <row r="74" spans="1:50" ht="9.9499999999999993" customHeight="1" x14ac:dyDescent="0.15">
      <c r="A74" s="21"/>
      <c r="AX74" s="21"/>
    </row>
    <row r="75" spans="1:50" ht="9.9499999999999993" customHeight="1" x14ac:dyDescent="0.15">
      <c r="A75" s="21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21"/>
    </row>
    <row r="76" spans="1:50" ht="9.9499999999999993" customHeight="1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</sheetData>
  <mergeCells count="648">
    <mergeCell ref="Z9:AG9"/>
    <mergeCell ref="Z10:AG10"/>
    <mergeCell ref="L23:M24"/>
    <mergeCell ref="N23:O24"/>
    <mergeCell ref="P23:Q24"/>
    <mergeCell ref="B2:AW2"/>
    <mergeCell ref="AB23:AC24"/>
    <mergeCell ref="AE18:AW18"/>
    <mergeCell ref="J18:Y18"/>
    <mergeCell ref="AD20:AE20"/>
    <mergeCell ref="AF20:AG20"/>
    <mergeCell ref="AH20:AI20"/>
    <mergeCell ref="L15:R15"/>
    <mergeCell ref="B16:K16"/>
    <mergeCell ref="B15:E15"/>
    <mergeCell ref="V21:W22"/>
    <mergeCell ref="X21:Y22"/>
    <mergeCell ref="Z21:AA22"/>
    <mergeCell ref="AB21:AC22"/>
    <mergeCell ref="X20:Y20"/>
    <mergeCell ref="Z20:AA20"/>
    <mergeCell ref="AB20:AC20"/>
    <mergeCell ref="H20:I20"/>
    <mergeCell ref="K8:R8"/>
    <mergeCell ref="B10:J10"/>
    <mergeCell ref="B9:J9"/>
    <mergeCell ref="S9:Y9"/>
    <mergeCell ref="S10:Y10"/>
    <mergeCell ref="E43:E44"/>
    <mergeCell ref="F23:G24"/>
    <mergeCell ref="E29:E30"/>
    <mergeCell ref="E31:E32"/>
    <mergeCell ref="E33:E34"/>
    <mergeCell ref="E35:E36"/>
    <mergeCell ref="B11:J11"/>
    <mergeCell ref="B12:J12"/>
    <mergeCell ref="E39:E40"/>
    <mergeCell ref="H15:I15"/>
    <mergeCell ref="F15:G15"/>
    <mergeCell ref="J15:K15"/>
    <mergeCell ref="H23:I24"/>
    <mergeCell ref="J23:K24"/>
    <mergeCell ref="F21:G22"/>
    <mergeCell ref="F20:G20"/>
    <mergeCell ref="K10:R10"/>
    <mergeCell ref="K11:R11"/>
    <mergeCell ref="K12:R12"/>
    <mergeCell ref="L20:M20"/>
    <mergeCell ref="F18:I18"/>
    <mergeCell ref="S11:Y11"/>
    <mergeCell ref="AJ20:AK20"/>
    <mergeCell ref="AL20:AM20"/>
    <mergeCell ref="AN20:AO20"/>
    <mergeCell ref="AP20:AQ20"/>
    <mergeCell ref="J20:K20"/>
    <mergeCell ref="R20:S20"/>
    <mergeCell ref="V20:W20"/>
    <mergeCell ref="AR20:AS20"/>
    <mergeCell ref="AT20:AU20"/>
    <mergeCell ref="Z11:AG11"/>
    <mergeCell ref="N20:O20"/>
    <mergeCell ref="P20:Q20"/>
    <mergeCell ref="AV20:AW20"/>
    <mergeCell ref="H21:I22"/>
    <mergeCell ref="J21:K22"/>
    <mergeCell ref="L21:M22"/>
    <mergeCell ref="N21:O22"/>
    <mergeCell ref="P21:Q22"/>
    <mergeCell ref="R21:S22"/>
    <mergeCell ref="T21:U22"/>
    <mergeCell ref="AD21:AE22"/>
    <mergeCell ref="AF21:AG22"/>
    <mergeCell ref="AH21:AI22"/>
    <mergeCell ref="AJ21:AK22"/>
    <mergeCell ref="AL21:AM22"/>
    <mergeCell ref="AN21:AO22"/>
    <mergeCell ref="AP21:AQ22"/>
    <mergeCell ref="AR21:AS22"/>
    <mergeCell ref="AT21:AU22"/>
    <mergeCell ref="AV21:AW22"/>
    <mergeCell ref="T20:U20"/>
    <mergeCell ref="R23:S24"/>
    <mergeCell ref="T23:U24"/>
    <mergeCell ref="V23:W24"/>
    <mergeCell ref="X23:Y24"/>
    <mergeCell ref="Z23:AA24"/>
    <mergeCell ref="AD23:AE24"/>
    <mergeCell ref="AF23:AG24"/>
    <mergeCell ref="AH23:AI24"/>
    <mergeCell ref="AJ23:AK24"/>
    <mergeCell ref="AL23:AM24"/>
    <mergeCell ref="AN23:AO24"/>
    <mergeCell ref="AP23:AQ24"/>
    <mergeCell ref="AR23:AS24"/>
    <mergeCell ref="AT23:AU24"/>
    <mergeCell ref="AV23:AW24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A26"/>
    <mergeCell ref="AB25:AC26"/>
    <mergeCell ref="AD25:AE26"/>
    <mergeCell ref="AF25:AG26"/>
    <mergeCell ref="AH25:AI26"/>
    <mergeCell ref="AJ25:AK26"/>
    <mergeCell ref="AL25:AM26"/>
    <mergeCell ref="AN25:AO26"/>
    <mergeCell ref="AP25:AQ26"/>
    <mergeCell ref="AR25:AS26"/>
    <mergeCell ref="AT25:AU26"/>
    <mergeCell ref="AV25:AW26"/>
    <mergeCell ref="F27:G28"/>
    <mergeCell ref="H27:I28"/>
    <mergeCell ref="J27:K28"/>
    <mergeCell ref="L27:M28"/>
    <mergeCell ref="N27:O28"/>
    <mergeCell ref="P27:Q28"/>
    <mergeCell ref="R27:S28"/>
    <mergeCell ref="T27:U28"/>
    <mergeCell ref="V27:W28"/>
    <mergeCell ref="X27:Y28"/>
    <mergeCell ref="Z27:AA28"/>
    <mergeCell ref="AB27:AC28"/>
    <mergeCell ref="AD27:AE28"/>
    <mergeCell ref="AF27:AG28"/>
    <mergeCell ref="AH27:AI28"/>
    <mergeCell ref="AJ27:AK28"/>
    <mergeCell ref="AL27:AM28"/>
    <mergeCell ref="AN27:AO28"/>
    <mergeCell ref="AP27:AQ28"/>
    <mergeCell ref="AR27:AS28"/>
    <mergeCell ref="AT27:AU28"/>
    <mergeCell ref="AV27:AW28"/>
    <mergeCell ref="F29:G30"/>
    <mergeCell ref="H29:I30"/>
    <mergeCell ref="J29:K30"/>
    <mergeCell ref="L29:M30"/>
    <mergeCell ref="N29:O30"/>
    <mergeCell ref="P29:Q30"/>
    <mergeCell ref="R29:S30"/>
    <mergeCell ref="T29:U30"/>
    <mergeCell ref="V29:W30"/>
    <mergeCell ref="X29:Y30"/>
    <mergeCell ref="Z29:AA30"/>
    <mergeCell ref="AB29:AC30"/>
    <mergeCell ref="AD29:AE30"/>
    <mergeCell ref="AF29:AG30"/>
    <mergeCell ref="AH29:AI30"/>
    <mergeCell ref="AJ29:AK30"/>
    <mergeCell ref="AL29:AM30"/>
    <mergeCell ref="AN29:AO30"/>
    <mergeCell ref="AP29:AQ30"/>
    <mergeCell ref="AR29:AS30"/>
    <mergeCell ref="AT29:AU30"/>
    <mergeCell ref="AV29:AW30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X31:Y32"/>
    <mergeCell ref="Z31:AA32"/>
    <mergeCell ref="AB31:AC32"/>
    <mergeCell ref="AD31:AE32"/>
    <mergeCell ref="AF31:AG32"/>
    <mergeCell ref="AH31:AI32"/>
    <mergeCell ref="AJ31:AK32"/>
    <mergeCell ref="AL31:AM32"/>
    <mergeCell ref="AN31:AO32"/>
    <mergeCell ref="AP31:AQ32"/>
    <mergeCell ref="AR31:AS32"/>
    <mergeCell ref="AT31:AU32"/>
    <mergeCell ref="AV31:AW32"/>
    <mergeCell ref="F33:G34"/>
    <mergeCell ref="H33:I34"/>
    <mergeCell ref="J33:K34"/>
    <mergeCell ref="L33:M34"/>
    <mergeCell ref="N33:O34"/>
    <mergeCell ref="P33:Q34"/>
    <mergeCell ref="R33:S34"/>
    <mergeCell ref="T33:U34"/>
    <mergeCell ref="V33:W34"/>
    <mergeCell ref="X33:Y34"/>
    <mergeCell ref="Z33:AA34"/>
    <mergeCell ref="AB33:AC34"/>
    <mergeCell ref="AD33:AE34"/>
    <mergeCell ref="AF33:AG34"/>
    <mergeCell ref="AH33:AI34"/>
    <mergeCell ref="AJ33:AK34"/>
    <mergeCell ref="AL33:AM34"/>
    <mergeCell ref="AN33:AO34"/>
    <mergeCell ref="AP33:AQ34"/>
    <mergeCell ref="AR33:AS34"/>
    <mergeCell ref="AT33:AU34"/>
    <mergeCell ref="AV33:AW34"/>
    <mergeCell ref="F35:G36"/>
    <mergeCell ref="H35:I36"/>
    <mergeCell ref="J35:K36"/>
    <mergeCell ref="L35:M36"/>
    <mergeCell ref="N35:O36"/>
    <mergeCell ref="P35:Q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AN35:AO36"/>
    <mergeCell ref="AP35:AQ36"/>
    <mergeCell ref="AR35:AS36"/>
    <mergeCell ref="AT35:AU36"/>
    <mergeCell ref="AV35:AW36"/>
    <mergeCell ref="F37:G38"/>
    <mergeCell ref="H37:I38"/>
    <mergeCell ref="J37:K38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AO38"/>
    <mergeCell ref="AP37:AQ38"/>
    <mergeCell ref="AR37:AS38"/>
    <mergeCell ref="AT37:AU38"/>
    <mergeCell ref="AV37:AW38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AN39:AO40"/>
    <mergeCell ref="AP39:AQ40"/>
    <mergeCell ref="AR39:AS40"/>
    <mergeCell ref="AT39:AU40"/>
    <mergeCell ref="AV39:AW40"/>
    <mergeCell ref="F41:G42"/>
    <mergeCell ref="H41:I42"/>
    <mergeCell ref="J41:K42"/>
    <mergeCell ref="L41:M42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AO42"/>
    <mergeCell ref="AP41:AQ42"/>
    <mergeCell ref="AR41:AS42"/>
    <mergeCell ref="AT41:AU42"/>
    <mergeCell ref="AV41:AW42"/>
    <mergeCell ref="F43:G44"/>
    <mergeCell ref="H43:I44"/>
    <mergeCell ref="J43:K44"/>
    <mergeCell ref="L43:M44"/>
    <mergeCell ref="N43:O44"/>
    <mergeCell ref="P43:Q44"/>
    <mergeCell ref="R43:S44"/>
    <mergeCell ref="T43:U44"/>
    <mergeCell ref="V43:W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AN43:AO44"/>
    <mergeCell ref="AP43:AQ44"/>
    <mergeCell ref="AR43:AS44"/>
    <mergeCell ref="AT43:AU44"/>
    <mergeCell ref="AV43:AW44"/>
    <mergeCell ref="F45:G46"/>
    <mergeCell ref="H45:I46"/>
    <mergeCell ref="J45:K46"/>
    <mergeCell ref="L45:M46"/>
    <mergeCell ref="N45:O46"/>
    <mergeCell ref="P45:Q46"/>
    <mergeCell ref="R45:S46"/>
    <mergeCell ref="T45:U46"/>
    <mergeCell ref="V45:W46"/>
    <mergeCell ref="X45:Y46"/>
    <mergeCell ref="Z45:AA46"/>
    <mergeCell ref="AB45:AC46"/>
    <mergeCell ref="AD45:AE46"/>
    <mergeCell ref="AF45:AG46"/>
    <mergeCell ref="AH45:AI46"/>
    <mergeCell ref="AJ45:AK46"/>
    <mergeCell ref="AL45:AM46"/>
    <mergeCell ref="AN45:AO46"/>
    <mergeCell ref="AP45:AQ46"/>
    <mergeCell ref="AR45:AS46"/>
    <mergeCell ref="AT45:AU46"/>
    <mergeCell ref="AV45:AW46"/>
    <mergeCell ref="F47:G48"/>
    <mergeCell ref="H47:I48"/>
    <mergeCell ref="J47:K48"/>
    <mergeCell ref="L47:M48"/>
    <mergeCell ref="N47:O48"/>
    <mergeCell ref="P47:Q48"/>
    <mergeCell ref="R47:S48"/>
    <mergeCell ref="T47:U48"/>
    <mergeCell ref="V47:W48"/>
    <mergeCell ref="X47:Y48"/>
    <mergeCell ref="Z47:AA48"/>
    <mergeCell ref="AB47:AC48"/>
    <mergeCell ref="AD47:AE48"/>
    <mergeCell ref="AF47:AG48"/>
    <mergeCell ref="AH47:AI48"/>
    <mergeCell ref="AJ47:AK48"/>
    <mergeCell ref="AL47:AM48"/>
    <mergeCell ref="AN47:AO48"/>
    <mergeCell ref="AP47:AQ48"/>
    <mergeCell ref="AR47:AS48"/>
    <mergeCell ref="AT47:AU48"/>
    <mergeCell ref="AV47:AW48"/>
    <mergeCell ref="F49:G50"/>
    <mergeCell ref="H49:I50"/>
    <mergeCell ref="J49:K50"/>
    <mergeCell ref="L49:M50"/>
    <mergeCell ref="N49:O50"/>
    <mergeCell ref="P49:Q50"/>
    <mergeCell ref="R49:S50"/>
    <mergeCell ref="T49:U50"/>
    <mergeCell ref="V49:W50"/>
    <mergeCell ref="X49:Y50"/>
    <mergeCell ref="Z49:AA50"/>
    <mergeCell ref="AB49:AC50"/>
    <mergeCell ref="AD49:AE50"/>
    <mergeCell ref="AF49:AG50"/>
    <mergeCell ref="AH49:AI50"/>
    <mergeCell ref="AJ49:AK50"/>
    <mergeCell ref="AL49:AM50"/>
    <mergeCell ref="AN49:AO50"/>
    <mergeCell ref="AP49:AQ50"/>
    <mergeCell ref="AR49:AS50"/>
    <mergeCell ref="AT49:AU50"/>
    <mergeCell ref="AV49:AW50"/>
    <mergeCell ref="F51:G52"/>
    <mergeCell ref="H51:I52"/>
    <mergeCell ref="J51:K52"/>
    <mergeCell ref="L51:M52"/>
    <mergeCell ref="N51:O52"/>
    <mergeCell ref="P51:Q52"/>
    <mergeCell ref="R51:S52"/>
    <mergeCell ref="T51:U52"/>
    <mergeCell ref="V51:W52"/>
    <mergeCell ref="X51:Y52"/>
    <mergeCell ref="Z51:AA52"/>
    <mergeCell ref="AB51:AC52"/>
    <mergeCell ref="AD51:AE52"/>
    <mergeCell ref="AF51:AG52"/>
    <mergeCell ref="AH51:AI52"/>
    <mergeCell ref="AJ51:AK52"/>
    <mergeCell ref="AL51:AM52"/>
    <mergeCell ref="AN51:AO52"/>
    <mergeCell ref="AP51:AQ52"/>
    <mergeCell ref="AR51:AS52"/>
    <mergeCell ref="AV51:AW52"/>
    <mergeCell ref="F53:G54"/>
    <mergeCell ref="H53:I54"/>
    <mergeCell ref="J53:K54"/>
    <mergeCell ref="L53:M54"/>
    <mergeCell ref="N53:O54"/>
    <mergeCell ref="P53:Q54"/>
    <mergeCell ref="R53:S54"/>
    <mergeCell ref="T53:U54"/>
    <mergeCell ref="V53:W54"/>
    <mergeCell ref="X53:Y54"/>
    <mergeCell ref="Z53:AA54"/>
    <mergeCell ref="AB53:AC54"/>
    <mergeCell ref="AD53:AE54"/>
    <mergeCell ref="AF53:AG54"/>
    <mergeCell ref="AH53:AI54"/>
    <mergeCell ref="AJ53:AK54"/>
    <mergeCell ref="AL53:AM54"/>
    <mergeCell ref="AN53:AO54"/>
    <mergeCell ref="AP53:AQ54"/>
    <mergeCell ref="AR53:AS54"/>
    <mergeCell ref="AT53:AU54"/>
    <mergeCell ref="AV53:AW54"/>
    <mergeCell ref="AT51:AU52"/>
    <mergeCell ref="AP55:AQ56"/>
    <mergeCell ref="AR55:AS56"/>
    <mergeCell ref="AT55:AU56"/>
    <mergeCell ref="AP57:AQ58"/>
    <mergeCell ref="AR57:AS58"/>
    <mergeCell ref="AV57:AW58"/>
    <mergeCell ref="AT57:AU58"/>
    <mergeCell ref="H55:I56"/>
    <mergeCell ref="J55:K56"/>
    <mergeCell ref="L55:M56"/>
    <mergeCell ref="N55:O56"/>
    <mergeCell ref="P55:Q56"/>
    <mergeCell ref="R55:S56"/>
    <mergeCell ref="T55:U56"/>
    <mergeCell ref="V55:W56"/>
    <mergeCell ref="X55:Y56"/>
    <mergeCell ref="Z55:AA56"/>
    <mergeCell ref="AB55:AC56"/>
    <mergeCell ref="AD55:AE56"/>
    <mergeCell ref="AF55:AG56"/>
    <mergeCell ref="AH55:AI56"/>
    <mergeCell ref="AJ55:AK56"/>
    <mergeCell ref="AL55:AM56"/>
    <mergeCell ref="AN55:AO56"/>
    <mergeCell ref="N59:O60"/>
    <mergeCell ref="P59:Q60"/>
    <mergeCell ref="R59:S60"/>
    <mergeCell ref="T59:U60"/>
    <mergeCell ref="V59:W60"/>
    <mergeCell ref="AV55:AW56"/>
    <mergeCell ref="F57:G58"/>
    <mergeCell ref="H57:I58"/>
    <mergeCell ref="J57:K58"/>
    <mergeCell ref="L57:M58"/>
    <mergeCell ref="N57:O58"/>
    <mergeCell ref="P57:Q58"/>
    <mergeCell ref="R57:S58"/>
    <mergeCell ref="T57:U58"/>
    <mergeCell ref="V57:W58"/>
    <mergeCell ref="X57:Y58"/>
    <mergeCell ref="Z57:AA58"/>
    <mergeCell ref="AB57:AC58"/>
    <mergeCell ref="AD57:AE58"/>
    <mergeCell ref="AF57:AG58"/>
    <mergeCell ref="AH57:AI58"/>
    <mergeCell ref="AJ57:AK58"/>
    <mergeCell ref="AL57:AM58"/>
    <mergeCell ref="AN57:AO58"/>
    <mergeCell ref="AP59:AQ60"/>
    <mergeCell ref="AR59:AS60"/>
    <mergeCell ref="AT59:AU60"/>
    <mergeCell ref="AV59:AW60"/>
    <mergeCell ref="H61:I62"/>
    <mergeCell ref="J61:K62"/>
    <mergeCell ref="L61:M62"/>
    <mergeCell ref="N61:O62"/>
    <mergeCell ref="P61:Q62"/>
    <mergeCell ref="R61:S62"/>
    <mergeCell ref="T61:U62"/>
    <mergeCell ref="V61:W62"/>
    <mergeCell ref="X59:Y60"/>
    <mergeCell ref="Z59:AA60"/>
    <mergeCell ref="AB59:AC60"/>
    <mergeCell ref="AD59:AE60"/>
    <mergeCell ref="AF59:AG60"/>
    <mergeCell ref="AH59:AI60"/>
    <mergeCell ref="AJ59:AK60"/>
    <mergeCell ref="AL59:AM60"/>
    <mergeCell ref="AN59:AO60"/>
    <mergeCell ref="H59:I60"/>
    <mergeCell ref="J59:K60"/>
    <mergeCell ref="L59:M60"/>
    <mergeCell ref="AR63:AS64"/>
    <mergeCell ref="X61:Y62"/>
    <mergeCell ref="Z61:AA62"/>
    <mergeCell ref="AB61:AC62"/>
    <mergeCell ref="AD61:AE62"/>
    <mergeCell ref="AF61:AG62"/>
    <mergeCell ref="AH61:AI62"/>
    <mergeCell ref="AJ61:AK62"/>
    <mergeCell ref="AL61:AM62"/>
    <mergeCell ref="AN61:AO62"/>
    <mergeCell ref="AV65:AW66"/>
    <mergeCell ref="AP61:AQ62"/>
    <mergeCell ref="AR61:AS62"/>
    <mergeCell ref="AT61:AU62"/>
    <mergeCell ref="AV61:AW62"/>
    <mergeCell ref="F63:G64"/>
    <mergeCell ref="H63:I64"/>
    <mergeCell ref="J63:K64"/>
    <mergeCell ref="L63:M64"/>
    <mergeCell ref="N63:O64"/>
    <mergeCell ref="P63:Q64"/>
    <mergeCell ref="R63:S64"/>
    <mergeCell ref="T63:U64"/>
    <mergeCell ref="V63:W64"/>
    <mergeCell ref="X63:Y64"/>
    <mergeCell ref="Z63:AA64"/>
    <mergeCell ref="AB63:AC64"/>
    <mergeCell ref="AD63:AE64"/>
    <mergeCell ref="AF63:AG64"/>
    <mergeCell ref="AH63:AI64"/>
    <mergeCell ref="AJ63:AK64"/>
    <mergeCell ref="AL63:AM64"/>
    <mergeCell ref="AN63:AO64"/>
    <mergeCell ref="AP63:AQ64"/>
    <mergeCell ref="AF67:AG68"/>
    <mergeCell ref="AT63:AU64"/>
    <mergeCell ref="AV63:AW64"/>
    <mergeCell ref="F65:G66"/>
    <mergeCell ref="H65:I66"/>
    <mergeCell ref="J65:K66"/>
    <mergeCell ref="L65:M66"/>
    <mergeCell ref="N65:O66"/>
    <mergeCell ref="P65:Q66"/>
    <mergeCell ref="R65:S66"/>
    <mergeCell ref="T65:U66"/>
    <mergeCell ref="V65:W66"/>
    <mergeCell ref="X65:Y66"/>
    <mergeCell ref="Z65:AA66"/>
    <mergeCell ref="AB65:AC66"/>
    <mergeCell ref="AD65:AE66"/>
    <mergeCell ref="AF65:AG66"/>
    <mergeCell ref="AH65:AI66"/>
    <mergeCell ref="AJ65:AK66"/>
    <mergeCell ref="AL65:AM66"/>
    <mergeCell ref="AN65:AO66"/>
    <mergeCell ref="AP65:AQ66"/>
    <mergeCell ref="AR65:AS66"/>
    <mergeCell ref="AT65:AU66"/>
    <mergeCell ref="E51:E52"/>
    <mergeCell ref="E53:E54"/>
    <mergeCell ref="E55:E56"/>
    <mergeCell ref="E57:E58"/>
    <mergeCell ref="E59:E60"/>
    <mergeCell ref="E61:E62"/>
    <mergeCell ref="E63:E64"/>
    <mergeCell ref="E65:E66"/>
    <mergeCell ref="F67:G68"/>
    <mergeCell ref="F61:G62"/>
    <mergeCell ref="F55:G56"/>
    <mergeCell ref="F59:G60"/>
    <mergeCell ref="E21:E22"/>
    <mergeCell ref="E23:E24"/>
    <mergeCell ref="E25:E26"/>
    <mergeCell ref="E27:E28"/>
    <mergeCell ref="E45:E46"/>
    <mergeCell ref="E47:E48"/>
    <mergeCell ref="E37:E38"/>
    <mergeCell ref="E41:E42"/>
    <mergeCell ref="E49:E50"/>
    <mergeCell ref="B39:D40"/>
    <mergeCell ref="B41:D42"/>
    <mergeCell ref="B43:D44"/>
    <mergeCell ref="B45:D46"/>
    <mergeCell ref="B47:D48"/>
    <mergeCell ref="B49:D50"/>
    <mergeCell ref="B63:D64"/>
    <mergeCell ref="B65:D66"/>
    <mergeCell ref="B51:D52"/>
    <mergeCell ref="B53:D54"/>
    <mergeCell ref="B55:D56"/>
    <mergeCell ref="B57:D58"/>
    <mergeCell ref="B59:D60"/>
    <mergeCell ref="B61:D62"/>
    <mergeCell ref="B21:D22"/>
    <mergeCell ref="B23:D24"/>
    <mergeCell ref="B25:D26"/>
    <mergeCell ref="B27:D28"/>
    <mergeCell ref="B29:D30"/>
    <mergeCell ref="B31:D32"/>
    <mergeCell ref="B33:D34"/>
    <mergeCell ref="B35:D36"/>
    <mergeCell ref="B37:D38"/>
    <mergeCell ref="B75:AW75"/>
    <mergeCell ref="B67:D68"/>
    <mergeCell ref="B71:AW71"/>
    <mergeCell ref="AT67:AU68"/>
    <mergeCell ref="AV67:AW68"/>
    <mergeCell ref="AL67:AM68"/>
    <mergeCell ref="AN67:AO68"/>
    <mergeCell ref="AP67:AQ68"/>
    <mergeCell ref="AR67:AS68"/>
    <mergeCell ref="E67:E68"/>
    <mergeCell ref="AH67:AI68"/>
    <mergeCell ref="AJ67:AK68"/>
    <mergeCell ref="V67:W68"/>
    <mergeCell ref="X67:Y68"/>
    <mergeCell ref="Z67:AA68"/>
    <mergeCell ref="AB67:AC68"/>
    <mergeCell ref="AD67:AE68"/>
    <mergeCell ref="H67:I68"/>
    <mergeCell ref="J67:K68"/>
    <mergeCell ref="L67:M68"/>
    <mergeCell ref="N67:O68"/>
    <mergeCell ref="P67:Q68"/>
    <mergeCell ref="R67:S68"/>
    <mergeCell ref="T67:U68"/>
    <mergeCell ref="B3:AW3"/>
    <mergeCell ref="AH8:AO8"/>
    <mergeCell ref="AH9:AO9"/>
    <mergeCell ref="AP8:AW8"/>
    <mergeCell ref="AP9:AW9"/>
    <mergeCell ref="S7:Y7"/>
    <mergeCell ref="AP7:AW7"/>
    <mergeCell ref="AP6:AW6"/>
    <mergeCell ref="Y5:Z5"/>
    <mergeCell ref="AO5:AP5"/>
    <mergeCell ref="K9:R9"/>
    <mergeCell ref="AH6:AO6"/>
    <mergeCell ref="AH7:AO7"/>
    <mergeCell ref="Z6:AG6"/>
    <mergeCell ref="Z7:AG7"/>
    <mergeCell ref="I5:L5"/>
    <mergeCell ref="K6:R6"/>
    <mergeCell ref="K7:R7"/>
    <mergeCell ref="Z8:AG8"/>
    <mergeCell ref="B6:J6"/>
    <mergeCell ref="B7:J7"/>
    <mergeCell ref="B8:J8"/>
    <mergeCell ref="S6:Y6"/>
    <mergeCell ref="S8:Y8"/>
  </mergeCells>
  <phoneticPr fontId="1" type="noConversion"/>
  <printOptions horizontalCentered="1"/>
  <pageMargins left="0.5" right="0.5" top="0.5" bottom="0.5" header="0" footer="0"/>
  <pageSetup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6"/>
  <sheetViews>
    <sheetView showGridLines="0" zoomScale="120" zoomScaleNormal="125" workbookViewId="0">
      <selection activeCell="S74" sqref="B74:AW77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231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s="2" customFormat="1" ht="12" customHeight="1" x14ac:dyDescent="0.2">
      <c r="A3" s="20"/>
      <c r="B3" s="254" t="s">
        <v>230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0"/>
    </row>
    <row r="4" spans="1:50" s="2" customFormat="1" ht="12" customHeight="1" x14ac:dyDescent="0.2">
      <c r="A4" s="20"/>
      <c r="B4" s="1"/>
      <c r="AX4" s="20"/>
    </row>
    <row r="5" spans="1:50" ht="9.9499999999999993" customHeight="1" x14ac:dyDescent="0.15">
      <c r="A5" s="21"/>
      <c r="I5" s="217" t="s">
        <v>213</v>
      </c>
      <c r="J5" s="217"/>
      <c r="K5" s="217"/>
      <c r="L5" s="217"/>
      <c r="V5" s="14"/>
      <c r="W5" s="14"/>
      <c r="X5" s="14"/>
      <c r="Y5" s="217" t="s">
        <v>214</v>
      </c>
      <c r="Z5" s="217"/>
      <c r="AJ5" s="14"/>
      <c r="AO5" s="217" t="s">
        <v>11</v>
      </c>
      <c r="AP5" s="217"/>
      <c r="AX5" s="21"/>
    </row>
    <row r="6" spans="1:50" ht="9.9499999999999993" customHeight="1" x14ac:dyDescent="0.2">
      <c r="A6" s="21"/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07" t="str">
        <f>IF('Page 1'!K4="","",'Page 1'!K4)</f>
        <v/>
      </c>
      <c r="L6" s="207"/>
      <c r="M6" s="207"/>
      <c r="N6" s="207"/>
      <c r="O6" s="207"/>
      <c r="P6" s="207"/>
      <c r="Q6" s="207"/>
      <c r="R6" s="207"/>
      <c r="S6" s="213" t="s">
        <v>5</v>
      </c>
      <c r="T6" s="210"/>
      <c r="U6" s="210"/>
      <c r="V6" s="210"/>
      <c r="W6" s="210"/>
      <c r="X6" s="210"/>
      <c r="Y6" s="210"/>
      <c r="Z6" s="207" t="str">
        <f>IF('Page 1'!Z4="","",'Page 1'!Z4)</f>
        <v/>
      </c>
      <c r="AA6" s="207"/>
      <c r="AB6" s="207"/>
      <c r="AC6" s="207"/>
      <c r="AD6" s="207"/>
      <c r="AE6" s="207"/>
      <c r="AF6" s="207"/>
      <c r="AG6" s="207"/>
      <c r="AH6" s="213" t="s">
        <v>9</v>
      </c>
      <c r="AI6" s="210"/>
      <c r="AJ6" s="210"/>
      <c r="AK6" s="210"/>
      <c r="AL6" s="210"/>
      <c r="AM6" s="210"/>
      <c r="AN6" s="210"/>
      <c r="AO6" s="210"/>
      <c r="AP6" s="207" t="str">
        <f>IF('Page 1'!AP4="","",'Page 1'!AP4)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299</v>
      </c>
      <c r="C7" s="210"/>
      <c r="D7" s="210"/>
      <c r="E7" s="210"/>
      <c r="F7" s="210"/>
      <c r="G7" s="210"/>
      <c r="H7" s="210"/>
      <c r="I7" s="210"/>
      <c r="J7" s="210"/>
      <c r="K7" s="227">
        <f>IF('Page 1'!K5="","",'Page 1'!K5)</f>
        <v>40860</v>
      </c>
      <c r="L7" s="227"/>
      <c r="M7" s="227"/>
      <c r="N7" s="227"/>
      <c r="O7" s="227"/>
      <c r="P7" s="227"/>
      <c r="Q7" s="227"/>
      <c r="R7" s="227"/>
      <c r="S7" s="213" t="s">
        <v>6</v>
      </c>
      <c r="T7" s="210"/>
      <c r="U7" s="210"/>
      <c r="V7" s="210"/>
      <c r="W7" s="210"/>
      <c r="X7" s="210"/>
      <c r="Y7" s="210"/>
      <c r="Z7" s="207" t="str">
        <f>IF('Page 1'!Z5="","",'Page 1'!Z5)</f>
        <v/>
      </c>
      <c r="AA7" s="207"/>
      <c r="AB7" s="207"/>
      <c r="AC7" s="207"/>
      <c r="AD7" s="207"/>
      <c r="AE7" s="207"/>
      <c r="AF7" s="207"/>
      <c r="AG7" s="207"/>
      <c r="AH7" s="213" t="s">
        <v>10</v>
      </c>
      <c r="AI7" s="210"/>
      <c r="AJ7" s="210"/>
      <c r="AK7" s="210"/>
      <c r="AL7" s="210"/>
      <c r="AM7" s="210"/>
      <c r="AN7" s="210"/>
      <c r="AO7" s="210"/>
      <c r="AP7" s="207" t="str">
        <f>IF('Page 1'!AP5="","",'Page 1'!AP5)</f>
        <v>Table 5.6.2</v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1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1'!K6="","",'Page 1'!K6)</f>
        <v/>
      </c>
      <c r="L8" s="207"/>
      <c r="M8" s="207"/>
      <c r="N8" s="207"/>
      <c r="O8" s="207"/>
      <c r="P8" s="207"/>
      <c r="Q8" s="207"/>
      <c r="R8" s="207"/>
      <c r="S8" s="209"/>
      <c r="T8" s="210"/>
      <c r="U8" s="210"/>
      <c r="V8" s="210"/>
      <c r="W8" s="210"/>
      <c r="X8" s="210"/>
      <c r="Y8" s="210"/>
      <c r="Z8" s="207" t="str">
        <f>IF('Page 1'!Z6="","",'Page 1'!Z6)</f>
        <v/>
      </c>
      <c r="AA8" s="207"/>
      <c r="AB8" s="207"/>
      <c r="AC8" s="207"/>
      <c r="AD8" s="207"/>
      <c r="AE8" s="207"/>
      <c r="AF8" s="207"/>
      <c r="AG8" s="207"/>
      <c r="AH8" s="213" t="s">
        <v>215</v>
      </c>
      <c r="AI8" s="210"/>
      <c r="AJ8" s="210"/>
      <c r="AK8" s="210"/>
      <c r="AL8" s="210"/>
      <c r="AM8" s="210"/>
      <c r="AN8" s="210"/>
      <c r="AO8" s="210"/>
      <c r="AP8" s="207" t="str">
        <f>IF('Page 1'!AP6="","",'Page 1'!AP6)</f>
        <v/>
      </c>
      <c r="AQ8" s="207"/>
      <c r="AR8" s="207"/>
      <c r="AS8" s="207"/>
      <c r="AT8" s="207"/>
      <c r="AU8" s="207"/>
      <c r="AV8" s="207"/>
      <c r="AW8" s="207"/>
      <c r="AX8" s="21"/>
    </row>
    <row r="9" spans="1:50" ht="9.9499999999999993" customHeight="1" x14ac:dyDescent="0.2">
      <c r="A9" s="21"/>
      <c r="B9" s="213" t="s">
        <v>2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1'!K7="","",'Page 1'!K7)</f>
        <v>Kirk Candee</v>
      </c>
      <c r="L9" s="207"/>
      <c r="M9" s="207"/>
      <c r="N9" s="207"/>
      <c r="O9" s="207"/>
      <c r="P9" s="207"/>
      <c r="Q9" s="207"/>
      <c r="R9" s="207"/>
      <c r="S9" s="213" t="s">
        <v>7</v>
      </c>
      <c r="T9" s="210"/>
      <c r="U9" s="210"/>
      <c r="V9" s="210"/>
      <c r="W9" s="210"/>
      <c r="X9" s="210"/>
      <c r="Y9" s="210"/>
      <c r="Z9" s="207" t="str">
        <f>IF('Page 1'!Z7="","",'Page 1'!Z7)</f>
        <v/>
      </c>
      <c r="AA9" s="207"/>
      <c r="AB9" s="207"/>
      <c r="AC9" s="207"/>
      <c r="AD9" s="207"/>
      <c r="AE9" s="207"/>
      <c r="AF9" s="207"/>
      <c r="AG9" s="207"/>
      <c r="AH9" s="224" t="s">
        <v>216</v>
      </c>
      <c r="AI9" s="226"/>
      <c r="AJ9" s="226"/>
      <c r="AK9" s="226"/>
      <c r="AL9" s="226"/>
      <c r="AM9" s="226"/>
      <c r="AN9" s="226"/>
      <c r="AO9" s="226"/>
      <c r="AP9" s="207" t="str">
        <f>IF('Page 1'!AP7="","",'Page 1'!AP7)</f>
        <v/>
      </c>
      <c r="AQ9" s="207"/>
      <c r="AR9" s="207"/>
      <c r="AS9" s="207"/>
      <c r="AT9" s="207"/>
      <c r="AU9" s="207"/>
      <c r="AV9" s="207"/>
      <c r="AW9" s="207"/>
      <c r="AX9" s="21"/>
    </row>
    <row r="10" spans="1:50" ht="9.9499999999999993" customHeight="1" x14ac:dyDescent="0.2">
      <c r="A10" s="21"/>
      <c r="B10" s="213" t="s">
        <v>242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1'!K8="","",'Page 1'!K8)</f>
        <v/>
      </c>
      <c r="L10" s="207"/>
      <c r="M10" s="207"/>
      <c r="N10" s="207"/>
      <c r="O10" s="207"/>
      <c r="P10" s="207"/>
      <c r="Q10" s="207"/>
      <c r="R10" s="207"/>
      <c r="S10" s="213" t="s">
        <v>228</v>
      </c>
      <c r="T10" s="210"/>
      <c r="U10" s="210"/>
      <c r="V10" s="210"/>
      <c r="W10" s="210"/>
      <c r="X10" s="210"/>
      <c r="Y10" s="210"/>
      <c r="Z10" s="207" t="str">
        <f>IF('Page 1'!Z8="","",'Page 1'!Z8)</f>
        <v/>
      </c>
      <c r="AA10" s="207"/>
      <c r="AB10" s="207"/>
      <c r="AC10" s="207"/>
      <c r="AD10" s="207"/>
      <c r="AE10" s="207"/>
      <c r="AF10" s="207"/>
      <c r="AG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9.9499999999999993" customHeight="1" x14ac:dyDescent="0.2">
      <c r="A11" s="21"/>
      <c r="B11" s="213" t="s">
        <v>3</v>
      </c>
      <c r="C11" s="210"/>
      <c r="D11" s="210"/>
      <c r="E11" s="210"/>
      <c r="F11" s="210"/>
      <c r="G11" s="210"/>
      <c r="H11" s="210"/>
      <c r="I11" s="210"/>
      <c r="J11" s="210"/>
      <c r="K11" s="207" t="str">
        <f>IF('Page 1'!K9="","",'Page 1'!K9)</f>
        <v/>
      </c>
      <c r="L11" s="207"/>
      <c r="M11" s="207"/>
      <c r="N11" s="207"/>
      <c r="O11" s="207"/>
      <c r="P11" s="207"/>
      <c r="Q11" s="207"/>
      <c r="R11" s="207"/>
      <c r="S11" s="213" t="s">
        <v>8</v>
      </c>
      <c r="T11" s="210"/>
      <c r="U11" s="210"/>
      <c r="V11" s="210"/>
      <c r="W11" s="210"/>
      <c r="X11" s="210"/>
      <c r="Y11" s="210"/>
      <c r="Z11" s="207" t="str">
        <f>IF('Page 1'!Z9="","",'Page 1'!Z9)</f>
        <v/>
      </c>
      <c r="AA11" s="207"/>
      <c r="AB11" s="207"/>
      <c r="AC11" s="207"/>
      <c r="AD11" s="207"/>
      <c r="AE11" s="207"/>
      <c r="AF11" s="207"/>
      <c r="AG11" s="20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9.9499999999999993" customHeight="1" x14ac:dyDescent="0.2">
      <c r="A12" s="21"/>
      <c r="B12" s="213" t="s">
        <v>4</v>
      </c>
      <c r="C12" s="210"/>
      <c r="D12" s="210"/>
      <c r="E12" s="210"/>
      <c r="F12" s="210"/>
      <c r="G12" s="210"/>
      <c r="H12" s="210"/>
      <c r="I12" s="210"/>
      <c r="J12" s="210"/>
      <c r="K12" s="207" t="str">
        <f>IF('Page 1'!K10="","",'Page 1'!K10)</f>
        <v/>
      </c>
      <c r="L12" s="207"/>
      <c r="M12" s="207"/>
      <c r="N12" s="207"/>
      <c r="O12" s="207"/>
      <c r="P12" s="207"/>
      <c r="Q12" s="207"/>
      <c r="R12" s="20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1"/>
    </row>
    <row r="13" spans="1:50" ht="4.5" customHeight="1" x14ac:dyDescent="0.15">
      <c r="A13" s="21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1"/>
    </row>
    <row r="14" spans="1:50" ht="9.9499999999999993" customHeight="1" x14ac:dyDescent="0.15">
      <c r="A14" s="21"/>
      <c r="AX14" s="21"/>
    </row>
    <row r="15" spans="1:50" ht="9.9499999999999993" customHeight="1" x14ac:dyDescent="0.2">
      <c r="A15" s="21"/>
      <c r="B15" s="213" t="s">
        <v>140</v>
      </c>
      <c r="C15" s="210"/>
      <c r="D15" s="210"/>
      <c r="E15" s="210"/>
      <c r="F15" s="257"/>
      <c r="G15" s="257"/>
      <c r="H15" s="195" t="s">
        <v>141</v>
      </c>
      <c r="I15" s="195"/>
      <c r="J15" s="257"/>
      <c r="K15" s="257"/>
      <c r="L15" s="195" t="s">
        <v>142</v>
      </c>
      <c r="M15" s="195"/>
      <c r="N15" s="195"/>
      <c r="O15" s="195"/>
      <c r="P15" s="195"/>
      <c r="Q15" s="195"/>
      <c r="R15" s="195"/>
      <c r="S15" s="195"/>
      <c r="AX15" s="21"/>
    </row>
    <row r="16" spans="1:50" ht="9.9499999999999993" customHeight="1" x14ac:dyDescent="0.15">
      <c r="A16" s="21"/>
      <c r="B16" s="195" t="s">
        <v>139</v>
      </c>
      <c r="C16" s="195"/>
      <c r="D16" s="195"/>
      <c r="E16" s="195"/>
      <c r="F16" s="195"/>
      <c r="G16" s="195"/>
      <c r="H16" s="195"/>
      <c r="I16" s="195"/>
      <c r="J16" s="195"/>
      <c r="K16" s="195"/>
      <c r="AX16" s="21"/>
    </row>
    <row r="17" spans="1:50" ht="9.9499999999999993" customHeight="1" x14ac:dyDescent="0.15">
      <c r="A17" s="21"/>
      <c r="AX17" s="21"/>
    </row>
    <row r="18" spans="1:50" ht="9.9499999999999993" customHeight="1" x14ac:dyDescent="0.15">
      <c r="A18" s="21"/>
      <c r="F18" s="209" t="s">
        <v>278</v>
      </c>
      <c r="G18" s="209"/>
      <c r="H18" s="209"/>
      <c r="I18" s="209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AD18" s="10" t="s">
        <v>277</v>
      </c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1"/>
    </row>
    <row r="19" spans="1:50" ht="9.9499999999999993" customHeight="1" x14ac:dyDescent="0.15">
      <c r="A19" s="21"/>
      <c r="AX19" s="21"/>
    </row>
    <row r="20" spans="1:50" ht="9.9499999999999993" customHeight="1" x14ac:dyDescent="0.15">
      <c r="A20" s="21"/>
      <c r="F20" s="193">
        <v>1</v>
      </c>
      <c r="G20" s="193"/>
      <c r="H20" s="193">
        <v>2</v>
      </c>
      <c r="I20" s="193"/>
      <c r="J20" s="193">
        <v>3</v>
      </c>
      <c r="K20" s="193"/>
      <c r="L20" s="193">
        <v>4</v>
      </c>
      <c r="M20" s="193"/>
      <c r="N20" s="193">
        <v>5</v>
      </c>
      <c r="O20" s="193"/>
      <c r="P20" s="193">
        <v>6</v>
      </c>
      <c r="Q20" s="193"/>
      <c r="R20" s="193">
        <v>7</v>
      </c>
      <c r="S20" s="193"/>
      <c r="T20" s="193">
        <v>8</v>
      </c>
      <c r="U20" s="193"/>
      <c r="V20" s="193">
        <v>9</v>
      </c>
      <c r="W20" s="193"/>
      <c r="X20" s="193">
        <v>10</v>
      </c>
      <c r="Y20" s="193"/>
      <c r="Z20" s="193">
        <v>11</v>
      </c>
      <c r="AA20" s="193"/>
      <c r="AB20" s="193">
        <v>12</v>
      </c>
      <c r="AC20" s="193"/>
      <c r="AD20" s="193">
        <v>13</v>
      </c>
      <c r="AE20" s="193"/>
      <c r="AF20" s="193">
        <v>14</v>
      </c>
      <c r="AG20" s="193"/>
      <c r="AH20" s="193">
        <v>15</v>
      </c>
      <c r="AI20" s="193"/>
      <c r="AJ20" s="193">
        <v>16</v>
      </c>
      <c r="AK20" s="193"/>
      <c r="AL20" s="193">
        <v>17</v>
      </c>
      <c r="AM20" s="193"/>
      <c r="AN20" s="193">
        <v>18</v>
      </c>
      <c r="AO20" s="193"/>
      <c r="AP20" s="193">
        <v>19</v>
      </c>
      <c r="AQ20" s="193"/>
      <c r="AR20" s="193">
        <v>20</v>
      </c>
      <c r="AS20" s="193"/>
      <c r="AT20" s="193">
        <v>21</v>
      </c>
      <c r="AU20" s="193"/>
      <c r="AV20" s="193">
        <v>22</v>
      </c>
      <c r="AW20" s="193"/>
      <c r="AX20" s="21"/>
    </row>
    <row r="21" spans="1:50" ht="9.9499999999999993" customHeight="1" x14ac:dyDescent="0.15">
      <c r="A21" s="21"/>
      <c r="B21" s="255"/>
      <c r="C21" s="255"/>
      <c r="D21" s="255"/>
      <c r="E21" s="202" t="s">
        <v>115</v>
      </c>
      <c r="F21" s="186"/>
      <c r="G21" s="188"/>
      <c r="H21" s="186"/>
      <c r="I21" s="188"/>
      <c r="J21" s="186"/>
      <c r="K21" s="188"/>
      <c r="L21" s="186"/>
      <c r="M21" s="188"/>
      <c r="N21" s="186"/>
      <c r="O21" s="188"/>
      <c r="P21" s="186"/>
      <c r="Q21" s="188"/>
      <c r="R21" s="186"/>
      <c r="S21" s="188"/>
      <c r="T21" s="186"/>
      <c r="U21" s="188"/>
      <c r="V21" s="186"/>
      <c r="W21" s="188"/>
      <c r="X21" s="186"/>
      <c r="Y21" s="188"/>
      <c r="Z21" s="186"/>
      <c r="AA21" s="188"/>
      <c r="AB21" s="186"/>
      <c r="AC21" s="188"/>
      <c r="AD21" s="186"/>
      <c r="AE21" s="188"/>
      <c r="AF21" s="186"/>
      <c r="AG21" s="188"/>
      <c r="AH21" s="186"/>
      <c r="AI21" s="188"/>
      <c r="AJ21" s="186"/>
      <c r="AK21" s="188"/>
      <c r="AL21" s="186"/>
      <c r="AM21" s="188"/>
      <c r="AN21" s="186"/>
      <c r="AO21" s="188"/>
      <c r="AP21" s="186"/>
      <c r="AQ21" s="188"/>
      <c r="AR21" s="186"/>
      <c r="AS21" s="188"/>
      <c r="AT21" s="186"/>
      <c r="AU21" s="188"/>
      <c r="AV21" s="186"/>
      <c r="AW21" s="188"/>
      <c r="AX21" s="21"/>
    </row>
    <row r="22" spans="1:50" ht="9.9499999999999993" customHeight="1" x14ac:dyDescent="0.15">
      <c r="A22" s="21"/>
      <c r="B22" s="255"/>
      <c r="C22" s="255"/>
      <c r="D22" s="255"/>
      <c r="E22" s="202"/>
      <c r="F22" s="192"/>
      <c r="G22" s="194"/>
      <c r="H22" s="192"/>
      <c r="I22" s="194"/>
      <c r="J22" s="192"/>
      <c r="K22" s="194"/>
      <c r="L22" s="192"/>
      <c r="M22" s="194"/>
      <c r="N22" s="192"/>
      <c r="O22" s="194"/>
      <c r="P22" s="192"/>
      <c r="Q22" s="194"/>
      <c r="R22" s="192"/>
      <c r="S22" s="194"/>
      <c r="T22" s="192"/>
      <c r="U22" s="194"/>
      <c r="V22" s="192"/>
      <c r="W22" s="194"/>
      <c r="X22" s="192"/>
      <c r="Y22" s="194"/>
      <c r="Z22" s="192"/>
      <c r="AA22" s="194"/>
      <c r="AB22" s="192"/>
      <c r="AC22" s="194"/>
      <c r="AD22" s="192"/>
      <c r="AE22" s="194"/>
      <c r="AF22" s="192"/>
      <c r="AG22" s="194"/>
      <c r="AH22" s="192"/>
      <c r="AI22" s="194"/>
      <c r="AJ22" s="192"/>
      <c r="AK22" s="194"/>
      <c r="AL22" s="192"/>
      <c r="AM22" s="194"/>
      <c r="AN22" s="192"/>
      <c r="AO22" s="194"/>
      <c r="AP22" s="192"/>
      <c r="AQ22" s="194"/>
      <c r="AR22" s="192"/>
      <c r="AS22" s="194"/>
      <c r="AT22" s="192"/>
      <c r="AU22" s="194"/>
      <c r="AV22" s="192"/>
      <c r="AW22" s="194"/>
      <c r="AX22" s="21"/>
    </row>
    <row r="23" spans="1:50" ht="9.9499999999999993" customHeight="1" x14ac:dyDescent="0.15">
      <c r="A23" s="21"/>
      <c r="B23" s="255"/>
      <c r="C23" s="255"/>
      <c r="D23" s="255"/>
      <c r="E23" s="202" t="s">
        <v>116</v>
      </c>
      <c r="F23" s="186"/>
      <c r="G23" s="188"/>
      <c r="H23" s="186"/>
      <c r="I23" s="188"/>
      <c r="J23" s="186"/>
      <c r="K23" s="188"/>
      <c r="L23" s="186"/>
      <c r="M23" s="188"/>
      <c r="N23" s="186"/>
      <c r="O23" s="188"/>
      <c r="P23" s="186"/>
      <c r="Q23" s="188"/>
      <c r="R23" s="186"/>
      <c r="S23" s="188"/>
      <c r="T23" s="186"/>
      <c r="U23" s="188"/>
      <c r="V23" s="186"/>
      <c r="W23" s="188"/>
      <c r="X23" s="186"/>
      <c r="Y23" s="188"/>
      <c r="Z23" s="186"/>
      <c r="AA23" s="188"/>
      <c r="AB23" s="186"/>
      <c r="AC23" s="188"/>
      <c r="AD23" s="186"/>
      <c r="AE23" s="188"/>
      <c r="AF23" s="186"/>
      <c r="AG23" s="188"/>
      <c r="AH23" s="186"/>
      <c r="AI23" s="188"/>
      <c r="AJ23" s="186"/>
      <c r="AK23" s="188"/>
      <c r="AL23" s="186"/>
      <c r="AM23" s="188"/>
      <c r="AN23" s="186"/>
      <c r="AO23" s="188"/>
      <c r="AP23" s="186"/>
      <c r="AQ23" s="188"/>
      <c r="AR23" s="186"/>
      <c r="AS23" s="188"/>
      <c r="AT23" s="186"/>
      <c r="AU23" s="188"/>
      <c r="AV23" s="186"/>
      <c r="AW23" s="188"/>
      <c r="AX23" s="21"/>
    </row>
    <row r="24" spans="1:50" ht="9.9499999999999993" customHeight="1" x14ac:dyDescent="0.15">
      <c r="A24" s="21"/>
      <c r="B24" s="255"/>
      <c r="C24" s="255"/>
      <c r="D24" s="255"/>
      <c r="E24" s="202"/>
      <c r="F24" s="192"/>
      <c r="G24" s="194"/>
      <c r="H24" s="192"/>
      <c r="I24" s="194"/>
      <c r="J24" s="192"/>
      <c r="K24" s="194"/>
      <c r="L24" s="192"/>
      <c r="M24" s="194"/>
      <c r="N24" s="192"/>
      <c r="O24" s="194"/>
      <c r="P24" s="192"/>
      <c r="Q24" s="194"/>
      <c r="R24" s="192"/>
      <c r="S24" s="194"/>
      <c r="T24" s="192"/>
      <c r="U24" s="194"/>
      <c r="V24" s="192"/>
      <c r="W24" s="194"/>
      <c r="X24" s="192"/>
      <c r="Y24" s="194"/>
      <c r="Z24" s="192"/>
      <c r="AA24" s="194"/>
      <c r="AB24" s="192"/>
      <c r="AC24" s="194"/>
      <c r="AD24" s="192"/>
      <c r="AE24" s="194"/>
      <c r="AF24" s="192"/>
      <c r="AG24" s="194"/>
      <c r="AH24" s="192"/>
      <c r="AI24" s="194"/>
      <c r="AJ24" s="192"/>
      <c r="AK24" s="194"/>
      <c r="AL24" s="192"/>
      <c r="AM24" s="194"/>
      <c r="AN24" s="192"/>
      <c r="AO24" s="194"/>
      <c r="AP24" s="192"/>
      <c r="AQ24" s="194"/>
      <c r="AR24" s="192"/>
      <c r="AS24" s="194"/>
      <c r="AT24" s="192"/>
      <c r="AU24" s="194"/>
      <c r="AV24" s="192"/>
      <c r="AW24" s="194"/>
      <c r="AX24" s="21"/>
    </row>
    <row r="25" spans="1:50" ht="9.9499999999999993" customHeight="1" x14ac:dyDescent="0.15">
      <c r="A25" s="21"/>
      <c r="B25" s="255"/>
      <c r="C25" s="255"/>
      <c r="D25" s="255"/>
      <c r="E25" s="202" t="s">
        <v>117</v>
      </c>
      <c r="F25" s="186"/>
      <c r="G25" s="188"/>
      <c r="H25" s="186"/>
      <c r="I25" s="188"/>
      <c r="J25" s="186"/>
      <c r="K25" s="188"/>
      <c r="L25" s="186"/>
      <c r="M25" s="188"/>
      <c r="N25" s="186"/>
      <c r="O25" s="188"/>
      <c r="P25" s="186"/>
      <c r="Q25" s="188"/>
      <c r="R25" s="186"/>
      <c r="S25" s="188"/>
      <c r="T25" s="186"/>
      <c r="U25" s="188"/>
      <c r="V25" s="186"/>
      <c r="W25" s="188"/>
      <c r="X25" s="186"/>
      <c r="Y25" s="188"/>
      <c r="Z25" s="186"/>
      <c r="AA25" s="188"/>
      <c r="AB25" s="186"/>
      <c r="AC25" s="188"/>
      <c r="AD25" s="186"/>
      <c r="AE25" s="188"/>
      <c r="AF25" s="186"/>
      <c r="AG25" s="188"/>
      <c r="AH25" s="186"/>
      <c r="AI25" s="188"/>
      <c r="AJ25" s="186"/>
      <c r="AK25" s="188"/>
      <c r="AL25" s="186"/>
      <c r="AM25" s="188"/>
      <c r="AN25" s="186"/>
      <c r="AO25" s="188"/>
      <c r="AP25" s="186"/>
      <c r="AQ25" s="188"/>
      <c r="AR25" s="186"/>
      <c r="AS25" s="188"/>
      <c r="AT25" s="186"/>
      <c r="AU25" s="188"/>
      <c r="AV25" s="186"/>
      <c r="AW25" s="188"/>
      <c r="AX25" s="21"/>
    </row>
    <row r="26" spans="1:50" ht="9.9499999999999993" customHeight="1" x14ac:dyDescent="0.15">
      <c r="A26" s="21"/>
      <c r="B26" s="255"/>
      <c r="C26" s="255"/>
      <c r="D26" s="255"/>
      <c r="E26" s="202"/>
      <c r="F26" s="192"/>
      <c r="G26" s="194"/>
      <c r="H26" s="192"/>
      <c r="I26" s="194"/>
      <c r="J26" s="192"/>
      <c r="K26" s="194"/>
      <c r="L26" s="192"/>
      <c r="M26" s="194"/>
      <c r="N26" s="192"/>
      <c r="O26" s="194"/>
      <c r="P26" s="192"/>
      <c r="Q26" s="194"/>
      <c r="R26" s="192"/>
      <c r="S26" s="194"/>
      <c r="T26" s="192"/>
      <c r="U26" s="194"/>
      <c r="V26" s="192"/>
      <c r="W26" s="194"/>
      <c r="X26" s="192"/>
      <c r="Y26" s="194"/>
      <c r="Z26" s="192"/>
      <c r="AA26" s="194"/>
      <c r="AB26" s="192"/>
      <c r="AC26" s="194"/>
      <c r="AD26" s="192"/>
      <c r="AE26" s="194"/>
      <c r="AF26" s="192"/>
      <c r="AG26" s="194"/>
      <c r="AH26" s="192"/>
      <c r="AI26" s="194"/>
      <c r="AJ26" s="192"/>
      <c r="AK26" s="194"/>
      <c r="AL26" s="192"/>
      <c r="AM26" s="194"/>
      <c r="AN26" s="192"/>
      <c r="AO26" s="194"/>
      <c r="AP26" s="192"/>
      <c r="AQ26" s="194"/>
      <c r="AR26" s="192"/>
      <c r="AS26" s="194"/>
      <c r="AT26" s="192"/>
      <c r="AU26" s="194"/>
      <c r="AV26" s="192"/>
      <c r="AW26" s="194"/>
      <c r="AX26" s="21"/>
    </row>
    <row r="27" spans="1:50" ht="9.9499999999999993" customHeight="1" x14ac:dyDescent="0.15">
      <c r="A27" s="21"/>
      <c r="B27" s="255"/>
      <c r="C27" s="255"/>
      <c r="D27" s="255"/>
      <c r="E27" s="202" t="s">
        <v>118</v>
      </c>
      <c r="F27" s="186"/>
      <c r="G27" s="188"/>
      <c r="H27" s="186"/>
      <c r="I27" s="188"/>
      <c r="J27" s="186"/>
      <c r="K27" s="188"/>
      <c r="L27" s="186"/>
      <c r="M27" s="188"/>
      <c r="N27" s="186"/>
      <c r="O27" s="188"/>
      <c r="P27" s="186"/>
      <c r="Q27" s="188"/>
      <c r="R27" s="186"/>
      <c r="S27" s="188"/>
      <c r="T27" s="186"/>
      <c r="U27" s="188"/>
      <c r="V27" s="186"/>
      <c r="W27" s="188"/>
      <c r="X27" s="186"/>
      <c r="Y27" s="188"/>
      <c r="Z27" s="186"/>
      <c r="AA27" s="188"/>
      <c r="AB27" s="186"/>
      <c r="AC27" s="188"/>
      <c r="AD27" s="186"/>
      <c r="AE27" s="188"/>
      <c r="AF27" s="186"/>
      <c r="AG27" s="188"/>
      <c r="AH27" s="186"/>
      <c r="AI27" s="188"/>
      <c r="AJ27" s="186"/>
      <c r="AK27" s="188"/>
      <c r="AL27" s="186"/>
      <c r="AM27" s="188"/>
      <c r="AN27" s="186"/>
      <c r="AO27" s="188"/>
      <c r="AP27" s="186"/>
      <c r="AQ27" s="188"/>
      <c r="AR27" s="186"/>
      <c r="AS27" s="188"/>
      <c r="AT27" s="186"/>
      <c r="AU27" s="188"/>
      <c r="AV27" s="186"/>
      <c r="AW27" s="188"/>
      <c r="AX27" s="21"/>
    </row>
    <row r="28" spans="1:50" ht="9.9499999999999993" customHeight="1" x14ac:dyDescent="0.15">
      <c r="A28" s="21"/>
      <c r="B28" s="255"/>
      <c r="C28" s="255"/>
      <c r="D28" s="255"/>
      <c r="E28" s="202"/>
      <c r="F28" s="192"/>
      <c r="G28" s="194"/>
      <c r="H28" s="192"/>
      <c r="I28" s="194"/>
      <c r="J28" s="192"/>
      <c r="K28" s="194"/>
      <c r="L28" s="192"/>
      <c r="M28" s="194"/>
      <c r="N28" s="192"/>
      <c r="O28" s="194"/>
      <c r="P28" s="192"/>
      <c r="Q28" s="194"/>
      <c r="R28" s="192"/>
      <c r="S28" s="194"/>
      <c r="T28" s="192"/>
      <c r="U28" s="194"/>
      <c r="V28" s="192"/>
      <c r="W28" s="194"/>
      <c r="X28" s="192"/>
      <c r="Y28" s="194"/>
      <c r="Z28" s="192"/>
      <c r="AA28" s="194"/>
      <c r="AB28" s="192"/>
      <c r="AC28" s="194"/>
      <c r="AD28" s="192"/>
      <c r="AE28" s="194"/>
      <c r="AF28" s="192"/>
      <c r="AG28" s="194"/>
      <c r="AH28" s="192"/>
      <c r="AI28" s="194"/>
      <c r="AJ28" s="192"/>
      <c r="AK28" s="194"/>
      <c r="AL28" s="192"/>
      <c r="AM28" s="194"/>
      <c r="AN28" s="192"/>
      <c r="AO28" s="194"/>
      <c r="AP28" s="192"/>
      <c r="AQ28" s="194"/>
      <c r="AR28" s="192"/>
      <c r="AS28" s="194"/>
      <c r="AT28" s="192"/>
      <c r="AU28" s="194"/>
      <c r="AV28" s="192"/>
      <c r="AW28" s="194"/>
      <c r="AX28" s="21"/>
    </row>
    <row r="29" spans="1:50" ht="9.9499999999999993" customHeight="1" x14ac:dyDescent="0.15">
      <c r="A29" s="21"/>
      <c r="B29" s="255"/>
      <c r="C29" s="255"/>
      <c r="D29" s="255"/>
      <c r="E29" s="202" t="s">
        <v>119</v>
      </c>
      <c r="F29" s="186"/>
      <c r="G29" s="188"/>
      <c r="H29" s="186"/>
      <c r="I29" s="188"/>
      <c r="J29" s="186"/>
      <c r="K29" s="188"/>
      <c r="L29" s="186"/>
      <c r="M29" s="188"/>
      <c r="N29" s="186"/>
      <c r="O29" s="188"/>
      <c r="P29" s="186"/>
      <c r="Q29" s="188"/>
      <c r="R29" s="186"/>
      <c r="S29" s="188"/>
      <c r="T29" s="186"/>
      <c r="U29" s="188"/>
      <c r="V29" s="186"/>
      <c r="W29" s="188"/>
      <c r="X29" s="186"/>
      <c r="Y29" s="188"/>
      <c r="Z29" s="186"/>
      <c r="AA29" s="188"/>
      <c r="AB29" s="186"/>
      <c r="AC29" s="188"/>
      <c r="AD29" s="186"/>
      <c r="AE29" s="188"/>
      <c r="AF29" s="186"/>
      <c r="AG29" s="188"/>
      <c r="AH29" s="186"/>
      <c r="AI29" s="188"/>
      <c r="AJ29" s="186"/>
      <c r="AK29" s="188"/>
      <c r="AL29" s="186"/>
      <c r="AM29" s="188"/>
      <c r="AN29" s="186"/>
      <c r="AO29" s="188"/>
      <c r="AP29" s="186"/>
      <c r="AQ29" s="188"/>
      <c r="AR29" s="186"/>
      <c r="AS29" s="188"/>
      <c r="AT29" s="186"/>
      <c r="AU29" s="188"/>
      <c r="AV29" s="186"/>
      <c r="AW29" s="188"/>
      <c r="AX29" s="21"/>
    </row>
    <row r="30" spans="1:50" ht="9.9499999999999993" customHeight="1" x14ac:dyDescent="0.15">
      <c r="A30" s="21"/>
      <c r="B30" s="255"/>
      <c r="C30" s="255"/>
      <c r="D30" s="255"/>
      <c r="E30" s="202"/>
      <c r="F30" s="192"/>
      <c r="G30" s="194"/>
      <c r="H30" s="192"/>
      <c r="I30" s="194"/>
      <c r="J30" s="192"/>
      <c r="K30" s="194"/>
      <c r="L30" s="192"/>
      <c r="M30" s="194"/>
      <c r="N30" s="192"/>
      <c r="O30" s="194"/>
      <c r="P30" s="192"/>
      <c r="Q30" s="194"/>
      <c r="R30" s="192"/>
      <c r="S30" s="194"/>
      <c r="T30" s="192"/>
      <c r="U30" s="194"/>
      <c r="V30" s="192"/>
      <c r="W30" s="194"/>
      <c r="X30" s="192"/>
      <c r="Y30" s="194"/>
      <c r="Z30" s="192"/>
      <c r="AA30" s="194"/>
      <c r="AB30" s="192"/>
      <c r="AC30" s="194"/>
      <c r="AD30" s="192"/>
      <c r="AE30" s="194"/>
      <c r="AF30" s="192"/>
      <c r="AG30" s="194"/>
      <c r="AH30" s="192"/>
      <c r="AI30" s="194"/>
      <c r="AJ30" s="192"/>
      <c r="AK30" s="194"/>
      <c r="AL30" s="192"/>
      <c r="AM30" s="194"/>
      <c r="AN30" s="192"/>
      <c r="AO30" s="194"/>
      <c r="AP30" s="192"/>
      <c r="AQ30" s="194"/>
      <c r="AR30" s="192"/>
      <c r="AS30" s="194"/>
      <c r="AT30" s="192"/>
      <c r="AU30" s="194"/>
      <c r="AV30" s="192"/>
      <c r="AW30" s="194"/>
      <c r="AX30" s="21"/>
    </row>
    <row r="31" spans="1:50" ht="9.9499999999999993" customHeight="1" x14ac:dyDescent="0.15">
      <c r="A31" s="21"/>
      <c r="B31" s="255"/>
      <c r="C31" s="255"/>
      <c r="D31" s="255"/>
      <c r="E31" s="202" t="s">
        <v>120</v>
      </c>
      <c r="F31" s="186"/>
      <c r="G31" s="188"/>
      <c r="H31" s="186"/>
      <c r="I31" s="188"/>
      <c r="J31" s="186"/>
      <c r="K31" s="188"/>
      <c r="L31" s="186"/>
      <c r="M31" s="188"/>
      <c r="N31" s="186"/>
      <c r="O31" s="188"/>
      <c r="P31" s="186"/>
      <c r="Q31" s="188"/>
      <c r="R31" s="186"/>
      <c r="S31" s="188"/>
      <c r="T31" s="186"/>
      <c r="U31" s="188"/>
      <c r="V31" s="186"/>
      <c r="W31" s="188"/>
      <c r="X31" s="186"/>
      <c r="Y31" s="188"/>
      <c r="Z31" s="186"/>
      <c r="AA31" s="188"/>
      <c r="AB31" s="186"/>
      <c r="AC31" s="188"/>
      <c r="AD31" s="186"/>
      <c r="AE31" s="188"/>
      <c r="AF31" s="186"/>
      <c r="AG31" s="188"/>
      <c r="AH31" s="186"/>
      <c r="AI31" s="188"/>
      <c r="AJ31" s="186"/>
      <c r="AK31" s="188"/>
      <c r="AL31" s="186"/>
      <c r="AM31" s="188"/>
      <c r="AN31" s="186"/>
      <c r="AO31" s="188"/>
      <c r="AP31" s="186"/>
      <c r="AQ31" s="188"/>
      <c r="AR31" s="186"/>
      <c r="AS31" s="188"/>
      <c r="AT31" s="186"/>
      <c r="AU31" s="188"/>
      <c r="AV31" s="186"/>
      <c r="AW31" s="188"/>
      <c r="AX31" s="21"/>
    </row>
    <row r="32" spans="1:50" ht="9.9499999999999993" customHeight="1" x14ac:dyDescent="0.15">
      <c r="A32" s="21"/>
      <c r="B32" s="255"/>
      <c r="C32" s="255"/>
      <c r="D32" s="255"/>
      <c r="E32" s="202"/>
      <c r="F32" s="192"/>
      <c r="G32" s="194"/>
      <c r="H32" s="192"/>
      <c r="I32" s="194"/>
      <c r="J32" s="192"/>
      <c r="K32" s="194"/>
      <c r="L32" s="192"/>
      <c r="M32" s="194"/>
      <c r="N32" s="192"/>
      <c r="O32" s="194"/>
      <c r="P32" s="192"/>
      <c r="Q32" s="194"/>
      <c r="R32" s="192"/>
      <c r="S32" s="194"/>
      <c r="T32" s="192"/>
      <c r="U32" s="194"/>
      <c r="V32" s="192"/>
      <c r="W32" s="194"/>
      <c r="X32" s="192"/>
      <c r="Y32" s="194"/>
      <c r="Z32" s="192"/>
      <c r="AA32" s="194"/>
      <c r="AB32" s="192"/>
      <c r="AC32" s="194"/>
      <c r="AD32" s="192"/>
      <c r="AE32" s="194"/>
      <c r="AF32" s="192"/>
      <c r="AG32" s="194"/>
      <c r="AH32" s="192"/>
      <c r="AI32" s="194"/>
      <c r="AJ32" s="192"/>
      <c r="AK32" s="194"/>
      <c r="AL32" s="192"/>
      <c r="AM32" s="194"/>
      <c r="AN32" s="192"/>
      <c r="AO32" s="194"/>
      <c r="AP32" s="192"/>
      <c r="AQ32" s="194"/>
      <c r="AR32" s="192"/>
      <c r="AS32" s="194"/>
      <c r="AT32" s="192"/>
      <c r="AU32" s="194"/>
      <c r="AV32" s="192"/>
      <c r="AW32" s="194"/>
      <c r="AX32" s="21"/>
    </row>
    <row r="33" spans="1:50" ht="9.9499999999999993" customHeight="1" x14ac:dyDescent="0.15">
      <c r="A33" s="21"/>
      <c r="B33" s="255"/>
      <c r="C33" s="255"/>
      <c r="D33" s="255"/>
      <c r="E33" s="202" t="s">
        <v>121</v>
      </c>
      <c r="F33" s="186"/>
      <c r="G33" s="188"/>
      <c r="H33" s="186"/>
      <c r="I33" s="188"/>
      <c r="J33" s="186"/>
      <c r="K33" s="188"/>
      <c r="L33" s="186"/>
      <c r="M33" s="188"/>
      <c r="N33" s="186"/>
      <c r="O33" s="188"/>
      <c r="P33" s="186"/>
      <c r="Q33" s="188"/>
      <c r="R33" s="186"/>
      <c r="S33" s="188"/>
      <c r="T33" s="186"/>
      <c r="U33" s="188"/>
      <c r="V33" s="186"/>
      <c r="W33" s="188"/>
      <c r="X33" s="186"/>
      <c r="Y33" s="188"/>
      <c r="Z33" s="186"/>
      <c r="AA33" s="188"/>
      <c r="AB33" s="186"/>
      <c r="AC33" s="188"/>
      <c r="AD33" s="186"/>
      <c r="AE33" s="188"/>
      <c r="AF33" s="186"/>
      <c r="AG33" s="188"/>
      <c r="AH33" s="186"/>
      <c r="AI33" s="188"/>
      <c r="AJ33" s="186"/>
      <c r="AK33" s="188"/>
      <c r="AL33" s="186"/>
      <c r="AM33" s="188"/>
      <c r="AN33" s="186"/>
      <c r="AO33" s="188"/>
      <c r="AP33" s="186"/>
      <c r="AQ33" s="188"/>
      <c r="AR33" s="186"/>
      <c r="AS33" s="188"/>
      <c r="AT33" s="186"/>
      <c r="AU33" s="188"/>
      <c r="AV33" s="186"/>
      <c r="AW33" s="188"/>
      <c r="AX33" s="21"/>
    </row>
    <row r="34" spans="1:50" ht="9.9499999999999993" customHeight="1" x14ac:dyDescent="0.15">
      <c r="A34" s="21"/>
      <c r="B34" s="255"/>
      <c r="C34" s="255"/>
      <c r="D34" s="255"/>
      <c r="E34" s="202"/>
      <c r="F34" s="192"/>
      <c r="G34" s="194"/>
      <c r="H34" s="192"/>
      <c r="I34" s="194"/>
      <c r="J34" s="192"/>
      <c r="K34" s="194"/>
      <c r="L34" s="192"/>
      <c r="M34" s="194"/>
      <c r="N34" s="192"/>
      <c r="O34" s="194"/>
      <c r="P34" s="192"/>
      <c r="Q34" s="194"/>
      <c r="R34" s="192"/>
      <c r="S34" s="194"/>
      <c r="T34" s="192"/>
      <c r="U34" s="194"/>
      <c r="V34" s="192"/>
      <c r="W34" s="194"/>
      <c r="X34" s="192"/>
      <c r="Y34" s="194"/>
      <c r="Z34" s="192"/>
      <c r="AA34" s="194"/>
      <c r="AB34" s="192"/>
      <c r="AC34" s="194"/>
      <c r="AD34" s="192"/>
      <c r="AE34" s="194"/>
      <c r="AF34" s="192"/>
      <c r="AG34" s="194"/>
      <c r="AH34" s="192"/>
      <c r="AI34" s="194"/>
      <c r="AJ34" s="192"/>
      <c r="AK34" s="194"/>
      <c r="AL34" s="192"/>
      <c r="AM34" s="194"/>
      <c r="AN34" s="192"/>
      <c r="AO34" s="194"/>
      <c r="AP34" s="192"/>
      <c r="AQ34" s="194"/>
      <c r="AR34" s="192"/>
      <c r="AS34" s="194"/>
      <c r="AT34" s="192"/>
      <c r="AU34" s="194"/>
      <c r="AV34" s="192"/>
      <c r="AW34" s="194"/>
      <c r="AX34" s="21"/>
    </row>
    <row r="35" spans="1:50" ht="9.9499999999999993" customHeight="1" x14ac:dyDescent="0.15">
      <c r="A35" s="21"/>
      <c r="B35" s="255"/>
      <c r="C35" s="255"/>
      <c r="D35" s="255"/>
      <c r="E35" s="202" t="s">
        <v>122</v>
      </c>
      <c r="F35" s="186"/>
      <c r="G35" s="188"/>
      <c r="H35" s="186"/>
      <c r="I35" s="188"/>
      <c r="J35" s="186"/>
      <c r="K35" s="188"/>
      <c r="L35" s="186"/>
      <c r="M35" s="188"/>
      <c r="N35" s="186"/>
      <c r="O35" s="188"/>
      <c r="P35" s="186"/>
      <c r="Q35" s="188"/>
      <c r="R35" s="186"/>
      <c r="S35" s="188"/>
      <c r="T35" s="186"/>
      <c r="U35" s="188"/>
      <c r="V35" s="186"/>
      <c r="W35" s="188"/>
      <c r="X35" s="186"/>
      <c r="Y35" s="188"/>
      <c r="Z35" s="186"/>
      <c r="AA35" s="188"/>
      <c r="AB35" s="186"/>
      <c r="AC35" s="188"/>
      <c r="AD35" s="186"/>
      <c r="AE35" s="188"/>
      <c r="AF35" s="186"/>
      <c r="AG35" s="188"/>
      <c r="AH35" s="186"/>
      <c r="AI35" s="188"/>
      <c r="AJ35" s="186"/>
      <c r="AK35" s="188"/>
      <c r="AL35" s="186"/>
      <c r="AM35" s="188"/>
      <c r="AN35" s="186"/>
      <c r="AO35" s="188"/>
      <c r="AP35" s="186"/>
      <c r="AQ35" s="188"/>
      <c r="AR35" s="186"/>
      <c r="AS35" s="188"/>
      <c r="AT35" s="186"/>
      <c r="AU35" s="188"/>
      <c r="AV35" s="186"/>
      <c r="AW35" s="188"/>
      <c r="AX35" s="21"/>
    </row>
    <row r="36" spans="1:50" ht="9.9499999999999993" customHeight="1" x14ac:dyDescent="0.15">
      <c r="A36" s="21"/>
      <c r="B36" s="255"/>
      <c r="C36" s="255"/>
      <c r="D36" s="255"/>
      <c r="E36" s="202"/>
      <c r="F36" s="192"/>
      <c r="G36" s="194"/>
      <c r="H36" s="192"/>
      <c r="I36" s="194"/>
      <c r="J36" s="192"/>
      <c r="K36" s="194"/>
      <c r="L36" s="192"/>
      <c r="M36" s="194"/>
      <c r="N36" s="192"/>
      <c r="O36" s="194"/>
      <c r="P36" s="192"/>
      <c r="Q36" s="194"/>
      <c r="R36" s="192"/>
      <c r="S36" s="194"/>
      <c r="T36" s="192"/>
      <c r="U36" s="194"/>
      <c r="V36" s="192"/>
      <c r="W36" s="194"/>
      <c r="X36" s="192"/>
      <c r="Y36" s="194"/>
      <c r="Z36" s="192"/>
      <c r="AA36" s="194"/>
      <c r="AB36" s="192"/>
      <c r="AC36" s="194"/>
      <c r="AD36" s="192"/>
      <c r="AE36" s="194"/>
      <c r="AF36" s="192"/>
      <c r="AG36" s="194"/>
      <c r="AH36" s="192"/>
      <c r="AI36" s="194"/>
      <c r="AJ36" s="192"/>
      <c r="AK36" s="194"/>
      <c r="AL36" s="192"/>
      <c r="AM36" s="194"/>
      <c r="AN36" s="192"/>
      <c r="AO36" s="194"/>
      <c r="AP36" s="192"/>
      <c r="AQ36" s="194"/>
      <c r="AR36" s="192"/>
      <c r="AS36" s="194"/>
      <c r="AT36" s="192"/>
      <c r="AU36" s="194"/>
      <c r="AV36" s="192"/>
      <c r="AW36" s="194"/>
      <c r="AX36" s="21"/>
    </row>
    <row r="37" spans="1:50" ht="9.9499999999999993" customHeight="1" x14ac:dyDescent="0.15">
      <c r="A37" s="21"/>
      <c r="B37" s="255"/>
      <c r="C37" s="255"/>
      <c r="D37" s="255"/>
      <c r="E37" s="202" t="s">
        <v>123</v>
      </c>
      <c r="F37" s="186"/>
      <c r="G37" s="188"/>
      <c r="H37" s="186"/>
      <c r="I37" s="188"/>
      <c r="J37" s="186"/>
      <c r="K37" s="188"/>
      <c r="L37" s="186"/>
      <c r="M37" s="188"/>
      <c r="N37" s="186"/>
      <c r="O37" s="188"/>
      <c r="P37" s="186"/>
      <c r="Q37" s="188"/>
      <c r="R37" s="186"/>
      <c r="S37" s="188"/>
      <c r="T37" s="186"/>
      <c r="U37" s="188"/>
      <c r="V37" s="186"/>
      <c r="W37" s="188"/>
      <c r="X37" s="186"/>
      <c r="Y37" s="188"/>
      <c r="Z37" s="186"/>
      <c r="AA37" s="188"/>
      <c r="AB37" s="186"/>
      <c r="AC37" s="188"/>
      <c r="AD37" s="186"/>
      <c r="AE37" s="188"/>
      <c r="AF37" s="186"/>
      <c r="AG37" s="188"/>
      <c r="AH37" s="186"/>
      <c r="AI37" s="188"/>
      <c r="AJ37" s="186"/>
      <c r="AK37" s="188"/>
      <c r="AL37" s="186"/>
      <c r="AM37" s="188"/>
      <c r="AN37" s="186"/>
      <c r="AO37" s="188"/>
      <c r="AP37" s="186"/>
      <c r="AQ37" s="188"/>
      <c r="AR37" s="186"/>
      <c r="AS37" s="188"/>
      <c r="AT37" s="186"/>
      <c r="AU37" s="188"/>
      <c r="AV37" s="186"/>
      <c r="AW37" s="188"/>
      <c r="AX37" s="21"/>
    </row>
    <row r="38" spans="1:50" ht="9.9499999999999993" customHeight="1" x14ac:dyDescent="0.15">
      <c r="A38" s="21"/>
      <c r="B38" s="255"/>
      <c r="C38" s="255"/>
      <c r="D38" s="255"/>
      <c r="E38" s="202"/>
      <c r="F38" s="192"/>
      <c r="G38" s="194"/>
      <c r="H38" s="192"/>
      <c r="I38" s="194"/>
      <c r="J38" s="192"/>
      <c r="K38" s="194"/>
      <c r="L38" s="192"/>
      <c r="M38" s="194"/>
      <c r="N38" s="192"/>
      <c r="O38" s="194"/>
      <c r="P38" s="192"/>
      <c r="Q38" s="194"/>
      <c r="R38" s="192"/>
      <c r="S38" s="194"/>
      <c r="T38" s="192"/>
      <c r="U38" s="194"/>
      <c r="V38" s="192"/>
      <c r="W38" s="194"/>
      <c r="X38" s="192"/>
      <c r="Y38" s="194"/>
      <c r="Z38" s="192"/>
      <c r="AA38" s="194"/>
      <c r="AB38" s="192"/>
      <c r="AC38" s="194"/>
      <c r="AD38" s="192"/>
      <c r="AE38" s="194"/>
      <c r="AF38" s="192"/>
      <c r="AG38" s="194"/>
      <c r="AH38" s="192"/>
      <c r="AI38" s="194"/>
      <c r="AJ38" s="192"/>
      <c r="AK38" s="194"/>
      <c r="AL38" s="192"/>
      <c r="AM38" s="194"/>
      <c r="AN38" s="192"/>
      <c r="AO38" s="194"/>
      <c r="AP38" s="192"/>
      <c r="AQ38" s="194"/>
      <c r="AR38" s="192"/>
      <c r="AS38" s="194"/>
      <c r="AT38" s="192"/>
      <c r="AU38" s="194"/>
      <c r="AV38" s="192"/>
      <c r="AW38" s="194"/>
      <c r="AX38" s="21"/>
    </row>
    <row r="39" spans="1:50" ht="9.9499999999999993" customHeight="1" x14ac:dyDescent="0.15">
      <c r="A39" s="21"/>
      <c r="B39" s="255"/>
      <c r="C39" s="255"/>
      <c r="D39" s="255"/>
      <c r="E39" s="202" t="s">
        <v>124</v>
      </c>
      <c r="F39" s="186"/>
      <c r="G39" s="188"/>
      <c r="H39" s="186"/>
      <c r="I39" s="188"/>
      <c r="J39" s="186"/>
      <c r="K39" s="188"/>
      <c r="L39" s="186"/>
      <c r="M39" s="188"/>
      <c r="N39" s="186"/>
      <c r="O39" s="188"/>
      <c r="P39" s="186"/>
      <c r="Q39" s="188"/>
      <c r="R39" s="186"/>
      <c r="S39" s="188"/>
      <c r="T39" s="186"/>
      <c r="U39" s="188"/>
      <c r="V39" s="186"/>
      <c r="W39" s="188"/>
      <c r="X39" s="186"/>
      <c r="Y39" s="188"/>
      <c r="Z39" s="186"/>
      <c r="AA39" s="188"/>
      <c r="AB39" s="186"/>
      <c r="AC39" s="188"/>
      <c r="AD39" s="186"/>
      <c r="AE39" s="188"/>
      <c r="AF39" s="186"/>
      <c r="AG39" s="188"/>
      <c r="AH39" s="186"/>
      <c r="AI39" s="188"/>
      <c r="AJ39" s="186"/>
      <c r="AK39" s="188"/>
      <c r="AL39" s="186"/>
      <c r="AM39" s="188"/>
      <c r="AN39" s="186"/>
      <c r="AO39" s="188"/>
      <c r="AP39" s="186"/>
      <c r="AQ39" s="188"/>
      <c r="AR39" s="186"/>
      <c r="AS39" s="188"/>
      <c r="AT39" s="186"/>
      <c r="AU39" s="188"/>
      <c r="AV39" s="186"/>
      <c r="AW39" s="188"/>
      <c r="AX39" s="21"/>
    </row>
    <row r="40" spans="1:50" ht="9.9499999999999993" customHeight="1" x14ac:dyDescent="0.15">
      <c r="A40" s="21"/>
      <c r="B40" s="255"/>
      <c r="C40" s="255"/>
      <c r="D40" s="255"/>
      <c r="E40" s="202"/>
      <c r="F40" s="192"/>
      <c r="G40" s="194"/>
      <c r="H40" s="192"/>
      <c r="I40" s="194"/>
      <c r="J40" s="192"/>
      <c r="K40" s="194"/>
      <c r="L40" s="192"/>
      <c r="M40" s="194"/>
      <c r="N40" s="192"/>
      <c r="O40" s="194"/>
      <c r="P40" s="192"/>
      <c r="Q40" s="194"/>
      <c r="R40" s="192"/>
      <c r="S40" s="194"/>
      <c r="T40" s="192"/>
      <c r="U40" s="194"/>
      <c r="V40" s="192"/>
      <c r="W40" s="194"/>
      <c r="X40" s="192"/>
      <c r="Y40" s="194"/>
      <c r="Z40" s="192"/>
      <c r="AA40" s="194"/>
      <c r="AB40" s="192"/>
      <c r="AC40" s="194"/>
      <c r="AD40" s="192"/>
      <c r="AE40" s="194"/>
      <c r="AF40" s="192"/>
      <c r="AG40" s="194"/>
      <c r="AH40" s="192"/>
      <c r="AI40" s="194"/>
      <c r="AJ40" s="192"/>
      <c r="AK40" s="194"/>
      <c r="AL40" s="192"/>
      <c r="AM40" s="194"/>
      <c r="AN40" s="192"/>
      <c r="AO40" s="194"/>
      <c r="AP40" s="192"/>
      <c r="AQ40" s="194"/>
      <c r="AR40" s="192"/>
      <c r="AS40" s="194"/>
      <c r="AT40" s="192"/>
      <c r="AU40" s="194"/>
      <c r="AV40" s="192"/>
      <c r="AW40" s="194"/>
      <c r="AX40" s="21"/>
    </row>
    <row r="41" spans="1:50" ht="9.9499999999999993" customHeight="1" x14ac:dyDescent="0.15">
      <c r="A41" s="21"/>
      <c r="B41" s="255"/>
      <c r="C41" s="255"/>
      <c r="D41" s="255"/>
      <c r="E41" s="202" t="s">
        <v>125</v>
      </c>
      <c r="F41" s="186"/>
      <c r="G41" s="188"/>
      <c r="H41" s="186"/>
      <c r="I41" s="188"/>
      <c r="J41" s="186"/>
      <c r="K41" s="188"/>
      <c r="L41" s="186"/>
      <c r="M41" s="188"/>
      <c r="N41" s="186"/>
      <c r="O41" s="188"/>
      <c r="P41" s="186"/>
      <c r="Q41" s="188"/>
      <c r="R41" s="186"/>
      <c r="S41" s="188"/>
      <c r="T41" s="186"/>
      <c r="U41" s="188"/>
      <c r="V41" s="186"/>
      <c r="W41" s="188"/>
      <c r="X41" s="186"/>
      <c r="Y41" s="188"/>
      <c r="Z41" s="186"/>
      <c r="AA41" s="188"/>
      <c r="AB41" s="186"/>
      <c r="AC41" s="188"/>
      <c r="AD41" s="186"/>
      <c r="AE41" s="188"/>
      <c r="AF41" s="186"/>
      <c r="AG41" s="188"/>
      <c r="AH41" s="186"/>
      <c r="AI41" s="188"/>
      <c r="AJ41" s="186"/>
      <c r="AK41" s="188"/>
      <c r="AL41" s="186"/>
      <c r="AM41" s="188"/>
      <c r="AN41" s="186"/>
      <c r="AO41" s="188"/>
      <c r="AP41" s="186"/>
      <c r="AQ41" s="188"/>
      <c r="AR41" s="186"/>
      <c r="AS41" s="188"/>
      <c r="AT41" s="186"/>
      <c r="AU41" s="188"/>
      <c r="AV41" s="186"/>
      <c r="AW41" s="188"/>
      <c r="AX41" s="21"/>
    </row>
    <row r="42" spans="1:50" ht="9.9499999999999993" customHeight="1" x14ac:dyDescent="0.15">
      <c r="A42" s="21"/>
      <c r="B42" s="255"/>
      <c r="C42" s="255"/>
      <c r="D42" s="255"/>
      <c r="E42" s="202"/>
      <c r="F42" s="192"/>
      <c r="G42" s="194"/>
      <c r="H42" s="192"/>
      <c r="I42" s="194"/>
      <c r="J42" s="192"/>
      <c r="K42" s="194"/>
      <c r="L42" s="192"/>
      <c r="M42" s="194"/>
      <c r="N42" s="192"/>
      <c r="O42" s="194"/>
      <c r="P42" s="192"/>
      <c r="Q42" s="194"/>
      <c r="R42" s="192"/>
      <c r="S42" s="194"/>
      <c r="T42" s="192"/>
      <c r="U42" s="194"/>
      <c r="V42" s="192"/>
      <c r="W42" s="194"/>
      <c r="X42" s="192"/>
      <c r="Y42" s="194"/>
      <c r="Z42" s="192"/>
      <c r="AA42" s="194"/>
      <c r="AB42" s="192"/>
      <c r="AC42" s="194"/>
      <c r="AD42" s="192"/>
      <c r="AE42" s="194"/>
      <c r="AF42" s="192"/>
      <c r="AG42" s="194"/>
      <c r="AH42" s="192"/>
      <c r="AI42" s="194"/>
      <c r="AJ42" s="192"/>
      <c r="AK42" s="194"/>
      <c r="AL42" s="192"/>
      <c r="AM42" s="194"/>
      <c r="AN42" s="192"/>
      <c r="AO42" s="194"/>
      <c r="AP42" s="192"/>
      <c r="AQ42" s="194"/>
      <c r="AR42" s="192"/>
      <c r="AS42" s="194"/>
      <c r="AT42" s="192"/>
      <c r="AU42" s="194"/>
      <c r="AV42" s="192"/>
      <c r="AW42" s="194"/>
      <c r="AX42" s="21"/>
    </row>
    <row r="43" spans="1:50" ht="9.9499999999999993" customHeight="1" x14ac:dyDescent="0.15">
      <c r="A43" s="21"/>
      <c r="B43" s="255"/>
      <c r="C43" s="255"/>
      <c r="D43" s="255"/>
      <c r="E43" s="202" t="s">
        <v>126</v>
      </c>
      <c r="F43" s="186"/>
      <c r="G43" s="188"/>
      <c r="H43" s="186"/>
      <c r="I43" s="188"/>
      <c r="J43" s="186"/>
      <c r="K43" s="188"/>
      <c r="L43" s="186"/>
      <c r="M43" s="188"/>
      <c r="N43" s="186"/>
      <c r="O43" s="188"/>
      <c r="P43" s="186"/>
      <c r="Q43" s="188"/>
      <c r="R43" s="186"/>
      <c r="S43" s="188"/>
      <c r="T43" s="186"/>
      <c r="U43" s="188"/>
      <c r="V43" s="186"/>
      <c r="W43" s="188"/>
      <c r="X43" s="186"/>
      <c r="Y43" s="188"/>
      <c r="Z43" s="186"/>
      <c r="AA43" s="188"/>
      <c r="AB43" s="186"/>
      <c r="AC43" s="188"/>
      <c r="AD43" s="186"/>
      <c r="AE43" s="188"/>
      <c r="AF43" s="186"/>
      <c r="AG43" s="188"/>
      <c r="AH43" s="186"/>
      <c r="AI43" s="188"/>
      <c r="AJ43" s="186"/>
      <c r="AK43" s="188"/>
      <c r="AL43" s="186"/>
      <c r="AM43" s="188"/>
      <c r="AN43" s="186"/>
      <c r="AO43" s="188"/>
      <c r="AP43" s="186"/>
      <c r="AQ43" s="188"/>
      <c r="AR43" s="186"/>
      <c r="AS43" s="188"/>
      <c r="AT43" s="186"/>
      <c r="AU43" s="188"/>
      <c r="AV43" s="186"/>
      <c r="AW43" s="188"/>
      <c r="AX43" s="21"/>
    </row>
    <row r="44" spans="1:50" ht="9.9499999999999993" customHeight="1" x14ac:dyDescent="0.15">
      <c r="A44" s="21"/>
      <c r="B44" s="255"/>
      <c r="C44" s="255"/>
      <c r="D44" s="255"/>
      <c r="E44" s="202"/>
      <c r="F44" s="192"/>
      <c r="G44" s="194"/>
      <c r="H44" s="192"/>
      <c r="I44" s="194"/>
      <c r="J44" s="192"/>
      <c r="K44" s="194"/>
      <c r="L44" s="192"/>
      <c r="M44" s="194"/>
      <c r="N44" s="192"/>
      <c r="O44" s="194"/>
      <c r="P44" s="192"/>
      <c r="Q44" s="194"/>
      <c r="R44" s="192"/>
      <c r="S44" s="194"/>
      <c r="T44" s="192"/>
      <c r="U44" s="194"/>
      <c r="V44" s="192"/>
      <c r="W44" s="194"/>
      <c r="X44" s="192"/>
      <c r="Y44" s="194"/>
      <c r="Z44" s="192"/>
      <c r="AA44" s="194"/>
      <c r="AB44" s="192"/>
      <c r="AC44" s="194"/>
      <c r="AD44" s="192"/>
      <c r="AE44" s="194"/>
      <c r="AF44" s="192"/>
      <c r="AG44" s="194"/>
      <c r="AH44" s="192"/>
      <c r="AI44" s="194"/>
      <c r="AJ44" s="192"/>
      <c r="AK44" s="194"/>
      <c r="AL44" s="192"/>
      <c r="AM44" s="194"/>
      <c r="AN44" s="192"/>
      <c r="AO44" s="194"/>
      <c r="AP44" s="192"/>
      <c r="AQ44" s="194"/>
      <c r="AR44" s="192"/>
      <c r="AS44" s="194"/>
      <c r="AT44" s="192"/>
      <c r="AU44" s="194"/>
      <c r="AV44" s="192"/>
      <c r="AW44" s="194"/>
      <c r="AX44" s="21"/>
    </row>
    <row r="45" spans="1:50" ht="9.9499999999999993" customHeight="1" x14ac:dyDescent="0.15">
      <c r="A45" s="21"/>
      <c r="B45" s="255"/>
      <c r="C45" s="255"/>
      <c r="D45" s="255"/>
      <c r="E45" s="202" t="s">
        <v>127</v>
      </c>
      <c r="F45" s="186"/>
      <c r="G45" s="188"/>
      <c r="H45" s="186"/>
      <c r="I45" s="188"/>
      <c r="J45" s="186"/>
      <c r="K45" s="188"/>
      <c r="L45" s="186"/>
      <c r="M45" s="188"/>
      <c r="N45" s="186"/>
      <c r="O45" s="188"/>
      <c r="P45" s="186"/>
      <c r="Q45" s="188"/>
      <c r="R45" s="186"/>
      <c r="S45" s="188"/>
      <c r="T45" s="186"/>
      <c r="U45" s="188"/>
      <c r="V45" s="186"/>
      <c r="W45" s="188"/>
      <c r="X45" s="186"/>
      <c r="Y45" s="188"/>
      <c r="Z45" s="186"/>
      <c r="AA45" s="188"/>
      <c r="AB45" s="186"/>
      <c r="AC45" s="188"/>
      <c r="AD45" s="186"/>
      <c r="AE45" s="188"/>
      <c r="AF45" s="186"/>
      <c r="AG45" s="188"/>
      <c r="AH45" s="186"/>
      <c r="AI45" s="188"/>
      <c r="AJ45" s="186"/>
      <c r="AK45" s="188"/>
      <c r="AL45" s="186"/>
      <c r="AM45" s="188"/>
      <c r="AN45" s="186"/>
      <c r="AO45" s="188"/>
      <c r="AP45" s="186"/>
      <c r="AQ45" s="188"/>
      <c r="AR45" s="186"/>
      <c r="AS45" s="188"/>
      <c r="AT45" s="186"/>
      <c r="AU45" s="188"/>
      <c r="AV45" s="186"/>
      <c r="AW45" s="188"/>
      <c r="AX45" s="21"/>
    </row>
    <row r="46" spans="1:50" ht="9.9499999999999993" customHeight="1" x14ac:dyDescent="0.15">
      <c r="A46" s="21"/>
      <c r="B46" s="255"/>
      <c r="C46" s="255"/>
      <c r="D46" s="255"/>
      <c r="E46" s="202"/>
      <c r="F46" s="192"/>
      <c r="G46" s="194"/>
      <c r="H46" s="192"/>
      <c r="I46" s="194"/>
      <c r="J46" s="192"/>
      <c r="K46" s="194"/>
      <c r="L46" s="192"/>
      <c r="M46" s="194"/>
      <c r="N46" s="192"/>
      <c r="O46" s="194"/>
      <c r="P46" s="192"/>
      <c r="Q46" s="194"/>
      <c r="R46" s="192"/>
      <c r="S46" s="194"/>
      <c r="T46" s="192"/>
      <c r="U46" s="194"/>
      <c r="V46" s="192"/>
      <c r="W46" s="194"/>
      <c r="X46" s="192"/>
      <c r="Y46" s="194"/>
      <c r="Z46" s="192"/>
      <c r="AA46" s="194"/>
      <c r="AB46" s="192"/>
      <c r="AC46" s="194"/>
      <c r="AD46" s="192"/>
      <c r="AE46" s="194"/>
      <c r="AF46" s="192"/>
      <c r="AG46" s="194"/>
      <c r="AH46" s="192"/>
      <c r="AI46" s="194"/>
      <c r="AJ46" s="192"/>
      <c r="AK46" s="194"/>
      <c r="AL46" s="192"/>
      <c r="AM46" s="194"/>
      <c r="AN46" s="192"/>
      <c r="AO46" s="194"/>
      <c r="AP46" s="192"/>
      <c r="AQ46" s="194"/>
      <c r="AR46" s="192"/>
      <c r="AS46" s="194"/>
      <c r="AT46" s="192"/>
      <c r="AU46" s="194"/>
      <c r="AV46" s="192"/>
      <c r="AW46" s="194"/>
      <c r="AX46" s="21"/>
    </row>
    <row r="47" spans="1:50" ht="9.9499999999999993" customHeight="1" x14ac:dyDescent="0.15">
      <c r="A47" s="21"/>
      <c r="B47" s="255"/>
      <c r="C47" s="255"/>
      <c r="D47" s="255"/>
      <c r="E47" s="202" t="s">
        <v>128</v>
      </c>
      <c r="F47" s="186"/>
      <c r="G47" s="188"/>
      <c r="H47" s="186"/>
      <c r="I47" s="188"/>
      <c r="J47" s="186"/>
      <c r="K47" s="188"/>
      <c r="L47" s="186"/>
      <c r="M47" s="188"/>
      <c r="N47" s="186"/>
      <c r="O47" s="188"/>
      <c r="P47" s="186"/>
      <c r="Q47" s="188"/>
      <c r="R47" s="186"/>
      <c r="S47" s="188"/>
      <c r="T47" s="186"/>
      <c r="U47" s="188"/>
      <c r="V47" s="186"/>
      <c r="W47" s="188"/>
      <c r="X47" s="186"/>
      <c r="Y47" s="188"/>
      <c r="Z47" s="186"/>
      <c r="AA47" s="188"/>
      <c r="AB47" s="186"/>
      <c r="AC47" s="188"/>
      <c r="AD47" s="186"/>
      <c r="AE47" s="188"/>
      <c r="AF47" s="186"/>
      <c r="AG47" s="188"/>
      <c r="AH47" s="186"/>
      <c r="AI47" s="188"/>
      <c r="AJ47" s="186"/>
      <c r="AK47" s="188"/>
      <c r="AL47" s="186"/>
      <c r="AM47" s="188"/>
      <c r="AN47" s="186"/>
      <c r="AO47" s="188"/>
      <c r="AP47" s="186"/>
      <c r="AQ47" s="188"/>
      <c r="AR47" s="186"/>
      <c r="AS47" s="188"/>
      <c r="AT47" s="186"/>
      <c r="AU47" s="188"/>
      <c r="AV47" s="186"/>
      <c r="AW47" s="188"/>
      <c r="AX47" s="21"/>
    </row>
    <row r="48" spans="1:50" ht="9.9499999999999993" customHeight="1" x14ac:dyDescent="0.15">
      <c r="A48" s="21"/>
      <c r="B48" s="255"/>
      <c r="C48" s="255"/>
      <c r="D48" s="255"/>
      <c r="E48" s="202"/>
      <c r="F48" s="192"/>
      <c r="G48" s="194"/>
      <c r="H48" s="192"/>
      <c r="I48" s="194"/>
      <c r="J48" s="192"/>
      <c r="K48" s="194"/>
      <c r="L48" s="192"/>
      <c r="M48" s="194"/>
      <c r="N48" s="192"/>
      <c r="O48" s="194"/>
      <c r="P48" s="192"/>
      <c r="Q48" s="194"/>
      <c r="R48" s="192"/>
      <c r="S48" s="194"/>
      <c r="T48" s="192"/>
      <c r="U48" s="194"/>
      <c r="V48" s="192"/>
      <c r="W48" s="194"/>
      <c r="X48" s="192"/>
      <c r="Y48" s="194"/>
      <c r="Z48" s="192"/>
      <c r="AA48" s="194"/>
      <c r="AB48" s="192"/>
      <c r="AC48" s="194"/>
      <c r="AD48" s="192"/>
      <c r="AE48" s="194"/>
      <c r="AF48" s="192"/>
      <c r="AG48" s="194"/>
      <c r="AH48" s="192"/>
      <c r="AI48" s="194"/>
      <c r="AJ48" s="192"/>
      <c r="AK48" s="194"/>
      <c r="AL48" s="192"/>
      <c r="AM48" s="194"/>
      <c r="AN48" s="192"/>
      <c r="AO48" s="194"/>
      <c r="AP48" s="192"/>
      <c r="AQ48" s="194"/>
      <c r="AR48" s="192"/>
      <c r="AS48" s="194"/>
      <c r="AT48" s="192"/>
      <c r="AU48" s="194"/>
      <c r="AV48" s="192"/>
      <c r="AW48" s="194"/>
      <c r="AX48" s="21"/>
    </row>
    <row r="49" spans="1:50" ht="9.9499999999999993" customHeight="1" x14ac:dyDescent="0.15">
      <c r="A49" s="21"/>
      <c r="B49" s="255"/>
      <c r="C49" s="255"/>
      <c r="D49" s="255"/>
      <c r="E49" s="202" t="s">
        <v>129</v>
      </c>
      <c r="F49" s="186"/>
      <c r="G49" s="188"/>
      <c r="H49" s="186"/>
      <c r="I49" s="188"/>
      <c r="J49" s="186"/>
      <c r="K49" s="188"/>
      <c r="L49" s="186"/>
      <c r="M49" s="188"/>
      <c r="N49" s="186"/>
      <c r="O49" s="188"/>
      <c r="P49" s="186"/>
      <c r="Q49" s="188"/>
      <c r="R49" s="186"/>
      <c r="S49" s="188"/>
      <c r="T49" s="186"/>
      <c r="U49" s="188"/>
      <c r="V49" s="186"/>
      <c r="W49" s="188"/>
      <c r="X49" s="186"/>
      <c r="Y49" s="188"/>
      <c r="Z49" s="186"/>
      <c r="AA49" s="188"/>
      <c r="AB49" s="186"/>
      <c r="AC49" s="188"/>
      <c r="AD49" s="186"/>
      <c r="AE49" s="188"/>
      <c r="AF49" s="186"/>
      <c r="AG49" s="188"/>
      <c r="AH49" s="186"/>
      <c r="AI49" s="188"/>
      <c r="AJ49" s="186"/>
      <c r="AK49" s="188"/>
      <c r="AL49" s="186"/>
      <c r="AM49" s="188"/>
      <c r="AN49" s="186"/>
      <c r="AO49" s="188"/>
      <c r="AP49" s="186"/>
      <c r="AQ49" s="188"/>
      <c r="AR49" s="186"/>
      <c r="AS49" s="188"/>
      <c r="AT49" s="186"/>
      <c r="AU49" s="188"/>
      <c r="AV49" s="186"/>
      <c r="AW49" s="188"/>
      <c r="AX49" s="21"/>
    </row>
    <row r="50" spans="1:50" ht="9.9499999999999993" customHeight="1" x14ac:dyDescent="0.15">
      <c r="A50" s="21"/>
      <c r="B50" s="255"/>
      <c r="C50" s="255"/>
      <c r="D50" s="255"/>
      <c r="E50" s="202"/>
      <c r="F50" s="192"/>
      <c r="G50" s="194"/>
      <c r="H50" s="192"/>
      <c r="I50" s="194"/>
      <c r="J50" s="192"/>
      <c r="K50" s="194"/>
      <c r="L50" s="192"/>
      <c r="M50" s="194"/>
      <c r="N50" s="192"/>
      <c r="O50" s="194"/>
      <c r="P50" s="192"/>
      <c r="Q50" s="194"/>
      <c r="R50" s="192"/>
      <c r="S50" s="194"/>
      <c r="T50" s="192"/>
      <c r="U50" s="194"/>
      <c r="V50" s="192"/>
      <c r="W50" s="194"/>
      <c r="X50" s="192"/>
      <c r="Y50" s="194"/>
      <c r="Z50" s="192"/>
      <c r="AA50" s="194"/>
      <c r="AB50" s="192"/>
      <c r="AC50" s="194"/>
      <c r="AD50" s="192"/>
      <c r="AE50" s="194"/>
      <c r="AF50" s="192"/>
      <c r="AG50" s="194"/>
      <c r="AH50" s="192"/>
      <c r="AI50" s="194"/>
      <c r="AJ50" s="192"/>
      <c r="AK50" s="194"/>
      <c r="AL50" s="192"/>
      <c r="AM50" s="194"/>
      <c r="AN50" s="192"/>
      <c r="AO50" s="194"/>
      <c r="AP50" s="192"/>
      <c r="AQ50" s="194"/>
      <c r="AR50" s="192"/>
      <c r="AS50" s="194"/>
      <c r="AT50" s="192"/>
      <c r="AU50" s="194"/>
      <c r="AV50" s="192"/>
      <c r="AW50" s="194"/>
      <c r="AX50" s="21"/>
    </row>
    <row r="51" spans="1:50" ht="9.9499999999999993" customHeight="1" x14ac:dyDescent="0.15">
      <c r="A51" s="21"/>
      <c r="B51" s="255"/>
      <c r="C51" s="255"/>
      <c r="D51" s="255"/>
      <c r="E51" s="202" t="s">
        <v>130</v>
      </c>
      <c r="F51" s="186"/>
      <c r="G51" s="188"/>
      <c r="H51" s="186"/>
      <c r="I51" s="188"/>
      <c r="J51" s="186"/>
      <c r="K51" s="188"/>
      <c r="L51" s="186"/>
      <c r="M51" s="188"/>
      <c r="N51" s="186"/>
      <c r="O51" s="188"/>
      <c r="P51" s="186"/>
      <c r="Q51" s="188"/>
      <c r="R51" s="186"/>
      <c r="S51" s="188"/>
      <c r="T51" s="186"/>
      <c r="U51" s="188"/>
      <c r="V51" s="186"/>
      <c r="W51" s="188"/>
      <c r="X51" s="186"/>
      <c r="Y51" s="188"/>
      <c r="Z51" s="186"/>
      <c r="AA51" s="188"/>
      <c r="AB51" s="186"/>
      <c r="AC51" s="188"/>
      <c r="AD51" s="186"/>
      <c r="AE51" s="188"/>
      <c r="AF51" s="186"/>
      <c r="AG51" s="188"/>
      <c r="AH51" s="186"/>
      <c r="AI51" s="188"/>
      <c r="AJ51" s="186"/>
      <c r="AK51" s="188"/>
      <c r="AL51" s="186"/>
      <c r="AM51" s="188"/>
      <c r="AN51" s="186"/>
      <c r="AO51" s="188"/>
      <c r="AP51" s="186"/>
      <c r="AQ51" s="188"/>
      <c r="AR51" s="186"/>
      <c r="AS51" s="188"/>
      <c r="AT51" s="186"/>
      <c r="AU51" s="188"/>
      <c r="AV51" s="186"/>
      <c r="AW51" s="188"/>
      <c r="AX51" s="21"/>
    </row>
    <row r="52" spans="1:50" ht="9.9499999999999993" customHeight="1" x14ac:dyDescent="0.15">
      <c r="A52" s="21"/>
      <c r="B52" s="255"/>
      <c r="C52" s="255"/>
      <c r="D52" s="255"/>
      <c r="E52" s="202"/>
      <c r="F52" s="192"/>
      <c r="G52" s="194"/>
      <c r="H52" s="192"/>
      <c r="I52" s="194"/>
      <c r="J52" s="192"/>
      <c r="K52" s="194"/>
      <c r="L52" s="192"/>
      <c r="M52" s="194"/>
      <c r="N52" s="192"/>
      <c r="O52" s="194"/>
      <c r="P52" s="192"/>
      <c r="Q52" s="194"/>
      <c r="R52" s="192"/>
      <c r="S52" s="194"/>
      <c r="T52" s="192"/>
      <c r="U52" s="194"/>
      <c r="V52" s="192"/>
      <c r="W52" s="194"/>
      <c r="X52" s="192"/>
      <c r="Y52" s="194"/>
      <c r="Z52" s="192"/>
      <c r="AA52" s="194"/>
      <c r="AB52" s="192"/>
      <c r="AC52" s="194"/>
      <c r="AD52" s="192"/>
      <c r="AE52" s="194"/>
      <c r="AF52" s="192"/>
      <c r="AG52" s="194"/>
      <c r="AH52" s="192"/>
      <c r="AI52" s="194"/>
      <c r="AJ52" s="192"/>
      <c r="AK52" s="194"/>
      <c r="AL52" s="192"/>
      <c r="AM52" s="194"/>
      <c r="AN52" s="192"/>
      <c r="AO52" s="194"/>
      <c r="AP52" s="192"/>
      <c r="AQ52" s="194"/>
      <c r="AR52" s="192"/>
      <c r="AS52" s="194"/>
      <c r="AT52" s="192"/>
      <c r="AU52" s="194"/>
      <c r="AV52" s="192"/>
      <c r="AW52" s="194"/>
      <c r="AX52" s="21"/>
    </row>
    <row r="53" spans="1:50" ht="9.9499999999999993" customHeight="1" x14ac:dyDescent="0.15">
      <c r="A53" s="21"/>
      <c r="B53" s="255"/>
      <c r="C53" s="255"/>
      <c r="D53" s="255"/>
      <c r="E53" s="202" t="s">
        <v>131</v>
      </c>
      <c r="F53" s="186"/>
      <c r="G53" s="188"/>
      <c r="H53" s="186"/>
      <c r="I53" s="188"/>
      <c r="J53" s="186"/>
      <c r="K53" s="188"/>
      <c r="L53" s="186"/>
      <c r="M53" s="188"/>
      <c r="N53" s="186"/>
      <c r="O53" s="188"/>
      <c r="P53" s="186"/>
      <c r="Q53" s="188"/>
      <c r="R53" s="186"/>
      <c r="S53" s="188"/>
      <c r="T53" s="186"/>
      <c r="U53" s="188"/>
      <c r="V53" s="186"/>
      <c r="W53" s="188"/>
      <c r="X53" s="186"/>
      <c r="Y53" s="188"/>
      <c r="Z53" s="186"/>
      <c r="AA53" s="188"/>
      <c r="AB53" s="186"/>
      <c r="AC53" s="188"/>
      <c r="AD53" s="186"/>
      <c r="AE53" s="188"/>
      <c r="AF53" s="186"/>
      <c r="AG53" s="188"/>
      <c r="AH53" s="186"/>
      <c r="AI53" s="188"/>
      <c r="AJ53" s="186"/>
      <c r="AK53" s="188"/>
      <c r="AL53" s="186"/>
      <c r="AM53" s="188"/>
      <c r="AN53" s="186"/>
      <c r="AO53" s="188"/>
      <c r="AP53" s="186"/>
      <c r="AQ53" s="188"/>
      <c r="AR53" s="186"/>
      <c r="AS53" s="188"/>
      <c r="AT53" s="186"/>
      <c r="AU53" s="188"/>
      <c r="AV53" s="186"/>
      <c r="AW53" s="188"/>
      <c r="AX53" s="21"/>
    </row>
    <row r="54" spans="1:50" ht="9.9499999999999993" customHeight="1" x14ac:dyDescent="0.15">
      <c r="A54" s="21"/>
      <c r="B54" s="255"/>
      <c r="C54" s="255"/>
      <c r="D54" s="255"/>
      <c r="E54" s="202"/>
      <c r="F54" s="192"/>
      <c r="G54" s="194"/>
      <c r="H54" s="192"/>
      <c r="I54" s="194"/>
      <c r="J54" s="192"/>
      <c r="K54" s="194"/>
      <c r="L54" s="192"/>
      <c r="M54" s="194"/>
      <c r="N54" s="192"/>
      <c r="O54" s="194"/>
      <c r="P54" s="192"/>
      <c r="Q54" s="194"/>
      <c r="R54" s="192"/>
      <c r="S54" s="194"/>
      <c r="T54" s="192"/>
      <c r="U54" s="194"/>
      <c r="V54" s="192"/>
      <c r="W54" s="194"/>
      <c r="X54" s="192"/>
      <c r="Y54" s="194"/>
      <c r="Z54" s="192"/>
      <c r="AA54" s="194"/>
      <c r="AB54" s="192"/>
      <c r="AC54" s="194"/>
      <c r="AD54" s="192"/>
      <c r="AE54" s="194"/>
      <c r="AF54" s="192"/>
      <c r="AG54" s="194"/>
      <c r="AH54" s="192"/>
      <c r="AI54" s="194"/>
      <c r="AJ54" s="192"/>
      <c r="AK54" s="194"/>
      <c r="AL54" s="192"/>
      <c r="AM54" s="194"/>
      <c r="AN54" s="192"/>
      <c r="AO54" s="194"/>
      <c r="AP54" s="192"/>
      <c r="AQ54" s="194"/>
      <c r="AR54" s="192"/>
      <c r="AS54" s="194"/>
      <c r="AT54" s="192"/>
      <c r="AU54" s="194"/>
      <c r="AV54" s="192"/>
      <c r="AW54" s="194"/>
      <c r="AX54" s="21"/>
    </row>
    <row r="55" spans="1:50" ht="9.9499999999999993" customHeight="1" x14ac:dyDescent="0.15">
      <c r="A55" s="21"/>
      <c r="B55" s="255"/>
      <c r="C55" s="255"/>
      <c r="D55" s="255"/>
      <c r="E55" s="202" t="s">
        <v>132</v>
      </c>
      <c r="F55" s="186"/>
      <c r="G55" s="188"/>
      <c r="H55" s="186"/>
      <c r="I55" s="188"/>
      <c r="J55" s="186"/>
      <c r="K55" s="188"/>
      <c r="L55" s="186"/>
      <c r="M55" s="188"/>
      <c r="N55" s="186"/>
      <c r="O55" s="188"/>
      <c r="P55" s="186"/>
      <c r="Q55" s="188"/>
      <c r="R55" s="186"/>
      <c r="S55" s="188"/>
      <c r="T55" s="186"/>
      <c r="U55" s="188"/>
      <c r="V55" s="186"/>
      <c r="W55" s="188"/>
      <c r="X55" s="186"/>
      <c r="Y55" s="188"/>
      <c r="Z55" s="186"/>
      <c r="AA55" s="188"/>
      <c r="AB55" s="186"/>
      <c r="AC55" s="188"/>
      <c r="AD55" s="186"/>
      <c r="AE55" s="188"/>
      <c r="AF55" s="186"/>
      <c r="AG55" s="188"/>
      <c r="AH55" s="186"/>
      <c r="AI55" s="188"/>
      <c r="AJ55" s="186"/>
      <c r="AK55" s="188"/>
      <c r="AL55" s="186"/>
      <c r="AM55" s="188"/>
      <c r="AN55" s="186"/>
      <c r="AO55" s="188"/>
      <c r="AP55" s="186"/>
      <c r="AQ55" s="188"/>
      <c r="AR55" s="186"/>
      <c r="AS55" s="188"/>
      <c r="AT55" s="186"/>
      <c r="AU55" s="188"/>
      <c r="AV55" s="186"/>
      <c r="AW55" s="188"/>
      <c r="AX55" s="21"/>
    </row>
    <row r="56" spans="1:50" ht="9.9499999999999993" customHeight="1" x14ac:dyDescent="0.15">
      <c r="A56" s="21"/>
      <c r="B56" s="255"/>
      <c r="C56" s="255"/>
      <c r="D56" s="255"/>
      <c r="E56" s="202"/>
      <c r="F56" s="192"/>
      <c r="G56" s="194"/>
      <c r="H56" s="192"/>
      <c r="I56" s="194"/>
      <c r="J56" s="192"/>
      <c r="K56" s="194"/>
      <c r="L56" s="192"/>
      <c r="M56" s="194"/>
      <c r="N56" s="192"/>
      <c r="O56" s="194"/>
      <c r="P56" s="192"/>
      <c r="Q56" s="194"/>
      <c r="R56" s="192"/>
      <c r="S56" s="194"/>
      <c r="T56" s="192"/>
      <c r="U56" s="194"/>
      <c r="V56" s="192"/>
      <c r="W56" s="194"/>
      <c r="X56" s="192"/>
      <c r="Y56" s="194"/>
      <c r="Z56" s="192"/>
      <c r="AA56" s="194"/>
      <c r="AB56" s="192"/>
      <c r="AC56" s="194"/>
      <c r="AD56" s="192"/>
      <c r="AE56" s="194"/>
      <c r="AF56" s="192"/>
      <c r="AG56" s="194"/>
      <c r="AH56" s="192"/>
      <c r="AI56" s="194"/>
      <c r="AJ56" s="192"/>
      <c r="AK56" s="194"/>
      <c r="AL56" s="192"/>
      <c r="AM56" s="194"/>
      <c r="AN56" s="192"/>
      <c r="AO56" s="194"/>
      <c r="AP56" s="192"/>
      <c r="AQ56" s="194"/>
      <c r="AR56" s="192"/>
      <c r="AS56" s="194"/>
      <c r="AT56" s="192"/>
      <c r="AU56" s="194"/>
      <c r="AV56" s="192"/>
      <c r="AW56" s="194"/>
      <c r="AX56" s="21"/>
    </row>
    <row r="57" spans="1:50" ht="9.9499999999999993" customHeight="1" x14ac:dyDescent="0.15">
      <c r="A57" s="21"/>
      <c r="B57" s="255"/>
      <c r="C57" s="255"/>
      <c r="D57" s="255"/>
      <c r="E57" s="202" t="s">
        <v>133</v>
      </c>
      <c r="F57" s="186"/>
      <c r="G57" s="188"/>
      <c r="H57" s="186"/>
      <c r="I57" s="188"/>
      <c r="J57" s="186"/>
      <c r="K57" s="188"/>
      <c r="L57" s="186"/>
      <c r="M57" s="188"/>
      <c r="N57" s="186"/>
      <c r="O57" s="188"/>
      <c r="P57" s="186"/>
      <c r="Q57" s="188"/>
      <c r="R57" s="186"/>
      <c r="S57" s="188"/>
      <c r="T57" s="186"/>
      <c r="U57" s="188"/>
      <c r="V57" s="186"/>
      <c r="W57" s="188"/>
      <c r="X57" s="186"/>
      <c r="Y57" s="188"/>
      <c r="Z57" s="186"/>
      <c r="AA57" s="188"/>
      <c r="AB57" s="186"/>
      <c r="AC57" s="188"/>
      <c r="AD57" s="186"/>
      <c r="AE57" s="188"/>
      <c r="AF57" s="186"/>
      <c r="AG57" s="188"/>
      <c r="AH57" s="186"/>
      <c r="AI57" s="188"/>
      <c r="AJ57" s="186"/>
      <c r="AK57" s="188"/>
      <c r="AL57" s="186"/>
      <c r="AM57" s="188"/>
      <c r="AN57" s="186"/>
      <c r="AO57" s="188"/>
      <c r="AP57" s="186"/>
      <c r="AQ57" s="188"/>
      <c r="AR57" s="186"/>
      <c r="AS57" s="188"/>
      <c r="AT57" s="186"/>
      <c r="AU57" s="188"/>
      <c r="AV57" s="186"/>
      <c r="AW57" s="188"/>
      <c r="AX57" s="21"/>
    </row>
    <row r="58" spans="1:50" ht="9.9499999999999993" customHeight="1" x14ac:dyDescent="0.15">
      <c r="A58" s="21"/>
      <c r="B58" s="255"/>
      <c r="C58" s="255"/>
      <c r="D58" s="255"/>
      <c r="E58" s="202"/>
      <c r="F58" s="192"/>
      <c r="G58" s="194"/>
      <c r="H58" s="192"/>
      <c r="I58" s="194"/>
      <c r="J58" s="192"/>
      <c r="K58" s="194"/>
      <c r="L58" s="192"/>
      <c r="M58" s="194"/>
      <c r="N58" s="192"/>
      <c r="O58" s="194"/>
      <c r="P58" s="192"/>
      <c r="Q58" s="194"/>
      <c r="R58" s="192"/>
      <c r="S58" s="194"/>
      <c r="T58" s="192"/>
      <c r="U58" s="194"/>
      <c r="V58" s="192"/>
      <c r="W58" s="194"/>
      <c r="X58" s="192"/>
      <c r="Y58" s="194"/>
      <c r="Z58" s="192"/>
      <c r="AA58" s="194"/>
      <c r="AB58" s="192"/>
      <c r="AC58" s="194"/>
      <c r="AD58" s="192"/>
      <c r="AE58" s="194"/>
      <c r="AF58" s="192"/>
      <c r="AG58" s="194"/>
      <c r="AH58" s="192"/>
      <c r="AI58" s="194"/>
      <c r="AJ58" s="192"/>
      <c r="AK58" s="194"/>
      <c r="AL58" s="192"/>
      <c r="AM58" s="194"/>
      <c r="AN58" s="192"/>
      <c r="AO58" s="194"/>
      <c r="AP58" s="192"/>
      <c r="AQ58" s="194"/>
      <c r="AR58" s="192"/>
      <c r="AS58" s="194"/>
      <c r="AT58" s="192"/>
      <c r="AU58" s="194"/>
      <c r="AV58" s="192"/>
      <c r="AW58" s="194"/>
      <c r="AX58" s="21"/>
    </row>
    <row r="59" spans="1:50" ht="9.9499999999999993" customHeight="1" x14ac:dyDescent="0.15">
      <c r="A59" s="21"/>
      <c r="B59" s="255"/>
      <c r="C59" s="255"/>
      <c r="D59" s="255"/>
      <c r="E59" s="202" t="s">
        <v>134</v>
      </c>
      <c r="F59" s="186"/>
      <c r="G59" s="188"/>
      <c r="H59" s="186"/>
      <c r="I59" s="188"/>
      <c r="J59" s="186"/>
      <c r="K59" s="188"/>
      <c r="L59" s="186"/>
      <c r="M59" s="188"/>
      <c r="N59" s="186"/>
      <c r="O59" s="188"/>
      <c r="P59" s="186"/>
      <c r="Q59" s="188"/>
      <c r="R59" s="186"/>
      <c r="S59" s="188"/>
      <c r="T59" s="186"/>
      <c r="U59" s="188"/>
      <c r="V59" s="186"/>
      <c r="W59" s="188"/>
      <c r="X59" s="186"/>
      <c r="Y59" s="188"/>
      <c r="Z59" s="186"/>
      <c r="AA59" s="188"/>
      <c r="AB59" s="186"/>
      <c r="AC59" s="188"/>
      <c r="AD59" s="186"/>
      <c r="AE59" s="188"/>
      <c r="AF59" s="186"/>
      <c r="AG59" s="188"/>
      <c r="AH59" s="186"/>
      <c r="AI59" s="188"/>
      <c r="AJ59" s="186"/>
      <c r="AK59" s="188"/>
      <c r="AL59" s="186"/>
      <c r="AM59" s="188"/>
      <c r="AN59" s="186"/>
      <c r="AO59" s="188"/>
      <c r="AP59" s="186"/>
      <c r="AQ59" s="188"/>
      <c r="AR59" s="186"/>
      <c r="AS59" s="188"/>
      <c r="AT59" s="186"/>
      <c r="AU59" s="188"/>
      <c r="AV59" s="186"/>
      <c r="AW59" s="188"/>
      <c r="AX59" s="21"/>
    </row>
    <row r="60" spans="1:50" ht="9.9499999999999993" customHeight="1" x14ac:dyDescent="0.15">
      <c r="A60" s="21"/>
      <c r="B60" s="255"/>
      <c r="C60" s="255"/>
      <c r="D60" s="255"/>
      <c r="E60" s="202"/>
      <c r="F60" s="192"/>
      <c r="G60" s="194"/>
      <c r="H60" s="192"/>
      <c r="I60" s="194"/>
      <c r="J60" s="192"/>
      <c r="K60" s="194"/>
      <c r="L60" s="192"/>
      <c r="M60" s="194"/>
      <c r="N60" s="192"/>
      <c r="O60" s="194"/>
      <c r="P60" s="192"/>
      <c r="Q60" s="194"/>
      <c r="R60" s="192"/>
      <c r="S60" s="194"/>
      <c r="T60" s="192"/>
      <c r="U60" s="194"/>
      <c r="V60" s="192"/>
      <c r="W60" s="194"/>
      <c r="X60" s="192"/>
      <c r="Y60" s="194"/>
      <c r="Z60" s="192"/>
      <c r="AA60" s="194"/>
      <c r="AB60" s="192"/>
      <c r="AC60" s="194"/>
      <c r="AD60" s="192"/>
      <c r="AE60" s="194"/>
      <c r="AF60" s="192"/>
      <c r="AG60" s="194"/>
      <c r="AH60" s="192"/>
      <c r="AI60" s="194"/>
      <c r="AJ60" s="192"/>
      <c r="AK60" s="194"/>
      <c r="AL60" s="192"/>
      <c r="AM60" s="194"/>
      <c r="AN60" s="192"/>
      <c r="AO60" s="194"/>
      <c r="AP60" s="192"/>
      <c r="AQ60" s="194"/>
      <c r="AR60" s="192"/>
      <c r="AS60" s="194"/>
      <c r="AT60" s="192"/>
      <c r="AU60" s="194"/>
      <c r="AV60" s="192"/>
      <c r="AW60" s="194"/>
      <c r="AX60" s="21"/>
    </row>
    <row r="61" spans="1:50" ht="9.9499999999999993" customHeight="1" x14ac:dyDescent="0.15">
      <c r="A61" s="21"/>
      <c r="B61" s="255"/>
      <c r="C61" s="255"/>
      <c r="D61" s="255"/>
      <c r="E61" s="202" t="s">
        <v>135</v>
      </c>
      <c r="F61" s="186"/>
      <c r="G61" s="188"/>
      <c r="H61" s="186"/>
      <c r="I61" s="188"/>
      <c r="J61" s="186"/>
      <c r="K61" s="188"/>
      <c r="L61" s="186"/>
      <c r="M61" s="188"/>
      <c r="N61" s="186"/>
      <c r="O61" s="188"/>
      <c r="P61" s="186"/>
      <c r="Q61" s="188"/>
      <c r="R61" s="186"/>
      <c r="S61" s="188"/>
      <c r="T61" s="186"/>
      <c r="U61" s="188"/>
      <c r="V61" s="186"/>
      <c r="W61" s="188"/>
      <c r="X61" s="186"/>
      <c r="Y61" s="188"/>
      <c r="Z61" s="186"/>
      <c r="AA61" s="188"/>
      <c r="AB61" s="186"/>
      <c r="AC61" s="188"/>
      <c r="AD61" s="186"/>
      <c r="AE61" s="188"/>
      <c r="AF61" s="186"/>
      <c r="AG61" s="188"/>
      <c r="AH61" s="186"/>
      <c r="AI61" s="188"/>
      <c r="AJ61" s="186"/>
      <c r="AK61" s="188"/>
      <c r="AL61" s="186"/>
      <c r="AM61" s="188"/>
      <c r="AN61" s="186"/>
      <c r="AO61" s="188"/>
      <c r="AP61" s="186"/>
      <c r="AQ61" s="188"/>
      <c r="AR61" s="186"/>
      <c r="AS61" s="188"/>
      <c r="AT61" s="186"/>
      <c r="AU61" s="188"/>
      <c r="AV61" s="186"/>
      <c r="AW61" s="188"/>
      <c r="AX61" s="21"/>
    </row>
    <row r="62" spans="1:50" ht="9.9499999999999993" customHeight="1" x14ac:dyDescent="0.15">
      <c r="A62" s="21"/>
      <c r="B62" s="255"/>
      <c r="C62" s="255"/>
      <c r="D62" s="255"/>
      <c r="E62" s="202"/>
      <c r="F62" s="192"/>
      <c r="G62" s="194"/>
      <c r="H62" s="192"/>
      <c r="I62" s="194"/>
      <c r="J62" s="192"/>
      <c r="K62" s="194"/>
      <c r="L62" s="192"/>
      <c r="M62" s="194"/>
      <c r="N62" s="192"/>
      <c r="O62" s="194"/>
      <c r="P62" s="192"/>
      <c r="Q62" s="194"/>
      <c r="R62" s="192"/>
      <c r="S62" s="194"/>
      <c r="T62" s="192"/>
      <c r="U62" s="194"/>
      <c r="V62" s="192"/>
      <c r="W62" s="194"/>
      <c r="X62" s="192"/>
      <c r="Y62" s="194"/>
      <c r="Z62" s="192"/>
      <c r="AA62" s="194"/>
      <c r="AB62" s="192"/>
      <c r="AC62" s="194"/>
      <c r="AD62" s="192"/>
      <c r="AE62" s="194"/>
      <c r="AF62" s="192"/>
      <c r="AG62" s="194"/>
      <c r="AH62" s="192"/>
      <c r="AI62" s="194"/>
      <c r="AJ62" s="192"/>
      <c r="AK62" s="194"/>
      <c r="AL62" s="192"/>
      <c r="AM62" s="194"/>
      <c r="AN62" s="192"/>
      <c r="AO62" s="194"/>
      <c r="AP62" s="192"/>
      <c r="AQ62" s="194"/>
      <c r="AR62" s="192"/>
      <c r="AS62" s="194"/>
      <c r="AT62" s="192"/>
      <c r="AU62" s="194"/>
      <c r="AV62" s="192"/>
      <c r="AW62" s="194"/>
      <c r="AX62" s="21"/>
    </row>
    <row r="63" spans="1:50" ht="9.9499999999999993" customHeight="1" x14ac:dyDescent="0.15">
      <c r="A63" s="21"/>
      <c r="B63" s="255"/>
      <c r="C63" s="255"/>
      <c r="D63" s="255"/>
      <c r="E63" s="202" t="s">
        <v>136</v>
      </c>
      <c r="F63" s="186"/>
      <c r="G63" s="188"/>
      <c r="H63" s="186"/>
      <c r="I63" s="188"/>
      <c r="J63" s="186"/>
      <c r="K63" s="188"/>
      <c r="L63" s="186"/>
      <c r="M63" s="188"/>
      <c r="N63" s="186"/>
      <c r="O63" s="188"/>
      <c r="P63" s="186"/>
      <c r="Q63" s="188"/>
      <c r="R63" s="186"/>
      <c r="S63" s="188"/>
      <c r="T63" s="186"/>
      <c r="U63" s="188"/>
      <c r="V63" s="186"/>
      <c r="W63" s="188"/>
      <c r="X63" s="186"/>
      <c r="Y63" s="188"/>
      <c r="Z63" s="186"/>
      <c r="AA63" s="188"/>
      <c r="AB63" s="186"/>
      <c r="AC63" s="188"/>
      <c r="AD63" s="186"/>
      <c r="AE63" s="188"/>
      <c r="AF63" s="186"/>
      <c r="AG63" s="188"/>
      <c r="AH63" s="186"/>
      <c r="AI63" s="188"/>
      <c r="AJ63" s="186"/>
      <c r="AK63" s="188"/>
      <c r="AL63" s="186"/>
      <c r="AM63" s="188"/>
      <c r="AN63" s="186"/>
      <c r="AO63" s="188"/>
      <c r="AP63" s="186"/>
      <c r="AQ63" s="188"/>
      <c r="AR63" s="186"/>
      <c r="AS63" s="188"/>
      <c r="AT63" s="186"/>
      <c r="AU63" s="188"/>
      <c r="AV63" s="186"/>
      <c r="AW63" s="188"/>
      <c r="AX63" s="21"/>
    </row>
    <row r="64" spans="1:50" ht="9.9499999999999993" customHeight="1" x14ac:dyDescent="0.15">
      <c r="A64" s="21"/>
      <c r="B64" s="255"/>
      <c r="C64" s="255"/>
      <c r="D64" s="255"/>
      <c r="E64" s="202"/>
      <c r="F64" s="192"/>
      <c r="G64" s="194"/>
      <c r="H64" s="192"/>
      <c r="I64" s="194"/>
      <c r="J64" s="192"/>
      <c r="K64" s="194"/>
      <c r="L64" s="192"/>
      <c r="M64" s="194"/>
      <c r="N64" s="192"/>
      <c r="O64" s="194"/>
      <c r="P64" s="192"/>
      <c r="Q64" s="194"/>
      <c r="R64" s="192"/>
      <c r="S64" s="194"/>
      <c r="T64" s="192"/>
      <c r="U64" s="194"/>
      <c r="V64" s="192"/>
      <c r="W64" s="194"/>
      <c r="X64" s="192"/>
      <c r="Y64" s="194"/>
      <c r="Z64" s="192"/>
      <c r="AA64" s="194"/>
      <c r="AB64" s="192"/>
      <c r="AC64" s="194"/>
      <c r="AD64" s="192"/>
      <c r="AE64" s="194"/>
      <c r="AF64" s="192"/>
      <c r="AG64" s="194"/>
      <c r="AH64" s="192"/>
      <c r="AI64" s="194"/>
      <c r="AJ64" s="192"/>
      <c r="AK64" s="194"/>
      <c r="AL64" s="192"/>
      <c r="AM64" s="194"/>
      <c r="AN64" s="192"/>
      <c r="AO64" s="194"/>
      <c r="AP64" s="192"/>
      <c r="AQ64" s="194"/>
      <c r="AR64" s="192"/>
      <c r="AS64" s="194"/>
      <c r="AT64" s="192"/>
      <c r="AU64" s="194"/>
      <c r="AV64" s="192"/>
      <c r="AW64" s="194"/>
      <c r="AX64" s="21"/>
    </row>
    <row r="65" spans="1:50" ht="9.9499999999999993" customHeight="1" x14ac:dyDescent="0.15">
      <c r="A65" s="21"/>
      <c r="B65" s="255"/>
      <c r="C65" s="255"/>
      <c r="D65" s="255"/>
      <c r="E65" s="202" t="s">
        <v>137</v>
      </c>
      <c r="F65" s="186"/>
      <c r="G65" s="188"/>
      <c r="H65" s="186"/>
      <c r="I65" s="188"/>
      <c r="J65" s="186"/>
      <c r="K65" s="188"/>
      <c r="L65" s="186"/>
      <c r="M65" s="188"/>
      <c r="N65" s="186"/>
      <c r="O65" s="188"/>
      <c r="P65" s="186"/>
      <c r="Q65" s="188"/>
      <c r="R65" s="186"/>
      <c r="S65" s="188"/>
      <c r="T65" s="186"/>
      <c r="U65" s="188"/>
      <c r="V65" s="186"/>
      <c r="W65" s="188"/>
      <c r="X65" s="186"/>
      <c r="Y65" s="188"/>
      <c r="Z65" s="186"/>
      <c r="AA65" s="188"/>
      <c r="AB65" s="186"/>
      <c r="AC65" s="188"/>
      <c r="AD65" s="186"/>
      <c r="AE65" s="188"/>
      <c r="AF65" s="186"/>
      <c r="AG65" s="188"/>
      <c r="AH65" s="186"/>
      <c r="AI65" s="188"/>
      <c r="AJ65" s="186"/>
      <c r="AK65" s="188"/>
      <c r="AL65" s="186"/>
      <c r="AM65" s="188"/>
      <c r="AN65" s="186"/>
      <c r="AO65" s="188"/>
      <c r="AP65" s="186"/>
      <c r="AQ65" s="188"/>
      <c r="AR65" s="186"/>
      <c r="AS65" s="188"/>
      <c r="AT65" s="186"/>
      <c r="AU65" s="188"/>
      <c r="AV65" s="186"/>
      <c r="AW65" s="188"/>
      <c r="AX65" s="21"/>
    </row>
    <row r="66" spans="1:50" ht="9.9499999999999993" customHeight="1" x14ac:dyDescent="0.15">
      <c r="A66" s="21"/>
      <c r="B66" s="255"/>
      <c r="C66" s="255"/>
      <c r="D66" s="255"/>
      <c r="E66" s="202"/>
      <c r="F66" s="192"/>
      <c r="G66" s="194"/>
      <c r="H66" s="192"/>
      <c r="I66" s="194"/>
      <c r="J66" s="192"/>
      <c r="K66" s="194"/>
      <c r="L66" s="192"/>
      <c r="M66" s="194"/>
      <c r="N66" s="192"/>
      <c r="O66" s="194"/>
      <c r="P66" s="192"/>
      <c r="Q66" s="194"/>
      <c r="R66" s="192"/>
      <c r="S66" s="194"/>
      <c r="T66" s="192"/>
      <c r="U66" s="194"/>
      <c r="V66" s="192"/>
      <c r="W66" s="194"/>
      <c r="X66" s="192"/>
      <c r="Y66" s="194"/>
      <c r="Z66" s="192"/>
      <c r="AA66" s="194"/>
      <c r="AB66" s="192"/>
      <c r="AC66" s="194"/>
      <c r="AD66" s="192"/>
      <c r="AE66" s="194"/>
      <c r="AF66" s="192"/>
      <c r="AG66" s="194"/>
      <c r="AH66" s="192"/>
      <c r="AI66" s="194"/>
      <c r="AJ66" s="192"/>
      <c r="AK66" s="194"/>
      <c r="AL66" s="192"/>
      <c r="AM66" s="194"/>
      <c r="AN66" s="192"/>
      <c r="AO66" s="194"/>
      <c r="AP66" s="192"/>
      <c r="AQ66" s="194"/>
      <c r="AR66" s="192"/>
      <c r="AS66" s="194"/>
      <c r="AT66" s="192"/>
      <c r="AU66" s="194"/>
      <c r="AV66" s="192"/>
      <c r="AW66" s="194"/>
      <c r="AX66" s="21"/>
    </row>
    <row r="67" spans="1:50" ht="9.9499999999999993" customHeight="1" x14ac:dyDescent="0.15">
      <c r="A67" s="21"/>
      <c r="B67" s="255"/>
      <c r="C67" s="255"/>
      <c r="D67" s="255"/>
      <c r="E67" s="202" t="s">
        <v>138</v>
      </c>
      <c r="F67" s="186"/>
      <c r="G67" s="188"/>
      <c r="H67" s="186"/>
      <c r="I67" s="188"/>
      <c r="J67" s="186"/>
      <c r="K67" s="188"/>
      <c r="L67" s="186"/>
      <c r="M67" s="188"/>
      <c r="N67" s="186"/>
      <c r="O67" s="188"/>
      <c r="P67" s="186"/>
      <c r="Q67" s="188"/>
      <c r="R67" s="186"/>
      <c r="S67" s="188"/>
      <c r="T67" s="186"/>
      <c r="U67" s="188"/>
      <c r="V67" s="186"/>
      <c r="W67" s="188"/>
      <c r="X67" s="186"/>
      <c r="Y67" s="188"/>
      <c r="Z67" s="186"/>
      <c r="AA67" s="188"/>
      <c r="AB67" s="186"/>
      <c r="AC67" s="188"/>
      <c r="AD67" s="186"/>
      <c r="AE67" s="188"/>
      <c r="AF67" s="186"/>
      <c r="AG67" s="188"/>
      <c r="AH67" s="186"/>
      <c r="AI67" s="188"/>
      <c r="AJ67" s="186"/>
      <c r="AK67" s="188"/>
      <c r="AL67" s="186"/>
      <c r="AM67" s="188"/>
      <c r="AN67" s="186"/>
      <c r="AO67" s="188"/>
      <c r="AP67" s="186"/>
      <c r="AQ67" s="188"/>
      <c r="AR67" s="186"/>
      <c r="AS67" s="188"/>
      <c r="AT67" s="186"/>
      <c r="AU67" s="188"/>
      <c r="AV67" s="186"/>
      <c r="AW67" s="188"/>
      <c r="AX67" s="21"/>
    </row>
    <row r="68" spans="1:50" ht="9.9499999999999993" customHeight="1" x14ac:dyDescent="0.15">
      <c r="A68" s="21"/>
      <c r="B68" s="255"/>
      <c r="C68" s="255"/>
      <c r="D68" s="255"/>
      <c r="E68" s="202"/>
      <c r="F68" s="192"/>
      <c r="G68" s="194"/>
      <c r="H68" s="192"/>
      <c r="I68" s="194"/>
      <c r="J68" s="192"/>
      <c r="K68" s="194"/>
      <c r="L68" s="192"/>
      <c r="M68" s="194"/>
      <c r="N68" s="192"/>
      <c r="O68" s="194"/>
      <c r="P68" s="192"/>
      <c r="Q68" s="194"/>
      <c r="R68" s="192"/>
      <c r="S68" s="194"/>
      <c r="T68" s="192"/>
      <c r="U68" s="194"/>
      <c r="V68" s="192"/>
      <c r="W68" s="194"/>
      <c r="X68" s="192"/>
      <c r="Y68" s="194"/>
      <c r="Z68" s="192"/>
      <c r="AA68" s="194"/>
      <c r="AB68" s="192"/>
      <c r="AC68" s="194"/>
      <c r="AD68" s="192"/>
      <c r="AE68" s="194"/>
      <c r="AF68" s="192"/>
      <c r="AG68" s="194"/>
      <c r="AH68" s="192"/>
      <c r="AI68" s="194"/>
      <c r="AJ68" s="192"/>
      <c r="AK68" s="194"/>
      <c r="AL68" s="192"/>
      <c r="AM68" s="194"/>
      <c r="AN68" s="192"/>
      <c r="AO68" s="194"/>
      <c r="AP68" s="192"/>
      <c r="AQ68" s="194"/>
      <c r="AR68" s="192"/>
      <c r="AS68" s="194"/>
      <c r="AT68" s="192"/>
      <c r="AU68" s="194"/>
      <c r="AV68" s="192"/>
      <c r="AW68" s="194"/>
      <c r="AX68" s="21"/>
    </row>
    <row r="69" spans="1:50" ht="9.9499999999999993" customHeight="1" x14ac:dyDescent="0.15">
      <c r="A69" s="21"/>
      <c r="B69" s="8"/>
      <c r="C69" s="8"/>
      <c r="D69" s="8"/>
      <c r="AX69" s="21"/>
    </row>
    <row r="70" spans="1:50" ht="9.9499999999999993" customHeight="1" x14ac:dyDescent="0.15">
      <c r="A70" s="21"/>
      <c r="AX70" s="21"/>
    </row>
    <row r="71" spans="1:50" ht="9.9499999999999993" customHeight="1" x14ac:dyDescent="0.15">
      <c r="A71" s="21"/>
      <c r="B71" s="256" t="s">
        <v>144</v>
      </c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1"/>
    </row>
    <row r="72" spans="1:50" ht="9.9499999999999993" customHeight="1" x14ac:dyDescent="0.15">
      <c r="A72" s="21"/>
      <c r="AX72" s="21"/>
    </row>
    <row r="73" spans="1:50" ht="9.9499999999999993" customHeight="1" x14ac:dyDescent="0.15">
      <c r="A73" s="21"/>
      <c r="AX73" s="21"/>
    </row>
    <row r="74" spans="1:50" ht="9.9499999999999993" customHeight="1" x14ac:dyDescent="0.15">
      <c r="A74" s="21"/>
      <c r="AX74" s="21"/>
    </row>
    <row r="75" spans="1:50" ht="9.9499999999999993" customHeight="1" x14ac:dyDescent="0.15">
      <c r="A75" s="21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21"/>
    </row>
    <row r="76" spans="1:50" ht="9.9499999999999993" customHeight="1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</sheetData>
  <mergeCells count="648">
    <mergeCell ref="B2:AW2"/>
    <mergeCell ref="J18:Y18"/>
    <mergeCell ref="AE18:AW18"/>
    <mergeCell ref="AV67:AW68"/>
    <mergeCell ref="AV65:AW66"/>
    <mergeCell ref="J67:K68"/>
    <mergeCell ref="L67:M68"/>
    <mergeCell ref="N67:O68"/>
    <mergeCell ref="P67:Q68"/>
    <mergeCell ref="R67:S68"/>
    <mergeCell ref="AT65:AU66"/>
    <mergeCell ref="AF65:AG66"/>
    <mergeCell ref="AH65:AI66"/>
    <mergeCell ref="AJ65:AK66"/>
    <mergeCell ref="AL65:AM66"/>
    <mergeCell ref="AN65:AO66"/>
    <mergeCell ref="AP65:AQ66"/>
    <mergeCell ref="AR65:AS66"/>
    <mergeCell ref="P65:Q66"/>
    <mergeCell ref="R65:S66"/>
    <mergeCell ref="T65:U66"/>
    <mergeCell ref="V65:W66"/>
    <mergeCell ref="X65:Y66"/>
    <mergeCell ref="Z65:AA66"/>
    <mergeCell ref="B75:AW75"/>
    <mergeCell ref="AN67:AO68"/>
    <mergeCell ref="AP67:AQ68"/>
    <mergeCell ref="AR67:AS68"/>
    <mergeCell ref="AB67:AC68"/>
    <mergeCell ref="AD67:AE68"/>
    <mergeCell ref="AT67:AU68"/>
    <mergeCell ref="AF67:AG68"/>
    <mergeCell ref="AH67:AI68"/>
    <mergeCell ref="AJ67:AK68"/>
    <mergeCell ref="B71:AW71"/>
    <mergeCell ref="AL67:AM68"/>
    <mergeCell ref="T67:U68"/>
    <mergeCell ref="V67:W68"/>
    <mergeCell ref="X67:Y68"/>
    <mergeCell ref="Z67:AA68"/>
    <mergeCell ref="B67:D68"/>
    <mergeCell ref="E67:E68"/>
    <mergeCell ref="F67:G68"/>
    <mergeCell ref="H67:I68"/>
    <mergeCell ref="AV63:AW64"/>
    <mergeCell ref="B65:D66"/>
    <mergeCell ref="E65:E66"/>
    <mergeCell ref="F65:G66"/>
    <mergeCell ref="H65:I66"/>
    <mergeCell ref="J65:K66"/>
    <mergeCell ref="L65:M66"/>
    <mergeCell ref="N65:O66"/>
    <mergeCell ref="AJ63:AK64"/>
    <mergeCell ref="AL63:AM64"/>
    <mergeCell ref="AN63:AO64"/>
    <mergeCell ref="AP63:AQ64"/>
    <mergeCell ref="AB63:AC64"/>
    <mergeCell ref="AD63:AE64"/>
    <mergeCell ref="AF63:AG64"/>
    <mergeCell ref="AH63:AI64"/>
    <mergeCell ref="T63:U64"/>
    <mergeCell ref="V63:W64"/>
    <mergeCell ref="X63:Y64"/>
    <mergeCell ref="Z63:AA64"/>
    <mergeCell ref="AT61:AU62"/>
    <mergeCell ref="AF61:AG62"/>
    <mergeCell ref="AH61:AI62"/>
    <mergeCell ref="AJ61:AK62"/>
    <mergeCell ref="AL61:AM62"/>
    <mergeCell ref="P61:Q62"/>
    <mergeCell ref="R61:S62"/>
    <mergeCell ref="AB65:AC66"/>
    <mergeCell ref="AD65:AE66"/>
    <mergeCell ref="AR63:AS64"/>
    <mergeCell ref="AT63:AU64"/>
    <mergeCell ref="AR59:AS60"/>
    <mergeCell ref="AT59:AU60"/>
    <mergeCell ref="AN59:AO60"/>
    <mergeCell ref="AP59:AQ60"/>
    <mergeCell ref="AB59:AC60"/>
    <mergeCell ref="AD59:AE60"/>
    <mergeCell ref="AV59:AW60"/>
    <mergeCell ref="AV61:AW62"/>
    <mergeCell ref="B63:D64"/>
    <mergeCell ref="E63:E64"/>
    <mergeCell ref="F63:G64"/>
    <mergeCell ref="H63:I64"/>
    <mergeCell ref="J63:K64"/>
    <mergeCell ref="L63:M64"/>
    <mergeCell ref="N63:O64"/>
    <mergeCell ref="P63:Q64"/>
    <mergeCell ref="R63:S64"/>
    <mergeCell ref="AN61:AO62"/>
    <mergeCell ref="AP61:AQ62"/>
    <mergeCell ref="X61:Y62"/>
    <mergeCell ref="Z61:AA62"/>
    <mergeCell ref="AB61:AC62"/>
    <mergeCell ref="AD61:AE62"/>
    <mergeCell ref="AR61:AS62"/>
    <mergeCell ref="B61:D62"/>
    <mergeCell ref="E61:E62"/>
    <mergeCell ref="F61:G62"/>
    <mergeCell ref="H61:I62"/>
    <mergeCell ref="J61:K62"/>
    <mergeCell ref="L61:M62"/>
    <mergeCell ref="N61:O62"/>
    <mergeCell ref="AJ59:AK60"/>
    <mergeCell ref="AL59:AM60"/>
    <mergeCell ref="AF59:AG60"/>
    <mergeCell ref="AH59:AI60"/>
    <mergeCell ref="T59:U60"/>
    <mergeCell ref="V59:W60"/>
    <mergeCell ref="X59:Y60"/>
    <mergeCell ref="Z59:AA60"/>
    <mergeCell ref="T61:U62"/>
    <mergeCell ref="V61:W62"/>
    <mergeCell ref="B59:D60"/>
    <mergeCell ref="E59:E60"/>
    <mergeCell ref="F59:G60"/>
    <mergeCell ref="H59:I60"/>
    <mergeCell ref="J59:K60"/>
    <mergeCell ref="L59:M60"/>
    <mergeCell ref="N59:O60"/>
    <mergeCell ref="P59:Q60"/>
    <mergeCell ref="R59:S60"/>
    <mergeCell ref="AV55:AW56"/>
    <mergeCell ref="B57:D58"/>
    <mergeCell ref="E57:E58"/>
    <mergeCell ref="F57:G58"/>
    <mergeCell ref="H57:I58"/>
    <mergeCell ref="J57:K58"/>
    <mergeCell ref="L57:M58"/>
    <mergeCell ref="N57:O58"/>
    <mergeCell ref="AJ55:AK56"/>
    <mergeCell ref="AL55:AM56"/>
    <mergeCell ref="AN55:AO56"/>
    <mergeCell ref="AP55:AQ56"/>
    <mergeCell ref="AB55:AC56"/>
    <mergeCell ref="AD55:AE56"/>
    <mergeCell ref="AF55:AG56"/>
    <mergeCell ref="AH55:AI56"/>
    <mergeCell ref="T55:U56"/>
    <mergeCell ref="V55:W56"/>
    <mergeCell ref="X55:Y56"/>
    <mergeCell ref="Z55:AA56"/>
    <mergeCell ref="AV57:AW58"/>
    <mergeCell ref="AN57:AO58"/>
    <mergeCell ref="AP57:AQ58"/>
    <mergeCell ref="AR57:AS58"/>
    <mergeCell ref="AT53:AU54"/>
    <mergeCell ref="AF53:AG54"/>
    <mergeCell ref="AH53:AI54"/>
    <mergeCell ref="AJ53:AK54"/>
    <mergeCell ref="AL53:AM54"/>
    <mergeCell ref="P53:Q54"/>
    <mergeCell ref="R53:S54"/>
    <mergeCell ref="T57:U58"/>
    <mergeCell ref="V57:W58"/>
    <mergeCell ref="AR55:AS56"/>
    <mergeCell ref="AT55:AU56"/>
    <mergeCell ref="AT57:AU58"/>
    <mergeCell ref="AF57:AG58"/>
    <mergeCell ref="AH57:AI58"/>
    <mergeCell ref="AJ57:AK58"/>
    <mergeCell ref="AL57:AM58"/>
    <mergeCell ref="X57:Y58"/>
    <mergeCell ref="Z57:AA58"/>
    <mergeCell ref="AB57:AC58"/>
    <mergeCell ref="AD57:AE58"/>
    <mergeCell ref="P57:Q58"/>
    <mergeCell ref="R57:S58"/>
    <mergeCell ref="AR51:AS52"/>
    <mergeCell ref="AT51:AU52"/>
    <mergeCell ref="AN51:AO52"/>
    <mergeCell ref="AP51:AQ52"/>
    <mergeCell ref="AB51:AC52"/>
    <mergeCell ref="AD51:AE52"/>
    <mergeCell ref="AV51:AW52"/>
    <mergeCell ref="AV53:AW54"/>
    <mergeCell ref="B55:D56"/>
    <mergeCell ref="E55:E56"/>
    <mergeCell ref="F55:G56"/>
    <mergeCell ref="H55:I56"/>
    <mergeCell ref="J55:K56"/>
    <mergeCell ref="L55:M56"/>
    <mergeCell ref="N55:O56"/>
    <mergeCell ref="P55:Q56"/>
    <mergeCell ref="R55:S56"/>
    <mergeCell ref="AN53:AO54"/>
    <mergeCell ref="AP53:AQ54"/>
    <mergeCell ref="X53:Y54"/>
    <mergeCell ref="Z53:AA54"/>
    <mergeCell ref="AB53:AC54"/>
    <mergeCell ref="AD53:AE54"/>
    <mergeCell ref="AR53:AS54"/>
    <mergeCell ref="B53:D54"/>
    <mergeCell ref="E53:E54"/>
    <mergeCell ref="F53:G54"/>
    <mergeCell ref="H53:I54"/>
    <mergeCell ref="J53:K54"/>
    <mergeCell ref="L53:M54"/>
    <mergeCell ref="N53:O54"/>
    <mergeCell ref="AJ51:AK52"/>
    <mergeCell ref="AL51:AM52"/>
    <mergeCell ref="AF51:AG52"/>
    <mergeCell ref="AH51:AI52"/>
    <mergeCell ref="T51:U52"/>
    <mergeCell ref="V51:W52"/>
    <mergeCell ref="X51:Y52"/>
    <mergeCell ref="Z51:AA52"/>
    <mergeCell ref="T53:U54"/>
    <mergeCell ref="V53:W54"/>
    <mergeCell ref="B51:D52"/>
    <mergeCell ref="E51:E52"/>
    <mergeCell ref="F51:G52"/>
    <mergeCell ref="H51:I52"/>
    <mergeCell ref="J51:K52"/>
    <mergeCell ref="L51:M52"/>
    <mergeCell ref="N51:O52"/>
    <mergeCell ref="P51:Q52"/>
    <mergeCell ref="R51:S52"/>
    <mergeCell ref="AV47:AW48"/>
    <mergeCell ref="B49:D50"/>
    <mergeCell ref="E49:E50"/>
    <mergeCell ref="F49:G50"/>
    <mergeCell ref="H49:I50"/>
    <mergeCell ref="J49:K50"/>
    <mergeCell ref="L49:M50"/>
    <mergeCell ref="N49:O50"/>
    <mergeCell ref="AJ47:AK48"/>
    <mergeCell ref="AL47:AM48"/>
    <mergeCell ref="AN47:AO48"/>
    <mergeCell ref="AP47:AQ48"/>
    <mergeCell ref="AB47:AC48"/>
    <mergeCell ref="AD47:AE48"/>
    <mergeCell ref="AF47:AG48"/>
    <mergeCell ref="AH47:AI48"/>
    <mergeCell ref="T47:U48"/>
    <mergeCell ref="V47:W48"/>
    <mergeCell ref="X47:Y48"/>
    <mergeCell ref="Z47:AA48"/>
    <mergeCell ref="AV49:AW50"/>
    <mergeCell ref="AN49:AO50"/>
    <mergeCell ref="AP49:AQ50"/>
    <mergeCell ref="AR49:AS50"/>
    <mergeCell ref="AT45:AU46"/>
    <mergeCell ref="AF45:AG46"/>
    <mergeCell ref="AH45:AI46"/>
    <mergeCell ref="AJ45:AK46"/>
    <mergeCell ref="AL45:AM46"/>
    <mergeCell ref="P45:Q46"/>
    <mergeCell ref="R45:S46"/>
    <mergeCell ref="T49:U50"/>
    <mergeCell ref="V49:W50"/>
    <mergeCell ref="AR47:AS48"/>
    <mergeCell ref="AT47:AU48"/>
    <mergeCell ref="AT49:AU50"/>
    <mergeCell ref="AF49:AG50"/>
    <mergeCell ref="AH49:AI50"/>
    <mergeCell ref="AJ49:AK50"/>
    <mergeCell ref="AL49:AM50"/>
    <mergeCell ref="X49:Y50"/>
    <mergeCell ref="Z49:AA50"/>
    <mergeCell ref="AB49:AC50"/>
    <mergeCell ref="AD49:AE50"/>
    <mergeCell ref="P49:Q50"/>
    <mergeCell ref="R49:S50"/>
    <mergeCell ref="AR43:AS44"/>
    <mergeCell ref="AT43:AU44"/>
    <mergeCell ref="AN43:AO44"/>
    <mergeCell ref="AP43:AQ44"/>
    <mergeCell ref="AB43:AC44"/>
    <mergeCell ref="AD43:AE44"/>
    <mergeCell ref="AV43:AW44"/>
    <mergeCell ref="AV45:AW46"/>
    <mergeCell ref="B47:D48"/>
    <mergeCell ref="E47:E48"/>
    <mergeCell ref="F47:G48"/>
    <mergeCell ref="H47:I48"/>
    <mergeCell ref="J47:K48"/>
    <mergeCell ref="L47:M48"/>
    <mergeCell ref="N47:O48"/>
    <mergeCell ref="P47:Q48"/>
    <mergeCell ref="R47:S48"/>
    <mergeCell ref="AN45:AO46"/>
    <mergeCell ref="AP45:AQ46"/>
    <mergeCell ref="X45:Y46"/>
    <mergeCell ref="Z45:AA46"/>
    <mergeCell ref="AB45:AC46"/>
    <mergeCell ref="AD45:AE46"/>
    <mergeCell ref="AR45:AS46"/>
    <mergeCell ref="B45:D46"/>
    <mergeCell ref="E45:E46"/>
    <mergeCell ref="F45:G46"/>
    <mergeCell ref="H45:I46"/>
    <mergeCell ref="J45:K46"/>
    <mergeCell ref="L45:M46"/>
    <mergeCell ref="N45:O46"/>
    <mergeCell ref="AJ43:AK44"/>
    <mergeCell ref="AL43:AM44"/>
    <mergeCell ref="AF43:AG44"/>
    <mergeCell ref="AH43:AI44"/>
    <mergeCell ref="T43:U44"/>
    <mergeCell ref="V43:W44"/>
    <mergeCell ref="X43:Y44"/>
    <mergeCell ref="Z43:AA44"/>
    <mergeCell ref="T45:U46"/>
    <mergeCell ref="V45:W46"/>
    <mergeCell ref="B43:D44"/>
    <mergeCell ref="E43:E44"/>
    <mergeCell ref="F43:G44"/>
    <mergeCell ref="H43:I44"/>
    <mergeCell ref="J43:K44"/>
    <mergeCell ref="L43:M44"/>
    <mergeCell ref="N43:O44"/>
    <mergeCell ref="P43:Q44"/>
    <mergeCell ref="R43:S44"/>
    <mergeCell ref="AV39:AW40"/>
    <mergeCell ref="B41:D42"/>
    <mergeCell ref="E41:E42"/>
    <mergeCell ref="F41:G42"/>
    <mergeCell ref="H41:I42"/>
    <mergeCell ref="J41:K42"/>
    <mergeCell ref="L41:M42"/>
    <mergeCell ref="N41:O42"/>
    <mergeCell ref="AJ39:AK40"/>
    <mergeCell ref="AL39:AM40"/>
    <mergeCell ref="AN39:AO40"/>
    <mergeCell ref="AP39:AQ40"/>
    <mergeCell ref="AB39:AC40"/>
    <mergeCell ref="AD39:AE40"/>
    <mergeCell ref="AF39:AG40"/>
    <mergeCell ref="AH39:AI40"/>
    <mergeCell ref="T39:U40"/>
    <mergeCell ref="V39:W40"/>
    <mergeCell ref="X39:Y40"/>
    <mergeCell ref="Z39:AA40"/>
    <mergeCell ref="AV41:AW42"/>
    <mergeCell ref="AN41:AO42"/>
    <mergeCell ref="AP41:AQ42"/>
    <mergeCell ref="AR41:AS42"/>
    <mergeCell ref="AT37:AU38"/>
    <mergeCell ref="AF37:AG38"/>
    <mergeCell ref="AH37:AI38"/>
    <mergeCell ref="AJ37:AK38"/>
    <mergeCell ref="AL37:AM38"/>
    <mergeCell ref="P37:Q38"/>
    <mergeCell ref="R37:S38"/>
    <mergeCell ref="T41:U42"/>
    <mergeCell ref="V41:W42"/>
    <mergeCell ref="AR39:AS40"/>
    <mergeCell ref="AT39:AU40"/>
    <mergeCell ref="AT41:AU42"/>
    <mergeCell ref="AF41:AG42"/>
    <mergeCell ref="AH41:AI42"/>
    <mergeCell ref="AJ41:AK42"/>
    <mergeCell ref="AL41:AM42"/>
    <mergeCell ref="X41:Y42"/>
    <mergeCell ref="Z41:AA42"/>
    <mergeCell ref="AB41:AC42"/>
    <mergeCell ref="AD41:AE42"/>
    <mergeCell ref="P41:Q42"/>
    <mergeCell ref="R41:S42"/>
    <mergeCell ref="AR35:AS36"/>
    <mergeCell ref="AT35:AU36"/>
    <mergeCell ref="AN35:AO36"/>
    <mergeCell ref="AP35:AQ36"/>
    <mergeCell ref="AB35:AC36"/>
    <mergeCell ref="AD35:AE36"/>
    <mergeCell ref="AV35:AW36"/>
    <mergeCell ref="AV37:AW38"/>
    <mergeCell ref="B39:D40"/>
    <mergeCell ref="E39:E40"/>
    <mergeCell ref="F39:G40"/>
    <mergeCell ref="H39:I40"/>
    <mergeCell ref="J39:K40"/>
    <mergeCell ref="L39:M40"/>
    <mergeCell ref="N39:O40"/>
    <mergeCell ref="P39:Q40"/>
    <mergeCell ref="R39:S40"/>
    <mergeCell ref="AN37:AO38"/>
    <mergeCell ref="AP37:AQ38"/>
    <mergeCell ref="X37:Y38"/>
    <mergeCell ref="Z37:AA38"/>
    <mergeCell ref="AB37:AC38"/>
    <mergeCell ref="AD37:AE38"/>
    <mergeCell ref="AR37:AS38"/>
    <mergeCell ref="B37:D38"/>
    <mergeCell ref="E37:E38"/>
    <mergeCell ref="F37:G38"/>
    <mergeCell ref="H37:I38"/>
    <mergeCell ref="J37:K38"/>
    <mergeCell ref="L37:M38"/>
    <mergeCell ref="N37:O38"/>
    <mergeCell ref="AJ35:AK36"/>
    <mergeCell ref="AL35:AM36"/>
    <mergeCell ref="AF35:AG36"/>
    <mergeCell ref="AH35:AI36"/>
    <mergeCell ref="T35:U36"/>
    <mergeCell ref="V35:W36"/>
    <mergeCell ref="X35:Y36"/>
    <mergeCell ref="Z35:AA36"/>
    <mergeCell ref="T37:U38"/>
    <mergeCell ref="V37:W38"/>
    <mergeCell ref="B35:D36"/>
    <mergeCell ref="E35:E36"/>
    <mergeCell ref="F35:G36"/>
    <mergeCell ref="H35:I36"/>
    <mergeCell ref="J35:K36"/>
    <mergeCell ref="L35:M36"/>
    <mergeCell ref="N35:O36"/>
    <mergeCell ref="P35:Q36"/>
    <mergeCell ref="R35:S36"/>
    <mergeCell ref="AV31:AW32"/>
    <mergeCell ref="B33:D34"/>
    <mergeCell ref="E33:E34"/>
    <mergeCell ref="F33:G34"/>
    <mergeCell ref="H33:I34"/>
    <mergeCell ref="J33:K34"/>
    <mergeCell ref="L33:M34"/>
    <mergeCell ref="N33:O34"/>
    <mergeCell ref="AJ31:AK32"/>
    <mergeCell ref="AL31:AM32"/>
    <mergeCell ref="AN31:AO32"/>
    <mergeCell ref="AP31:AQ32"/>
    <mergeCell ref="AB31:AC32"/>
    <mergeCell ref="AD31:AE32"/>
    <mergeCell ref="AF31:AG32"/>
    <mergeCell ref="AH31:AI32"/>
    <mergeCell ref="T31:U32"/>
    <mergeCell ref="V31:W32"/>
    <mergeCell ref="X31:Y32"/>
    <mergeCell ref="Z31:AA32"/>
    <mergeCell ref="AV33:AW34"/>
    <mergeCell ref="AN33:AO34"/>
    <mergeCell ref="AP33:AQ34"/>
    <mergeCell ref="AR33:AS34"/>
    <mergeCell ref="AT29:AU30"/>
    <mergeCell ref="AF29:AG30"/>
    <mergeCell ref="AH29:AI30"/>
    <mergeCell ref="AJ29:AK30"/>
    <mergeCell ref="AL29:AM30"/>
    <mergeCell ref="P29:Q30"/>
    <mergeCell ref="R29:S30"/>
    <mergeCell ref="T33:U34"/>
    <mergeCell ref="V33:W34"/>
    <mergeCell ref="AR31:AS32"/>
    <mergeCell ref="AT31:AU32"/>
    <mergeCell ref="AT33:AU34"/>
    <mergeCell ref="AF33:AG34"/>
    <mergeCell ref="AH33:AI34"/>
    <mergeCell ref="AJ33:AK34"/>
    <mergeCell ref="AL33:AM34"/>
    <mergeCell ref="X33:Y34"/>
    <mergeCell ref="Z33:AA34"/>
    <mergeCell ref="AB33:AC34"/>
    <mergeCell ref="AD33:AE34"/>
    <mergeCell ref="P33:Q34"/>
    <mergeCell ref="R33:S34"/>
    <mergeCell ref="AR27:AS28"/>
    <mergeCell ref="AT27:AU28"/>
    <mergeCell ref="AN27:AO28"/>
    <mergeCell ref="AP27:AQ28"/>
    <mergeCell ref="AB27:AC28"/>
    <mergeCell ref="AD27:AE28"/>
    <mergeCell ref="AV27:AW28"/>
    <mergeCell ref="AV29:AW30"/>
    <mergeCell ref="B31:D32"/>
    <mergeCell ref="E31:E32"/>
    <mergeCell ref="F31:G32"/>
    <mergeCell ref="H31:I32"/>
    <mergeCell ref="J31:K32"/>
    <mergeCell ref="L31:M32"/>
    <mergeCell ref="N31:O32"/>
    <mergeCell ref="P31:Q32"/>
    <mergeCell ref="R31:S32"/>
    <mergeCell ref="AN29:AO30"/>
    <mergeCell ref="AP29:AQ30"/>
    <mergeCell ref="X29:Y30"/>
    <mergeCell ref="Z29:AA30"/>
    <mergeCell ref="AB29:AC30"/>
    <mergeCell ref="AD29:AE30"/>
    <mergeCell ref="AR29:AS30"/>
    <mergeCell ref="AJ27:AK28"/>
    <mergeCell ref="AL27:AM28"/>
    <mergeCell ref="AF27:AG28"/>
    <mergeCell ref="AH27:AI28"/>
    <mergeCell ref="T27:U28"/>
    <mergeCell ref="V27:W28"/>
    <mergeCell ref="X27:Y28"/>
    <mergeCell ref="Z27:AA28"/>
    <mergeCell ref="T29:U30"/>
    <mergeCell ref="V29:W30"/>
    <mergeCell ref="P25:Q26"/>
    <mergeCell ref="R25:S26"/>
    <mergeCell ref="B29:D30"/>
    <mergeCell ref="E29:E30"/>
    <mergeCell ref="F29:G30"/>
    <mergeCell ref="H29:I30"/>
    <mergeCell ref="J29:K30"/>
    <mergeCell ref="L29:M30"/>
    <mergeCell ref="N29:O30"/>
    <mergeCell ref="X23:Y24"/>
    <mergeCell ref="Z23:AA24"/>
    <mergeCell ref="AV25:AW26"/>
    <mergeCell ref="B27:D28"/>
    <mergeCell ref="E27:E28"/>
    <mergeCell ref="F27:G28"/>
    <mergeCell ref="H27:I28"/>
    <mergeCell ref="J27:K28"/>
    <mergeCell ref="L27:M28"/>
    <mergeCell ref="N27:O28"/>
    <mergeCell ref="P27:Q28"/>
    <mergeCell ref="R27:S28"/>
    <mergeCell ref="AN25:AO26"/>
    <mergeCell ref="AP25:AQ26"/>
    <mergeCell ref="AR25:AS26"/>
    <mergeCell ref="AT25:AU26"/>
    <mergeCell ref="AF25:AG26"/>
    <mergeCell ref="AH25:AI26"/>
    <mergeCell ref="AJ25:AK26"/>
    <mergeCell ref="AL25:AM26"/>
    <mergeCell ref="X25:Y26"/>
    <mergeCell ref="Z25:AA26"/>
    <mergeCell ref="AB25:AC26"/>
    <mergeCell ref="AD25:AE26"/>
    <mergeCell ref="N21:O22"/>
    <mergeCell ref="B21:D22"/>
    <mergeCell ref="T25:U26"/>
    <mergeCell ref="V25:W26"/>
    <mergeCell ref="AR23:AS24"/>
    <mergeCell ref="AT23:AU24"/>
    <mergeCell ref="AV23:AW24"/>
    <mergeCell ref="B25:D26"/>
    <mergeCell ref="E25:E26"/>
    <mergeCell ref="F25:G26"/>
    <mergeCell ref="H25:I26"/>
    <mergeCell ref="J25:K26"/>
    <mergeCell ref="L25:M26"/>
    <mergeCell ref="N25:O26"/>
    <mergeCell ref="AJ23:AK24"/>
    <mergeCell ref="AL23:AM24"/>
    <mergeCell ref="AN23:AO24"/>
    <mergeCell ref="AP23:AQ24"/>
    <mergeCell ref="AB23:AC24"/>
    <mergeCell ref="AD23:AE24"/>
    <mergeCell ref="AF23:AG24"/>
    <mergeCell ref="AH23:AI24"/>
    <mergeCell ref="T23:U24"/>
    <mergeCell ref="V23:W24"/>
    <mergeCell ref="X21:Y22"/>
    <mergeCell ref="Z21:AA22"/>
    <mergeCell ref="AB21:AC22"/>
    <mergeCell ref="AD21:AE22"/>
    <mergeCell ref="AR21:AS22"/>
    <mergeCell ref="AT21:AU22"/>
    <mergeCell ref="AF21:AG22"/>
    <mergeCell ref="AH21:AI22"/>
    <mergeCell ref="AJ21:AK22"/>
    <mergeCell ref="AL21:AM22"/>
    <mergeCell ref="B23:D24"/>
    <mergeCell ref="E23:E24"/>
    <mergeCell ref="F23:G24"/>
    <mergeCell ref="H23:I24"/>
    <mergeCell ref="J23:K24"/>
    <mergeCell ref="L23:M24"/>
    <mergeCell ref="N23:O24"/>
    <mergeCell ref="P23:Q24"/>
    <mergeCell ref="R23:S24"/>
    <mergeCell ref="E21:E22"/>
    <mergeCell ref="F21:G22"/>
    <mergeCell ref="H21:I22"/>
    <mergeCell ref="J21:K22"/>
    <mergeCell ref="L21:M22"/>
    <mergeCell ref="X20:Y20"/>
    <mergeCell ref="Z20:AA20"/>
    <mergeCell ref="AV20:AW20"/>
    <mergeCell ref="AR20:AS20"/>
    <mergeCell ref="AT20:AU20"/>
    <mergeCell ref="AN20:AO20"/>
    <mergeCell ref="AP20:AQ20"/>
    <mergeCell ref="AJ20:AK20"/>
    <mergeCell ref="AL20:AM20"/>
    <mergeCell ref="P21:Q22"/>
    <mergeCell ref="R21:S22"/>
    <mergeCell ref="T21:U22"/>
    <mergeCell ref="V21:W22"/>
    <mergeCell ref="AB20:AC20"/>
    <mergeCell ref="AD20:AE20"/>
    <mergeCell ref="AH20:AI20"/>
    <mergeCell ref="AV21:AW22"/>
    <mergeCell ref="AN21:AO22"/>
    <mergeCell ref="AP21:AQ22"/>
    <mergeCell ref="B15:E15"/>
    <mergeCell ref="H15:I15"/>
    <mergeCell ref="L15:S15"/>
    <mergeCell ref="B11:J11"/>
    <mergeCell ref="B12:J12"/>
    <mergeCell ref="F20:G20"/>
    <mergeCell ref="S11:Y11"/>
    <mergeCell ref="F15:G15"/>
    <mergeCell ref="S10:Y10"/>
    <mergeCell ref="R20:S20"/>
    <mergeCell ref="B3:AW3"/>
    <mergeCell ref="AH8:AO8"/>
    <mergeCell ref="AP8:AW8"/>
    <mergeCell ref="AH9:AO9"/>
    <mergeCell ref="AP9:AW9"/>
    <mergeCell ref="B6:J6"/>
    <mergeCell ref="S8:Y8"/>
    <mergeCell ref="Z7:AG7"/>
    <mergeCell ref="Z8:AG8"/>
    <mergeCell ref="AP7:AW7"/>
    <mergeCell ref="B7:J7"/>
    <mergeCell ref="B8:J8"/>
    <mergeCell ref="S9:Y9"/>
    <mergeCell ref="B9:J9"/>
    <mergeCell ref="K8:R8"/>
    <mergeCell ref="S6:Y6"/>
    <mergeCell ref="I5:L5"/>
    <mergeCell ref="AH6:AO6"/>
    <mergeCell ref="AH7:AO7"/>
    <mergeCell ref="Z6:AG6"/>
    <mergeCell ref="Z9:AG9"/>
    <mergeCell ref="K9:R9"/>
    <mergeCell ref="AP6:AW6"/>
    <mergeCell ref="K6:R6"/>
    <mergeCell ref="K7:R7"/>
    <mergeCell ref="Y5:Z5"/>
    <mergeCell ref="AO5:AP5"/>
    <mergeCell ref="S7:Y7"/>
    <mergeCell ref="B16:K16"/>
    <mergeCell ref="J20:K20"/>
    <mergeCell ref="K11:R11"/>
    <mergeCell ref="K12:R12"/>
    <mergeCell ref="N20:O20"/>
    <mergeCell ref="T20:U20"/>
    <mergeCell ref="V20:W20"/>
    <mergeCell ref="Z10:AG10"/>
    <mergeCell ref="Z11:AG11"/>
    <mergeCell ref="K10:R10"/>
    <mergeCell ref="AF20:AG20"/>
    <mergeCell ref="J15:K15"/>
    <mergeCell ref="B10:J10"/>
    <mergeCell ref="L20:M20"/>
    <mergeCell ref="H20:I20"/>
    <mergeCell ref="P20:Q20"/>
    <mergeCell ref="F18:I18"/>
  </mergeCells>
  <phoneticPr fontId="1" type="noConversion"/>
  <printOptions horizontalCentered="1"/>
  <pageMargins left="0.5" right="0.5" top="0.5" bottom="0.5" header="0" footer="0"/>
  <pageSetup scale="85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6"/>
  <sheetViews>
    <sheetView showGridLines="0" zoomScale="120" zoomScaleNormal="125" workbookViewId="0">
      <selection activeCell="J15" sqref="J15:K15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234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s="2" customFormat="1" ht="12" customHeight="1" x14ac:dyDescent="0.2">
      <c r="A3" s="20"/>
      <c r="B3" s="254" t="s">
        <v>232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0"/>
    </row>
    <row r="4" spans="1:50" s="2" customFormat="1" ht="12" customHeight="1" x14ac:dyDescent="0.2">
      <c r="A4" s="20"/>
      <c r="B4" s="1"/>
      <c r="AX4" s="20"/>
    </row>
    <row r="5" spans="1:50" ht="9.9499999999999993" customHeight="1" x14ac:dyDescent="0.15">
      <c r="A5" s="21"/>
      <c r="I5" s="217" t="s">
        <v>213</v>
      </c>
      <c r="J5" s="217"/>
      <c r="K5" s="217"/>
      <c r="L5" s="217"/>
      <c r="V5" s="14"/>
      <c r="W5" s="14"/>
      <c r="X5" s="14"/>
      <c r="Y5" s="217" t="s">
        <v>214</v>
      </c>
      <c r="Z5" s="217"/>
      <c r="AJ5" s="14"/>
      <c r="AO5" s="217" t="s">
        <v>11</v>
      </c>
      <c r="AP5" s="217"/>
      <c r="AX5" s="21"/>
    </row>
    <row r="6" spans="1:50" ht="9.9499999999999993" customHeight="1" x14ac:dyDescent="0.2">
      <c r="A6" s="21"/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07" t="str">
        <f>IF('Page 1'!K4="","",'Page 1'!K4)</f>
        <v/>
      </c>
      <c r="L6" s="207"/>
      <c r="M6" s="207"/>
      <c r="N6" s="207"/>
      <c r="O6" s="207"/>
      <c r="P6" s="207"/>
      <c r="Q6" s="207"/>
      <c r="R6" s="207"/>
      <c r="S6" s="213" t="s">
        <v>5</v>
      </c>
      <c r="T6" s="210"/>
      <c r="U6" s="210"/>
      <c r="V6" s="210"/>
      <c r="W6" s="210"/>
      <c r="X6" s="210"/>
      <c r="Y6" s="210"/>
      <c r="Z6" s="207" t="str">
        <f>IF('Page 1'!Z4="","",'Page 1'!Z4)</f>
        <v/>
      </c>
      <c r="AA6" s="207"/>
      <c r="AB6" s="207"/>
      <c r="AC6" s="207"/>
      <c r="AD6" s="207"/>
      <c r="AE6" s="207"/>
      <c r="AF6" s="207"/>
      <c r="AG6" s="207"/>
      <c r="AH6" s="213" t="s">
        <v>9</v>
      </c>
      <c r="AI6" s="210"/>
      <c r="AJ6" s="210"/>
      <c r="AK6" s="210"/>
      <c r="AL6" s="210"/>
      <c r="AM6" s="210"/>
      <c r="AN6" s="210"/>
      <c r="AO6" s="210"/>
      <c r="AP6" s="207" t="str">
        <f>IF('Page 1'!AP4="","",'Page 1'!AP4)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299</v>
      </c>
      <c r="C7" s="210"/>
      <c r="D7" s="210"/>
      <c r="E7" s="210"/>
      <c r="F7" s="210"/>
      <c r="G7" s="210"/>
      <c r="H7" s="210"/>
      <c r="I7" s="210"/>
      <c r="J7" s="210"/>
      <c r="K7" s="227">
        <f>IF('Page 1'!K5="","",'Page 1'!K5)</f>
        <v>40860</v>
      </c>
      <c r="L7" s="227"/>
      <c r="M7" s="227"/>
      <c r="N7" s="227"/>
      <c r="O7" s="227"/>
      <c r="P7" s="227"/>
      <c r="Q7" s="227"/>
      <c r="R7" s="227"/>
      <c r="S7" s="213" t="s">
        <v>6</v>
      </c>
      <c r="T7" s="210"/>
      <c r="U7" s="210"/>
      <c r="V7" s="210"/>
      <c r="W7" s="210"/>
      <c r="X7" s="210"/>
      <c r="Y7" s="210"/>
      <c r="Z7" s="207" t="str">
        <f>IF('Page 1'!Z5="","",'Page 1'!Z5)</f>
        <v/>
      </c>
      <c r="AA7" s="207"/>
      <c r="AB7" s="207"/>
      <c r="AC7" s="207"/>
      <c r="AD7" s="207"/>
      <c r="AE7" s="207"/>
      <c r="AF7" s="207"/>
      <c r="AG7" s="207"/>
      <c r="AH7" s="213" t="s">
        <v>10</v>
      </c>
      <c r="AI7" s="210"/>
      <c r="AJ7" s="210"/>
      <c r="AK7" s="210"/>
      <c r="AL7" s="210"/>
      <c r="AM7" s="210"/>
      <c r="AN7" s="210"/>
      <c r="AO7" s="210"/>
      <c r="AP7" s="207" t="str">
        <f>IF('Page 1'!AP5="","",'Page 1'!AP5)</f>
        <v>Table 5.6.2</v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1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1'!K6="","",'Page 1'!K6)</f>
        <v/>
      </c>
      <c r="L8" s="207"/>
      <c r="M8" s="207"/>
      <c r="N8" s="207"/>
      <c r="O8" s="207"/>
      <c r="P8" s="207"/>
      <c r="Q8" s="207"/>
      <c r="R8" s="207"/>
      <c r="S8" s="209"/>
      <c r="T8" s="210"/>
      <c r="U8" s="210"/>
      <c r="V8" s="210"/>
      <c r="W8" s="210"/>
      <c r="X8" s="210"/>
      <c r="Y8" s="210"/>
      <c r="Z8" s="207" t="str">
        <f>IF('Page 1'!Z6="","",'Page 1'!Z6)</f>
        <v/>
      </c>
      <c r="AA8" s="207"/>
      <c r="AB8" s="207"/>
      <c r="AC8" s="207"/>
      <c r="AD8" s="207"/>
      <c r="AE8" s="207"/>
      <c r="AF8" s="207"/>
      <c r="AG8" s="207"/>
      <c r="AH8" s="213" t="s">
        <v>215</v>
      </c>
      <c r="AI8" s="210"/>
      <c r="AJ8" s="210"/>
      <c r="AK8" s="210"/>
      <c r="AL8" s="210"/>
      <c r="AM8" s="210"/>
      <c r="AN8" s="210"/>
      <c r="AO8" s="210"/>
      <c r="AP8" s="207" t="str">
        <f>IF('Page 1'!AP6="","",'Page 1'!AP6)</f>
        <v/>
      </c>
      <c r="AQ8" s="207"/>
      <c r="AR8" s="207"/>
      <c r="AS8" s="207"/>
      <c r="AT8" s="207"/>
      <c r="AU8" s="207"/>
      <c r="AV8" s="207"/>
      <c r="AW8" s="207"/>
      <c r="AX8" s="21"/>
    </row>
    <row r="9" spans="1:50" ht="9.9499999999999993" customHeight="1" x14ac:dyDescent="0.2">
      <c r="A9" s="21"/>
      <c r="B9" s="213" t="s">
        <v>2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1'!K7="","",'Page 1'!K7)</f>
        <v>Kirk Candee</v>
      </c>
      <c r="L9" s="207"/>
      <c r="M9" s="207"/>
      <c r="N9" s="207"/>
      <c r="O9" s="207"/>
      <c r="P9" s="207"/>
      <c r="Q9" s="207"/>
      <c r="R9" s="207"/>
      <c r="S9" s="213" t="s">
        <v>7</v>
      </c>
      <c r="T9" s="210"/>
      <c r="U9" s="210"/>
      <c r="V9" s="210"/>
      <c r="W9" s="210"/>
      <c r="X9" s="210"/>
      <c r="Y9" s="210"/>
      <c r="Z9" s="207" t="str">
        <f>IF('Page 1'!Z7="","",'Page 1'!Z7)</f>
        <v/>
      </c>
      <c r="AA9" s="207"/>
      <c r="AB9" s="207"/>
      <c r="AC9" s="207"/>
      <c r="AD9" s="207"/>
      <c r="AE9" s="207"/>
      <c r="AF9" s="207"/>
      <c r="AG9" s="207"/>
      <c r="AH9" s="224" t="s">
        <v>216</v>
      </c>
      <c r="AI9" s="226"/>
      <c r="AJ9" s="226"/>
      <c r="AK9" s="226"/>
      <c r="AL9" s="226"/>
      <c r="AM9" s="226"/>
      <c r="AN9" s="226"/>
      <c r="AO9" s="226"/>
      <c r="AP9" s="207" t="str">
        <f>IF('Page 1'!AP7="","",'Page 1'!AP7)</f>
        <v/>
      </c>
      <c r="AQ9" s="207"/>
      <c r="AR9" s="207"/>
      <c r="AS9" s="207"/>
      <c r="AT9" s="207"/>
      <c r="AU9" s="207"/>
      <c r="AV9" s="207"/>
      <c r="AW9" s="207"/>
      <c r="AX9" s="21"/>
    </row>
    <row r="10" spans="1:50" ht="9.9499999999999993" customHeight="1" x14ac:dyDescent="0.2">
      <c r="A10" s="21"/>
      <c r="B10" s="213" t="s">
        <v>242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1'!K8="","",'Page 1'!K8)</f>
        <v/>
      </c>
      <c r="L10" s="207"/>
      <c r="M10" s="207"/>
      <c r="N10" s="207"/>
      <c r="O10" s="207"/>
      <c r="P10" s="207"/>
      <c r="Q10" s="207"/>
      <c r="R10" s="207"/>
      <c r="S10" s="213" t="s">
        <v>228</v>
      </c>
      <c r="T10" s="210"/>
      <c r="U10" s="210"/>
      <c r="V10" s="210"/>
      <c r="W10" s="210"/>
      <c r="X10" s="210"/>
      <c r="Y10" s="210"/>
      <c r="Z10" s="207" t="str">
        <f>IF('Page 1'!Z8="","",'Page 1'!Z8)</f>
        <v/>
      </c>
      <c r="AA10" s="207"/>
      <c r="AB10" s="207"/>
      <c r="AC10" s="207"/>
      <c r="AD10" s="207"/>
      <c r="AE10" s="207"/>
      <c r="AF10" s="207"/>
      <c r="AG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9.9499999999999993" customHeight="1" x14ac:dyDescent="0.2">
      <c r="A11" s="21"/>
      <c r="B11" s="213" t="s">
        <v>3</v>
      </c>
      <c r="C11" s="210"/>
      <c r="D11" s="210"/>
      <c r="E11" s="210"/>
      <c r="F11" s="210"/>
      <c r="G11" s="210"/>
      <c r="H11" s="210"/>
      <c r="I11" s="210"/>
      <c r="J11" s="210"/>
      <c r="K11" s="207" t="str">
        <f>IF('Page 1'!K9="","",'Page 1'!K9)</f>
        <v/>
      </c>
      <c r="L11" s="207"/>
      <c r="M11" s="207"/>
      <c r="N11" s="207"/>
      <c r="O11" s="207"/>
      <c r="P11" s="207"/>
      <c r="Q11" s="207"/>
      <c r="R11" s="207"/>
      <c r="S11" s="213" t="s">
        <v>8</v>
      </c>
      <c r="T11" s="210"/>
      <c r="U11" s="210"/>
      <c r="V11" s="210"/>
      <c r="W11" s="210"/>
      <c r="X11" s="210"/>
      <c r="Y11" s="210"/>
      <c r="Z11" s="207" t="str">
        <f>IF('Page 1'!Z9="","",'Page 1'!Z9)</f>
        <v/>
      </c>
      <c r="AA11" s="207"/>
      <c r="AB11" s="207"/>
      <c r="AC11" s="207"/>
      <c r="AD11" s="207"/>
      <c r="AE11" s="207"/>
      <c r="AF11" s="207"/>
      <c r="AG11" s="20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9.9499999999999993" customHeight="1" x14ac:dyDescent="0.2">
      <c r="A12" s="21"/>
      <c r="B12" s="213" t="s">
        <v>4</v>
      </c>
      <c r="C12" s="210"/>
      <c r="D12" s="210"/>
      <c r="E12" s="210"/>
      <c r="F12" s="210"/>
      <c r="G12" s="210"/>
      <c r="H12" s="210"/>
      <c r="I12" s="210"/>
      <c r="J12" s="210"/>
      <c r="K12" s="207" t="str">
        <f>IF('Page 1'!K10="","",'Page 1'!K10)</f>
        <v/>
      </c>
      <c r="L12" s="207"/>
      <c r="M12" s="207"/>
      <c r="N12" s="207"/>
      <c r="O12" s="207"/>
      <c r="P12" s="207"/>
      <c r="Q12" s="207"/>
      <c r="R12" s="20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1"/>
    </row>
    <row r="13" spans="1:50" ht="4.5" customHeight="1" x14ac:dyDescent="0.15">
      <c r="A13" s="21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1"/>
    </row>
    <row r="14" spans="1:50" ht="9.9499999999999993" customHeight="1" x14ac:dyDescent="0.15">
      <c r="A14" s="21"/>
      <c r="AX14" s="21"/>
    </row>
    <row r="15" spans="1:50" ht="9.9499999999999993" customHeight="1" x14ac:dyDescent="0.2">
      <c r="A15" s="21"/>
      <c r="B15" s="213" t="s">
        <v>140</v>
      </c>
      <c r="C15" s="210"/>
      <c r="D15" s="210"/>
      <c r="E15" s="210"/>
      <c r="F15" s="257">
        <v>6</v>
      </c>
      <c r="G15" s="257"/>
      <c r="H15" s="195" t="s">
        <v>141</v>
      </c>
      <c r="I15" s="195"/>
      <c r="J15" s="257">
        <v>6</v>
      </c>
      <c r="K15" s="257"/>
      <c r="L15" s="195" t="s">
        <v>209</v>
      </c>
      <c r="M15" s="195"/>
      <c r="N15" s="195"/>
      <c r="O15" s="195"/>
      <c r="P15" s="195"/>
      <c r="Q15" s="195"/>
      <c r="R15" s="195"/>
      <c r="S15" s="195"/>
      <c r="AX15" s="21"/>
    </row>
    <row r="16" spans="1:50" ht="9.9499999999999993" customHeight="1" x14ac:dyDescent="0.15">
      <c r="A16" s="21"/>
      <c r="B16" s="195" t="s">
        <v>139</v>
      </c>
      <c r="C16" s="195"/>
      <c r="D16" s="195"/>
      <c r="E16" s="195"/>
      <c r="F16" s="195"/>
      <c r="G16" s="195"/>
      <c r="H16" s="195"/>
      <c r="I16" s="195"/>
      <c r="J16" s="195"/>
      <c r="K16" s="195"/>
      <c r="AX16" s="21"/>
    </row>
    <row r="17" spans="1:50" ht="9.9499999999999993" customHeight="1" x14ac:dyDescent="0.15">
      <c r="A17" s="21"/>
      <c r="AX17" s="21"/>
    </row>
    <row r="18" spans="1:50" ht="9.9499999999999993" customHeight="1" x14ac:dyDescent="0.15">
      <c r="A18" s="21"/>
      <c r="AX18" s="21"/>
    </row>
    <row r="19" spans="1:50" ht="9.9499999999999993" customHeight="1" x14ac:dyDescent="0.15">
      <c r="A19" s="21"/>
      <c r="AX19" s="21"/>
    </row>
    <row r="20" spans="1:50" ht="9.9499999999999993" customHeight="1" x14ac:dyDescent="0.15">
      <c r="A20" s="21"/>
      <c r="I20" s="190">
        <v>1</v>
      </c>
      <c r="J20" s="190"/>
      <c r="K20" s="190"/>
      <c r="L20" s="193">
        <v>2</v>
      </c>
      <c r="M20" s="193"/>
      <c r="N20" s="193"/>
      <c r="O20" s="193">
        <v>3</v>
      </c>
      <c r="P20" s="193"/>
      <c r="Q20" s="193"/>
      <c r="R20" s="193">
        <v>4</v>
      </c>
      <c r="S20" s="193"/>
      <c r="T20" s="193"/>
      <c r="U20" s="193">
        <v>5</v>
      </c>
      <c r="V20" s="193"/>
      <c r="W20" s="193"/>
      <c r="X20" s="193">
        <v>6</v>
      </c>
      <c r="Y20" s="193"/>
      <c r="Z20" s="193"/>
      <c r="AA20" s="193">
        <v>7</v>
      </c>
      <c r="AB20" s="193"/>
      <c r="AC20" s="193"/>
      <c r="AD20" s="193">
        <v>8</v>
      </c>
      <c r="AE20" s="193"/>
      <c r="AF20" s="193"/>
      <c r="AG20" s="193">
        <v>9</v>
      </c>
      <c r="AH20" s="193"/>
      <c r="AI20" s="193"/>
      <c r="AJ20" s="193">
        <v>10</v>
      </c>
      <c r="AK20" s="193"/>
      <c r="AL20" s="193"/>
      <c r="AM20" s="193">
        <v>11</v>
      </c>
      <c r="AN20" s="193"/>
      <c r="AO20" s="193"/>
      <c r="AP20" s="193">
        <v>12</v>
      </c>
      <c r="AQ20" s="193"/>
      <c r="AR20" s="193"/>
      <c r="AS20" s="13"/>
      <c r="AT20" s="13"/>
      <c r="AU20" s="13"/>
      <c r="AV20" s="13"/>
      <c r="AW20" s="13"/>
      <c r="AX20" s="21"/>
    </row>
    <row r="21" spans="1:50" ht="9.9499999999999993" customHeight="1" x14ac:dyDescent="0.15">
      <c r="A21" s="21"/>
      <c r="B21" s="29"/>
      <c r="C21" s="29"/>
      <c r="D21" s="29"/>
      <c r="E21" s="260"/>
      <c r="F21" s="260"/>
      <c r="G21" s="260"/>
      <c r="H21" s="13"/>
      <c r="I21" s="259">
        <v>0.14899999999999999</v>
      </c>
      <c r="J21" s="259"/>
      <c r="K21" s="259"/>
      <c r="L21" s="259">
        <v>0.14899999999999999</v>
      </c>
      <c r="M21" s="259"/>
      <c r="N21" s="259"/>
      <c r="O21" s="259">
        <v>0.14899999999999999</v>
      </c>
      <c r="P21" s="259"/>
      <c r="Q21" s="259"/>
      <c r="R21" s="259">
        <v>0.15</v>
      </c>
      <c r="S21" s="259"/>
      <c r="T21" s="259"/>
      <c r="U21" s="259">
        <v>0.15</v>
      </c>
      <c r="V21" s="259"/>
      <c r="W21" s="259"/>
      <c r="X21" s="259">
        <v>0.14899999999999999</v>
      </c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13"/>
      <c r="AT21" s="13"/>
      <c r="AU21" s="13"/>
      <c r="AV21" s="13"/>
      <c r="AW21" s="13"/>
      <c r="AX21" s="21"/>
    </row>
    <row r="22" spans="1:50" ht="9.9499999999999993" customHeight="1" x14ac:dyDescent="0.15">
      <c r="A22" s="21"/>
      <c r="B22" s="29"/>
      <c r="C22" s="29"/>
      <c r="D22" s="29"/>
      <c r="E22" s="260"/>
      <c r="F22" s="260"/>
      <c r="G22" s="260"/>
      <c r="H22" s="13" t="s">
        <v>115</v>
      </c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13"/>
      <c r="AT22" s="13"/>
      <c r="AU22" s="13"/>
      <c r="AV22" s="13"/>
      <c r="AW22" s="13"/>
      <c r="AX22" s="21"/>
    </row>
    <row r="23" spans="1:50" ht="9.9499999999999993" customHeight="1" x14ac:dyDescent="0.15">
      <c r="A23" s="21"/>
      <c r="B23" s="29"/>
      <c r="C23" s="29"/>
      <c r="D23" s="29"/>
      <c r="E23" s="260"/>
      <c r="F23" s="260"/>
      <c r="G23" s="260"/>
      <c r="H23" s="13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13"/>
      <c r="AT23" s="13"/>
      <c r="AU23" s="13"/>
      <c r="AV23" s="13"/>
      <c r="AW23" s="13"/>
      <c r="AX23" s="21"/>
    </row>
    <row r="24" spans="1:50" ht="9.9499999999999993" customHeight="1" x14ac:dyDescent="0.15">
      <c r="A24" s="21"/>
      <c r="B24" s="29"/>
      <c r="C24" s="29"/>
      <c r="D24" s="29"/>
      <c r="E24" s="260"/>
      <c r="F24" s="260"/>
      <c r="G24" s="260"/>
      <c r="H24" s="13"/>
      <c r="I24" s="259">
        <v>0.14899999999999999</v>
      </c>
      <c r="J24" s="259"/>
      <c r="K24" s="259"/>
      <c r="L24" s="259">
        <v>0.14899999999999999</v>
      </c>
      <c r="M24" s="259"/>
      <c r="N24" s="259"/>
      <c r="O24" s="259">
        <v>0.14899999999999999</v>
      </c>
      <c r="P24" s="259"/>
      <c r="Q24" s="259"/>
      <c r="R24" s="259">
        <v>0.151</v>
      </c>
      <c r="S24" s="259"/>
      <c r="T24" s="259"/>
      <c r="U24" s="259">
        <v>0.14899999999999999</v>
      </c>
      <c r="V24" s="259"/>
      <c r="W24" s="259"/>
      <c r="X24" s="259">
        <v>0.15</v>
      </c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13"/>
      <c r="AT24" s="13"/>
      <c r="AU24" s="13"/>
      <c r="AV24" s="13"/>
      <c r="AW24" s="13"/>
      <c r="AX24" s="21"/>
    </row>
    <row r="25" spans="1:50" ht="9.9499999999999993" customHeight="1" x14ac:dyDescent="0.15">
      <c r="A25" s="21"/>
      <c r="B25" s="29"/>
      <c r="C25" s="29"/>
      <c r="D25" s="29"/>
      <c r="E25" s="260"/>
      <c r="F25" s="260"/>
      <c r="G25" s="260"/>
      <c r="H25" s="13" t="s">
        <v>116</v>
      </c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13"/>
      <c r="AT25" s="13"/>
      <c r="AU25" s="13"/>
      <c r="AV25" s="13"/>
      <c r="AW25" s="13"/>
      <c r="AX25" s="21"/>
    </row>
    <row r="26" spans="1:50" ht="9.9499999999999993" customHeight="1" x14ac:dyDescent="0.15">
      <c r="A26" s="21"/>
      <c r="B26" s="29"/>
      <c r="C26" s="29"/>
      <c r="D26" s="29"/>
      <c r="E26" s="260"/>
      <c r="F26" s="260"/>
      <c r="G26" s="260"/>
      <c r="H26" s="13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13"/>
      <c r="AT26" s="13"/>
      <c r="AU26" s="13"/>
      <c r="AV26" s="13"/>
      <c r="AW26" s="13"/>
      <c r="AX26" s="21"/>
    </row>
    <row r="27" spans="1:50" ht="9.9499999999999993" customHeight="1" x14ac:dyDescent="0.15">
      <c r="A27" s="21"/>
      <c r="B27" s="29"/>
      <c r="C27" s="29"/>
      <c r="D27" s="29"/>
      <c r="E27" s="260"/>
      <c r="F27" s="260"/>
      <c r="G27" s="260"/>
      <c r="H27" s="13"/>
      <c r="I27" s="259">
        <v>0.14899999999999999</v>
      </c>
      <c r="J27" s="259"/>
      <c r="K27" s="259"/>
      <c r="L27" s="259">
        <v>0.15</v>
      </c>
      <c r="M27" s="259"/>
      <c r="N27" s="259"/>
      <c r="O27" s="259">
        <v>0.14899999999999999</v>
      </c>
      <c r="P27" s="259"/>
      <c r="Q27" s="259"/>
      <c r="R27" s="259">
        <v>0.151</v>
      </c>
      <c r="S27" s="259"/>
      <c r="T27" s="259"/>
      <c r="U27" s="259">
        <v>0.15</v>
      </c>
      <c r="V27" s="259"/>
      <c r="W27" s="259"/>
      <c r="X27" s="259">
        <v>0.15</v>
      </c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13"/>
      <c r="AT27" s="13"/>
      <c r="AU27" s="13"/>
      <c r="AV27" s="13"/>
      <c r="AW27" s="13"/>
      <c r="AX27" s="21"/>
    </row>
    <row r="28" spans="1:50" ht="9.9499999999999993" customHeight="1" x14ac:dyDescent="0.15">
      <c r="A28" s="21"/>
      <c r="B28" s="29"/>
      <c r="C28" s="29"/>
      <c r="D28" s="29"/>
      <c r="E28" s="260"/>
      <c r="F28" s="260"/>
      <c r="G28" s="260"/>
      <c r="H28" s="13" t="s">
        <v>117</v>
      </c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13"/>
      <c r="AT28" s="13"/>
      <c r="AU28" s="13"/>
      <c r="AV28" s="13"/>
      <c r="AW28" s="13"/>
      <c r="AX28" s="21"/>
    </row>
    <row r="29" spans="1:50" ht="9.9499999999999993" customHeight="1" x14ac:dyDescent="0.15">
      <c r="A29" s="21"/>
      <c r="B29" s="29"/>
      <c r="C29" s="29"/>
      <c r="D29" s="29"/>
      <c r="E29" s="260"/>
      <c r="F29" s="260"/>
      <c r="G29" s="260"/>
      <c r="H29" s="13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13"/>
      <c r="AT29" s="13"/>
      <c r="AU29" s="13"/>
      <c r="AV29" s="13"/>
      <c r="AW29" s="13"/>
      <c r="AX29" s="21"/>
    </row>
    <row r="30" spans="1:50" ht="9.9499999999999993" customHeight="1" x14ac:dyDescent="0.15">
      <c r="A30" s="21"/>
      <c r="B30" s="29"/>
      <c r="C30" s="29"/>
      <c r="D30" s="29"/>
      <c r="E30" s="260"/>
      <c r="F30" s="260"/>
      <c r="G30" s="260"/>
      <c r="H30" s="13"/>
      <c r="I30" s="259">
        <v>0.15</v>
      </c>
      <c r="J30" s="259"/>
      <c r="K30" s="259"/>
      <c r="L30" s="259">
        <v>0.15</v>
      </c>
      <c r="M30" s="259"/>
      <c r="N30" s="259"/>
      <c r="O30" s="259">
        <v>0.15</v>
      </c>
      <c r="P30" s="259"/>
      <c r="Q30" s="259"/>
      <c r="R30" s="259">
        <v>0.14899999999999999</v>
      </c>
      <c r="S30" s="259"/>
      <c r="T30" s="259"/>
      <c r="U30" s="259">
        <v>0.151</v>
      </c>
      <c r="V30" s="259"/>
      <c r="W30" s="259"/>
      <c r="X30" s="259">
        <v>0.15</v>
      </c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13"/>
      <c r="AT30" s="13"/>
      <c r="AU30" s="13"/>
      <c r="AV30" s="13"/>
      <c r="AW30" s="13"/>
      <c r="AX30" s="21"/>
    </row>
    <row r="31" spans="1:50" ht="9.9499999999999993" customHeight="1" x14ac:dyDescent="0.15">
      <c r="A31" s="21"/>
      <c r="B31" s="29"/>
      <c r="C31" s="29"/>
      <c r="D31" s="29"/>
      <c r="E31" s="260"/>
      <c r="F31" s="260"/>
      <c r="G31" s="260"/>
      <c r="H31" s="13" t="s">
        <v>118</v>
      </c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13"/>
      <c r="AT31" s="13"/>
      <c r="AU31" s="13"/>
      <c r="AV31" s="13"/>
      <c r="AW31" s="13"/>
      <c r="AX31" s="21"/>
    </row>
    <row r="32" spans="1:50" ht="9.9499999999999993" customHeight="1" x14ac:dyDescent="0.15">
      <c r="A32" s="21"/>
      <c r="B32" s="29"/>
      <c r="C32" s="29"/>
      <c r="D32" s="29"/>
      <c r="E32" s="260"/>
      <c r="F32" s="260"/>
      <c r="G32" s="260"/>
      <c r="H32" s="13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13"/>
      <c r="AT32" s="13"/>
      <c r="AU32" s="13"/>
      <c r="AV32" s="13"/>
      <c r="AW32" s="13"/>
      <c r="AX32" s="21"/>
    </row>
    <row r="33" spans="1:50" ht="9.9499999999999993" customHeight="1" x14ac:dyDescent="0.15">
      <c r="A33" s="21"/>
      <c r="B33" s="29"/>
      <c r="C33" s="29"/>
      <c r="D33" s="29"/>
      <c r="E33" s="260"/>
      <c r="F33" s="260"/>
      <c r="G33" s="260"/>
      <c r="H33" s="13"/>
      <c r="I33" s="259">
        <v>0.14899999999999999</v>
      </c>
      <c r="J33" s="259"/>
      <c r="K33" s="259"/>
      <c r="L33" s="259">
        <v>0.14899999999999999</v>
      </c>
      <c r="M33" s="259"/>
      <c r="N33" s="259"/>
      <c r="O33" s="259">
        <v>0.14899999999999999</v>
      </c>
      <c r="P33" s="259"/>
      <c r="Q33" s="259"/>
      <c r="R33" s="259">
        <v>0.15</v>
      </c>
      <c r="S33" s="259"/>
      <c r="T33" s="259"/>
      <c r="U33" s="259">
        <v>0.15</v>
      </c>
      <c r="V33" s="259"/>
      <c r="W33" s="259"/>
      <c r="X33" s="259">
        <v>0.14899999999999999</v>
      </c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13"/>
      <c r="AT33" s="13"/>
      <c r="AU33" s="13"/>
      <c r="AV33" s="13"/>
      <c r="AW33" s="13"/>
      <c r="AX33" s="21"/>
    </row>
    <row r="34" spans="1:50" ht="9.9499999999999993" customHeight="1" x14ac:dyDescent="0.15">
      <c r="A34" s="21"/>
      <c r="B34" s="29"/>
      <c r="C34" s="29"/>
      <c r="D34" s="29"/>
      <c r="E34" s="260"/>
      <c r="F34" s="260"/>
      <c r="G34" s="260"/>
      <c r="H34" s="13" t="s">
        <v>119</v>
      </c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13"/>
      <c r="AT34" s="13"/>
      <c r="AU34" s="13"/>
      <c r="AV34" s="13"/>
      <c r="AW34" s="13"/>
      <c r="AX34" s="21"/>
    </row>
    <row r="35" spans="1:50" ht="9.9499999999999993" customHeight="1" x14ac:dyDescent="0.15">
      <c r="A35" s="21"/>
      <c r="B35" s="29"/>
      <c r="C35" s="29"/>
      <c r="D35" s="29"/>
      <c r="E35" s="260"/>
      <c r="F35" s="260"/>
      <c r="G35" s="260"/>
      <c r="H35" s="13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13"/>
      <c r="AT35" s="13"/>
      <c r="AU35" s="13"/>
      <c r="AV35" s="13"/>
      <c r="AW35" s="13"/>
      <c r="AX35" s="21"/>
    </row>
    <row r="36" spans="1:50" ht="9.9499999999999993" customHeight="1" x14ac:dyDescent="0.15">
      <c r="A36" s="21"/>
      <c r="B36" s="29"/>
      <c r="C36" s="29"/>
      <c r="D36" s="29"/>
      <c r="E36" s="260"/>
      <c r="F36" s="260"/>
      <c r="G36" s="260"/>
      <c r="H36" s="13"/>
      <c r="I36" s="259">
        <v>0.15</v>
      </c>
      <c r="J36" s="259"/>
      <c r="K36" s="259"/>
      <c r="L36" s="259">
        <v>0.14899999999999999</v>
      </c>
      <c r="M36" s="259"/>
      <c r="N36" s="259"/>
      <c r="O36" s="259">
        <v>0.14899999999999999</v>
      </c>
      <c r="P36" s="259"/>
      <c r="Q36" s="259"/>
      <c r="R36" s="259">
        <v>0.15</v>
      </c>
      <c r="S36" s="259"/>
      <c r="T36" s="259"/>
      <c r="U36" s="259">
        <v>0.151</v>
      </c>
      <c r="V36" s="259"/>
      <c r="W36" s="259"/>
      <c r="X36" s="259">
        <v>0.14899999999999999</v>
      </c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13"/>
      <c r="AT36" s="13"/>
      <c r="AU36" s="13"/>
      <c r="AV36" s="13"/>
      <c r="AW36" s="13"/>
      <c r="AX36" s="21"/>
    </row>
    <row r="37" spans="1:50" ht="9.9499999999999993" customHeight="1" x14ac:dyDescent="0.15">
      <c r="A37" s="21"/>
      <c r="B37" s="29"/>
      <c r="C37" s="29"/>
      <c r="D37" s="29"/>
      <c r="E37" s="260"/>
      <c r="F37" s="260"/>
      <c r="G37" s="260"/>
      <c r="H37" s="13" t="s">
        <v>120</v>
      </c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13"/>
      <c r="AT37" s="13"/>
      <c r="AU37" s="13"/>
      <c r="AV37" s="13"/>
      <c r="AW37" s="13"/>
      <c r="AX37" s="21"/>
    </row>
    <row r="38" spans="1:50" ht="9.9499999999999993" customHeight="1" x14ac:dyDescent="0.15">
      <c r="A38" s="21"/>
      <c r="B38" s="29"/>
      <c r="C38" s="29"/>
      <c r="D38" s="29"/>
      <c r="E38" s="260"/>
      <c r="F38" s="260"/>
      <c r="G38" s="260"/>
      <c r="H38" s="13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13"/>
      <c r="AT38" s="13"/>
      <c r="AU38" s="13"/>
      <c r="AV38" s="13"/>
      <c r="AW38" s="13"/>
      <c r="AX38" s="21"/>
    </row>
    <row r="39" spans="1:50" ht="9.9499999999999993" customHeight="1" x14ac:dyDescent="0.15">
      <c r="A39" s="21"/>
      <c r="B39" s="29"/>
      <c r="C39" s="29"/>
      <c r="D39" s="29"/>
      <c r="E39" s="260"/>
      <c r="F39" s="260"/>
      <c r="G39" s="260"/>
      <c r="H39" s="13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13"/>
      <c r="AT39" s="13"/>
      <c r="AU39" s="13"/>
      <c r="AV39" s="13"/>
      <c r="AW39" s="13"/>
      <c r="AX39" s="21"/>
    </row>
    <row r="40" spans="1:50" ht="9.9499999999999993" customHeight="1" x14ac:dyDescent="0.15">
      <c r="A40" s="21"/>
      <c r="B40" s="29"/>
      <c r="C40" s="29"/>
      <c r="D40" s="29"/>
      <c r="E40" s="260"/>
      <c r="F40" s="260"/>
      <c r="G40" s="260"/>
      <c r="H40" s="13" t="s">
        <v>121</v>
      </c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13"/>
      <c r="AT40" s="13"/>
      <c r="AU40" s="13"/>
      <c r="AV40" s="13"/>
      <c r="AW40" s="13"/>
      <c r="AX40" s="21"/>
    </row>
    <row r="41" spans="1:50" ht="9.9499999999999993" customHeight="1" x14ac:dyDescent="0.15">
      <c r="A41" s="21"/>
      <c r="B41" s="29"/>
      <c r="C41" s="29"/>
      <c r="D41" s="29"/>
      <c r="E41" s="260"/>
      <c r="F41" s="260"/>
      <c r="G41" s="260"/>
      <c r="H41" s="13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13"/>
      <c r="AT41" s="13"/>
      <c r="AU41" s="13"/>
      <c r="AV41" s="13"/>
      <c r="AW41" s="13"/>
      <c r="AX41" s="21"/>
    </row>
    <row r="42" spans="1:50" ht="9.9499999999999993" customHeight="1" x14ac:dyDescent="0.15">
      <c r="A42" s="21"/>
      <c r="B42" s="29"/>
      <c r="C42" s="29"/>
      <c r="D42" s="29"/>
      <c r="E42" s="260"/>
      <c r="F42" s="260"/>
      <c r="G42" s="260"/>
      <c r="H42" s="13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13"/>
      <c r="AT42" s="13"/>
      <c r="AU42" s="13"/>
      <c r="AV42" s="13"/>
      <c r="AW42" s="13"/>
      <c r="AX42" s="21"/>
    </row>
    <row r="43" spans="1:50" ht="9.9499999999999993" customHeight="1" x14ac:dyDescent="0.15">
      <c r="A43" s="21"/>
      <c r="B43" s="29"/>
      <c r="C43" s="29"/>
      <c r="D43" s="29"/>
      <c r="E43" s="260"/>
      <c r="F43" s="260"/>
      <c r="G43" s="260"/>
      <c r="H43" s="13" t="s">
        <v>122</v>
      </c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13"/>
      <c r="AT43" s="13"/>
      <c r="AU43" s="13"/>
      <c r="AV43" s="13"/>
      <c r="AW43" s="13"/>
      <c r="AX43" s="21"/>
    </row>
    <row r="44" spans="1:50" ht="9.9499999999999993" customHeight="1" x14ac:dyDescent="0.15">
      <c r="A44" s="21"/>
      <c r="B44" s="29"/>
      <c r="C44" s="29"/>
      <c r="D44" s="29"/>
      <c r="E44" s="260"/>
      <c r="F44" s="260"/>
      <c r="G44" s="260"/>
      <c r="H44" s="13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13"/>
      <c r="AT44" s="13"/>
      <c r="AU44" s="13"/>
      <c r="AV44" s="13"/>
      <c r="AW44" s="13"/>
      <c r="AX44" s="21"/>
    </row>
    <row r="45" spans="1:50" ht="9.9499999999999993" customHeight="1" x14ac:dyDescent="0.15">
      <c r="A45" s="21"/>
      <c r="B45" s="29"/>
      <c r="C45" s="29"/>
      <c r="D45" s="29"/>
      <c r="E45" s="260"/>
      <c r="F45" s="260"/>
      <c r="G45" s="260"/>
      <c r="H45" s="13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13"/>
      <c r="AT45" s="13"/>
      <c r="AU45" s="13"/>
      <c r="AV45" s="13"/>
      <c r="AW45" s="13"/>
      <c r="AX45" s="21"/>
    </row>
    <row r="46" spans="1:50" ht="9.9499999999999993" customHeight="1" x14ac:dyDescent="0.15">
      <c r="A46" s="21"/>
      <c r="B46" s="29"/>
      <c r="C46" s="29"/>
      <c r="D46" s="29"/>
      <c r="E46" s="260"/>
      <c r="F46" s="260"/>
      <c r="G46" s="260"/>
      <c r="H46" s="13" t="s">
        <v>123</v>
      </c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13"/>
      <c r="AT46" s="13"/>
      <c r="AU46" s="13"/>
      <c r="AV46" s="13"/>
      <c r="AW46" s="13"/>
      <c r="AX46" s="21"/>
    </row>
    <row r="47" spans="1:50" ht="9.9499999999999993" customHeight="1" x14ac:dyDescent="0.15">
      <c r="A47" s="21"/>
      <c r="B47" s="29"/>
      <c r="C47" s="29"/>
      <c r="D47" s="29"/>
      <c r="E47" s="260"/>
      <c r="F47" s="260"/>
      <c r="G47" s="260"/>
      <c r="H47" s="13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13"/>
      <c r="AT47" s="13"/>
      <c r="AU47" s="13"/>
      <c r="AV47" s="13"/>
      <c r="AW47" s="13"/>
      <c r="AX47" s="21"/>
    </row>
    <row r="48" spans="1:50" ht="9.9499999999999993" customHeight="1" x14ac:dyDescent="0.15">
      <c r="A48" s="21"/>
      <c r="B48" s="29"/>
      <c r="C48" s="29"/>
      <c r="D48" s="29"/>
      <c r="E48" s="260"/>
      <c r="F48" s="260"/>
      <c r="G48" s="260"/>
      <c r="H48" s="13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13"/>
      <c r="AT48" s="13"/>
      <c r="AU48" s="13"/>
      <c r="AV48" s="13"/>
      <c r="AW48" s="13"/>
      <c r="AX48" s="21"/>
    </row>
    <row r="49" spans="1:50" ht="9.9499999999999993" customHeight="1" x14ac:dyDescent="0.15">
      <c r="A49" s="21"/>
      <c r="B49" s="29"/>
      <c r="C49" s="29"/>
      <c r="D49" s="29"/>
      <c r="E49" s="260"/>
      <c r="F49" s="260"/>
      <c r="G49" s="260"/>
      <c r="H49" s="13" t="s">
        <v>124</v>
      </c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13"/>
      <c r="AT49" s="13"/>
      <c r="AU49" s="13"/>
      <c r="AV49" s="13"/>
      <c r="AW49" s="13"/>
      <c r="AX49" s="21"/>
    </row>
    <row r="50" spans="1:50" ht="9.9499999999999993" customHeight="1" x14ac:dyDescent="0.15">
      <c r="A50" s="21"/>
      <c r="B50" s="29"/>
      <c r="C50" s="29"/>
      <c r="D50" s="29"/>
      <c r="E50" s="260"/>
      <c r="F50" s="260"/>
      <c r="G50" s="260"/>
      <c r="H50" s="13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13"/>
      <c r="AT50" s="13"/>
      <c r="AU50" s="13"/>
      <c r="AV50" s="13"/>
      <c r="AW50" s="13"/>
      <c r="AX50" s="21"/>
    </row>
    <row r="51" spans="1:50" ht="9.9499999999999993" customHeight="1" x14ac:dyDescent="0.15">
      <c r="A51" s="21"/>
      <c r="B51" s="29"/>
      <c r="C51" s="29"/>
      <c r="D51" s="29"/>
      <c r="E51" s="260"/>
      <c r="F51" s="260"/>
      <c r="G51" s="260"/>
      <c r="H51" s="13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13"/>
      <c r="AT51" s="13"/>
      <c r="AU51" s="13"/>
      <c r="AV51" s="13"/>
      <c r="AW51" s="13"/>
      <c r="AX51" s="21"/>
    </row>
    <row r="52" spans="1:50" ht="9.9499999999999993" customHeight="1" x14ac:dyDescent="0.15">
      <c r="A52" s="21"/>
      <c r="B52" s="29"/>
      <c r="C52" s="29"/>
      <c r="D52" s="29"/>
      <c r="E52" s="260"/>
      <c r="F52" s="260"/>
      <c r="G52" s="260"/>
      <c r="H52" s="13" t="s">
        <v>125</v>
      </c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13"/>
      <c r="AT52" s="13"/>
      <c r="AU52" s="13"/>
      <c r="AV52" s="13"/>
      <c r="AW52" s="13"/>
      <c r="AX52" s="21"/>
    </row>
    <row r="53" spans="1:50" ht="9.9499999999999993" customHeight="1" x14ac:dyDescent="0.15">
      <c r="A53" s="21"/>
      <c r="B53" s="29"/>
      <c r="C53" s="29"/>
      <c r="D53" s="29"/>
      <c r="E53" s="260"/>
      <c r="F53" s="260"/>
      <c r="G53" s="260"/>
      <c r="H53" s="13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13"/>
      <c r="AT53" s="13"/>
      <c r="AU53" s="13"/>
      <c r="AV53" s="13"/>
      <c r="AW53" s="13"/>
      <c r="AX53" s="21"/>
    </row>
    <row r="54" spans="1:50" ht="9.9499999999999993" customHeight="1" x14ac:dyDescent="0.15">
      <c r="A54" s="21"/>
      <c r="B54" s="29"/>
      <c r="C54" s="29"/>
      <c r="D54" s="29"/>
      <c r="E54" s="260"/>
      <c r="F54" s="260"/>
      <c r="G54" s="260"/>
      <c r="H54" s="13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13"/>
      <c r="AT54" s="13"/>
      <c r="AU54" s="13"/>
      <c r="AV54" s="13"/>
      <c r="AW54" s="13"/>
      <c r="AX54" s="21"/>
    </row>
    <row r="55" spans="1:50" ht="9.9499999999999993" customHeight="1" x14ac:dyDescent="0.15">
      <c r="A55" s="21"/>
      <c r="B55" s="29"/>
      <c r="C55" s="29"/>
      <c r="D55" s="29"/>
      <c r="E55" s="260"/>
      <c r="F55" s="260"/>
      <c r="G55" s="260"/>
      <c r="H55" s="13" t="s">
        <v>126</v>
      </c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13"/>
      <c r="AT55" s="13"/>
      <c r="AU55" s="13"/>
      <c r="AV55" s="13"/>
      <c r="AW55" s="13"/>
      <c r="AX55" s="21"/>
    </row>
    <row r="56" spans="1:50" ht="9.9499999999999993" customHeight="1" x14ac:dyDescent="0.15">
      <c r="A56" s="21"/>
      <c r="B56" s="29"/>
      <c r="C56" s="29"/>
      <c r="D56" s="29"/>
      <c r="E56" s="260"/>
      <c r="F56" s="260"/>
      <c r="G56" s="260"/>
      <c r="H56" s="13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13"/>
      <c r="AT56" s="13"/>
      <c r="AU56" s="13"/>
      <c r="AV56" s="13"/>
      <c r="AW56" s="13"/>
      <c r="AX56" s="21"/>
    </row>
    <row r="57" spans="1:50" ht="9.9499999999999993" customHeight="1" x14ac:dyDescent="0.15">
      <c r="A57" s="21"/>
      <c r="B57" s="29"/>
      <c r="C57" s="29"/>
      <c r="D57" s="29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21"/>
    </row>
    <row r="58" spans="1:50" ht="9.9499999999999993" customHeight="1" x14ac:dyDescent="0.15">
      <c r="A58" s="21"/>
      <c r="B58" s="29"/>
      <c r="C58" s="29"/>
      <c r="D58" s="29"/>
      <c r="E58" s="3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21"/>
    </row>
    <row r="59" spans="1:50" ht="9.9499999999999993" customHeight="1" x14ac:dyDescent="0.15">
      <c r="A59" s="21"/>
      <c r="B59" s="29"/>
      <c r="C59" s="29"/>
      <c r="D59" s="29"/>
      <c r="E59" s="3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21"/>
    </row>
    <row r="60" spans="1:50" ht="9.9499999999999993" customHeight="1" x14ac:dyDescent="0.15">
      <c r="A60" s="21"/>
      <c r="B60" s="256" t="s">
        <v>208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1"/>
    </row>
    <row r="61" spans="1:50" ht="9.9499999999999993" customHeight="1" x14ac:dyDescent="0.15">
      <c r="A61" s="21"/>
      <c r="B61" s="197" t="s">
        <v>233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21"/>
    </row>
    <row r="62" spans="1:50" ht="9.9499999999999993" customHeight="1" x14ac:dyDescent="0.15">
      <c r="A62" s="21"/>
      <c r="B62" s="29"/>
      <c r="C62" s="29"/>
      <c r="D62" s="29"/>
      <c r="E62" s="3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21"/>
    </row>
    <row r="63" spans="1:50" ht="9.9499999999999993" customHeight="1" x14ac:dyDescent="0.15">
      <c r="A63" s="21"/>
      <c r="B63" s="29"/>
      <c r="C63" s="29"/>
      <c r="D63" s="29"/>
      <c r="E63" s="3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21"/>
    </row>
    <row r="64" spans="1:50" ht="9.9499999999999993" customHeight="1" x14ac:dyDescent="0.15">
      <c r="A64" s="21"/>
      <c r="B64" s="29"/>
      <c r="C64" s="29"/>
      <c r="D64" s="29"/>
      <c r="E64" s="3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21"/>
    </row>
    <row r="65" spans="1:50" ht="9.9499999999999993" customHeight="1" x14ac:dyDescent="0.15">
      <c r="A65" s="21"/>
      <c r="B65" s="29"/>
      <c r="C65" s="29"/>
      <c r="D65" s="29"/>
      <c r="E65" s="3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21"/>
    </row>
    <row r="66" spans="1:50" ht="9.9499999999999993" customHeight="1" x14ac:dyDescent="0.15">
      <c r="A66" s="21"/>
      <c r="B66" s="29"/>
      <c r="C66" s="29"/>
      <c r="D66" s="29"/>
      <c r="E66" s="3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21"/>
    </row>
    <row r="67" spans="1:50" ht="9.9499999999999993" customHeight="1" x14ac:dyDescent="0.15">
      <c r="A67" s="21"/>
      <c r="B67" s="29"/>
      <c r="C67" s="29"/>
      <c r="D67" s="29"/>
      <c r="E67" s="3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21"/>
    </row>
    <row r="68" spans="1:50" ht="9.9499999999999993" customHeight="1" x14ac:dyDescent="0.15">
      <c r="A68" s="21"/>
      <c r="B68" s="29"/>
      <c r="C68" s="29"/>
      <c r="D68" s="29"/>
      <c r="E68" s="3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21"/>
    </row>
    <row r="69" spans="1:50" ht="9.9499999999999993" customHeight="1" x14ac:dyDescent="0.15">
      <c r="A69" s="2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21"/>
    </row>
    <row r="70" spans="1:50" ht="9.9499999999999993" customHeight="1" x14ac:dyDescent="0.15">
      <c r="A70" s="21"/>
      <c r="AX70" s="21"/>
    </row>
    <row r="71" spans="1:50" ht="9.9499999999999993" customHeight="1" x14ac:dyDescent="0.15">
      <c r="A71" s="21"/>
      <c r="AX71" s="21"/>
    </row>
    <row r="72" spans="1:50" ht="9.9499999999999993" customHeight="1" x14ac:dyDescent="0.15">
      <c r="A72" s="21"/>
      <c r="AX72" s="21"/>
    </row>
    <row r="73" spans="1:50" ht="9.9499999999999993" customHeight="1" x14ac:dyDescent="0.15">
      <c r="A73" s="21"/>
      <c r="AX73" s="21"/>
    </row>
    <row r="74" spans="1:50" ht="9.9499999999999993" customHeight="1" x14ac:dyDescent="0.15">
      <c r="A74" s="21"/>
      <c r="AX74" s="21"/>
    </row>
    <row r="75" spans="1:50" ht="9.9499999999999993" customHeight="1" x14ac:dyDescent="0.15">
      <c r="A75" s="21"/>
      <c r="AX75" s="21"/>
    </row>
    <row r="76" spans="1:50" ht="9.9499999999999993" customHeight="1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</sheetData>
  <mergeCells count="215">
    <mergeCell ref="B2:AW2"/>
    <mergeCell ref="I54:K56"/>
    <mergeCell ref="L54:N56"/>
    <mergeCell ref="O54:Q56"/>
    <mergeCell ref="E54:G56"/>
    <mergeCell ref="E51:G53"/>
    <mergeCell ref="I51:K53"/>
    <mergeCell ref="L51:N53"/>
    <mergeCell ref="O51:Q53"/>
    <mergeCell ref="I48:K50"/>
    <mergeCell ref="L48:N50"/>
    <mergeCell ref="O48:Q50"/>
    <mergeCell ref="E48:G50"/>
    <mergeCell ref="E45:G47"/>
    <mergeCell ref="I45:K47"/>
    <mergeCell ref="L45:N47"/>
    <mergeCell ref="O45:Q47"/>
    <mergeCell ref="I42:K44"/>
    <mergeCell ref="L42:N44"/>
    <mergeCell ref="O42:Q44"/>
    <mergeCell ref="E42:G44"/>
    <mergeCell ref="O36:Q38"/>
    <mergeCell ref="O33:Q35"/>
    <mergeCell ref="I36:K38"/>
    <mergeCell ref="L36:N38"/>
    <mergeCell ref="E39:G41"/>
    <mergeCell ref="I39:K41"/>
    <mergeCell ref="L39:N41"/>
    <mergeCell ref="O39:Q41"/>
    <mergeCell ref="E36:G38"/>
    <mergeCell ref="E33:G35"/>
    <mergeCell ref="I33:K35"/>
    <mergeCell ref="L33:N35"/>
    <mergeCell ref="E30:G32"/>
    <mergeCell ref="I27:K29"/>
    <mergeCell ref="L27:N29"/>
    <mergeCell ref="O30:Q32"/>
    <mergeCell ref="O27:Q29"/>
    <mergeCell ref="O24:Q26"/>
    <mergeCell ref="I30:K32"/>
    <mergeCell ref="L30:N32"/>
    <mergeCell ref="E21:G23"/>
    <mergeCell ref="E24:G26"/>
    <mergeCell ref="E27:G29"/>
    <mergeCell ref="I24:K26"/>
    <mergeCell ref="B60:AW60"/>
    <mergeCell ref="B61:AW61"/>
    <mergeCell ref="I21:K23"/>
    <mergeCell ref="L21:N23"/>
    <mergeCell ref="O21:Q23"/>
    <mergeCell ref="AJ54:AL56"/>
    <mergeCell ref="AM54:AO56"/>
    <mergeCell ref="AP54:AR56"/>
    <mergeCell ref="AA54:AC56"/>
    <mergeCell ref="L24:N26"/>
    <mergeCell ref="AD54:AF56"/>
    <mergeCell ref="AG54:AI56"/>
    <mergeCell ref="R54:T56"/>
    <mergeCell ref="U54:W56"/>
    <mergeCell ref="X54:Z56"/>
    <mergeCell ref="AM51:AO53"/>
    <mergeCell ref="AP51:AR53"/>
    <mergeCell ref="AD51:AF53"/>
    <mergeCell ref="AG51:AI53"/>
    <mergeCell ref="AJ51:AL53"/>
    <mergeCell ref="X51:Z53"/>
    <mergeCell ref="AA51:AC53"/>
    <mergeCell ref="R51:T53"/>
    <mergeCell ref="U51:W53"/>
    <mergeCell ref="AM48:AO50"/>
    <mergeCell ref="AP48:AR50"/>
    <mergeCell ref="AD48:AF50"/>
    <mergeCell ref="AG48:AI50"/>
    <mergeCell ref="AJ48:AL50"/>
    <mergeCell ref="X48:Z50"/>
    <mergeCell ref="AA48:AC50"/>
    <mergeCell ref="R48:T50"/>
    <mergeCell ref="U48:W50"/>
    <mergeCell ref="AM45:AO47"/>
    <mergeCell ref="AP45:AR47"/>
    <mergeCell ref="AA45:AC47"/>
    <mergeCell ref="AD45:AF47"/>
    <mergeCell ref="AG45:AI47"/>
    <mergeCell ref="R45:T47"/>
    <mergeCell ref="U45:W47"/>
    <mergeCell ref="X45:Z47"/>
    <mergeCell ref="AJ42:AL44"/>
    <mergeCell ref="R42:T44"/>
    <mergeCell ref="U42:W44"/>
    <mergeCell ref="X42:Z44"/>
    <mergeCell ref="AJ45:AL47"/>
    <mergeCell ref="AM42:AO44"/>
    <mergeCell ref="AP42:AR44"/>
    <mergeCell ref="AA42:AC44"/>
    <mergeCell ref="AD42:AF44"/>
    <mergeCell ref="AG42:AI44"/>
    <mergeCell ref="AM39:AO41"/>
    <mergeCell ref="AP39:AR41"/>
    <mergeCell ref="AD39:AF41"/>
    <mergeCell ref="AG39:AI41"/>
    <mergeCell ref="AJ39:AL41"/>
    <mergeCell ref="X39:Z41"/>
    <mergeCell ref="AA39:AC41"/>
    <mergeCell ref="R39:T41"/>
    <mergeCell ref="U39:W41"/>
    <mergeCell ref="AM36:AO38"/>
    <mergeCell ref="AP36:AR38"/>
    <mergeCell ref="AD36:AF38"/>
    <mergeCell ref="AG36:AI38"/>
    <mergeCell ref="AJ36:AL38"/>
    <mergeCell ref="X36:Z38"/>
    <mergeCell ref="AA36:AC38"/>
    <mergeCell ref="R36:T38"/>
    <mergeCell ref="U36:W38"/>
    <mergeCell ref="AM33:AO35"/>
    <mergeCell ref="AP33:AR35"/>
    <mergeCell ref="AA33:AC35"/>
    <mergeCell ref="AD33:AF35"/>
    <mergeCell ref="AG33:AI35"/>
    <mergeCell ref="R33:T35"/>
    <mergeCell ref="U33:W35"/>
    <mergeCell ref="X33:Z35"/>
    <mergeCell ref="AJ30:AL32"/>
    <mergeCell ref="R30:T32"/>
    <mergeCell ref="U30:W32"/>
    <mergeCell ref="X30:Z32"/>
    <mergeCell ref="AJ33:AL35"/>
    <mergeCell ref="AM30:AO32"/>
    <mergeCell ref="AP30:AR32"/>
    <mergeCell ref="AA30:AC32"/>
    <mergeCell ref="AD30:AF32"/>
    <mergeCell ref="AG30:AI32"/>
    <mergeCell ref="AM27:AO29"/>
    <mergeCell ref="AP27:AR29"/>
    <mergeCell ref="AD27:AF29"/>
    <mergeCell ref="AG27:AI29"/>
    <mergeCell ref="AJ27:AL29"/>
    <mergeCell ref="X27:Z29"/>
    <mergeCell ref="AA27:AC29"/>
    <mergeCell ref="R27:T29"/>
    <mergeCell ref="U27:W29"/>
    <mergeCell ref="AM24:AO26"/>
    <mergeCell ref="AP24:AR26"/>
    <mergeCell ref="AD24:AF26"/>
    <mergeCell ref="AG24:AI26"/>
    <mergeCell ref="AJ24:AL26"/>
    <mergeCell ref="X24:Z26"/>
    <mergeCell ref="AA24:AC26"/>
    <mergeCell ref="R24:T26"/>
    <mergeCell ref="U24:W26"/>
    <mergeCell ref="AM21:AO23"/>
    <mergeCell ref="AP21:AR23"/>
    <mergeCell ref="AA21:AC23"/>
    <mergeCell ref="AD21:AF23"/>
    <mergeCell ref="AG21:AI23"/>
    <mergeCell ref="R21:T23"/>
    <mergeCell ref="U21:W23"/>
    <mergeCell ref="X21:Z23"/>
    <mergeCell ref="AJ20:AL20"/>
    <mergeCell ref="U20:W20"/>
    <mergeCell ref="X20:Z20"/>
    <mergeCell ref="AJ21:AL23"/>
    <mergeCell ref="R20:T20"/>
    <mergeCell ref="AM20:AO20"/>
    <mergeCell ref="AP20:AR20"/>
    <mergeCell ref="AA20:AC20"/>
    <mergeCell ref="AD20:AF20"/>
    <mergeCell ref="AG20:AI20"/>
    <mergeCell ref="L15:S15"/>
    <mergeCell ref="L20:N20"/>
    <mergeCell ref="O20:Q20"/>
    <mergeCell ref="B16:K16"/>
    <mergeCell ref="I20:K20"/>
    <mergeCell ref="B15:E15"/>
    <mergeCell ref="F15:G15"/>
    <mergeCell ref="H15:I15"/>
    <mergeCell ref="J15:K15"/>
    <mergeCell ref="Z11:AG11"/>
    <mergeCell ref="S8:Y8"/>
    <mergeCell ref="B12:J12"/>
    <mergeCell ref="S9:Y9"/>
    <mergeCell ref="S10:Y10"/>
    <mergeCell ref="S11:Y11"/>
    <mergeCell ref="K11:R11"/>
    <mergeCell ref="K12:R12"/>
    <mergeCell ref="K10:R10"/>
    <mergeCell ref="B8:J8"/>
    <mergeCell ref="Z10:AG10"/>
    <mergeCell ref="K8:R8"/>
    <mergeCell ref="K9:R9"/>
    <mergeCell ref="B11:J11"/>
    <mergeCell ref="B10:J10"/>
    <mergeCell ref="B9:J9"/>
    <mergeCell ref="B3:AW3"/>
    <mergeCell ref="AP8:AW8"/>
    <mergeCell ref="AH6:AO6"/>
    <mergeCell ref="AH7:AO7"/>
    <mergeCell ref="Z6:AG6"/>
    <mergeCell ref="Z7:AG7"/>
    <mergeCell ref="AH8:AO8"/>
    <mergeCell ref="B7:J7"/>
    <mergeCell ref="AH9:AO9"/>
    <mergeCell ref="AP9:AW9"/>
    <mergeCell ref="Z8:AG8"/>
    <mergeCell ref="Z9:AG9"/>
    <mergeCell ref="I5:L5"/>
    <mergeCell ref="AP7:AW7"/>
    <mergeCell ref="AP6:AW6"/>
    <mergeCell ref="K6:R6"/>
    <mergeCell ref="Y5:Z5"/>
    <mergeCell ref="AO5:AP5"/>
    <mergeCell ref="B6:J6"/>
    <mergeCell ref="K7:R7"/>
    <mergeCell ref="S6:Y6"/>
    <mergeCell ref="S7:Y7"/>
  </mergeCells>
  <phoneticPr fontId="1" type="noConversion"/>
  <printOptions horizontalCentered="1"/>
  <pageMargins left="0.5" right="0.5" top="0.5" bottom="0.5" header="0" footer="0"/>
  <pageSetup scale="85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7"/>
  <sheetViews>
    <sheetView showGridLines="0" topLeftCell="A2" zoomScale="120" zoomScaleNormal="125" workbookViewId="0">
      <selection activeCell="AI19" sqref="AI19:AW19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235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s="2" customFormat="1" ht="12" customHeight="1" x14ac:dyDescent="0.2">
      <c r="A3" s="20"/>
      <c r="B3" s="264" t="s">
        <v>202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0"/>
    </row>
    <row r="4" spans="1:50" s="2" customFormat="1" ht="12" customHeight="1" x14ac:dyDescent="0.2">
      <c r="A4" s="20"/>
      <c r="B4" s="1"/>
      <c r="AX4" s="20"/>
    </row>
    <row r="5" spans="1:50" ht="9.9499999999999993" customHeight="1" x14ac:dyDescent="0.15">
      <c r="A5" s="21"/>
      <c r="I5" s="217" t="s">
        <v>213</v>
      </c>
      <c r="J5" s="217"/>
      <c r="K5" s="217"/>
      <c r="L5" s="217"/>
      <c r="V5" s="14"/>
      <c r="W5" s="14"/>
      <c r="X5" s="14"/>
      <c r="Y5" s="217" t="s">
        <v>214</v>
      </c>
      <c r="Z5" s="217"/>
      <c r="AJ5" s="14"/>
      <c r="AO5" s="217" t="s">
        <v>11</v>
      </c>
      <c r="AP5" s="217"/>
      <c r="AX5" s="21"/>
    </row>
    <row r="6" spans="1:50" ht="9.9499999999999993" customHeight="1" x14ac:dyDescent="0.2">
      <c r="A6" s="21"/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07" t="str">
        <f>IF('Page 1'!K4="","",'Page 1'!K4)</f>
        <v/>
      </c>
      <c r="L6" s="207"/>
      <c r="M6" s="207"/>
      <c r="N6" s="207"/>
      <c r="O6" s="207"/>
      <c r="P6" s="207"/>
      <c r="Q6" s="207"/>
      <c r="R6" s="207"/>
      <c r="S6" s="213" t="s">
        <v>5</v>
      </c>
      <c r="T6" s="210"/>
      <c r="U6" s="210"/>
      <c r="V6" s="210"/>
      <c r="W6" s="210"/>
      <c r="X6" s="210"/>
      <c r="Y6" s="210"/>
      <c r="Z6" s="207" t="str">
        <f>IF('Page 1'!Z4="","",'Page 1'!Z4)</f>
        <v/>
      </c>
      <c r="AA6" s="207"/>
      <c r="AB6" s="207"/>
      <c r="AC6" s="207"/>
      <c r="AD6" s="207"/>
      <c r="AE6" s="207"/>
      <c r="AF6" s="207"/>
      <c r="AG6" s="207"/>
      <c r="AH6" s="213" t="s">
        <v>9</v>
      </c>
      <c r="AI6" s="210"/>
      <c r="AJ6" s="210"/>
      <c r="AK6" s="210"/>
      <c r="AL6" s="210"/>
      <c r="AM6" s="210"/>
      <c r="AN6" s="210"/>
      <c r="AO6" s="210"/>
      <c r="AP6" s="207" t="str">
        <f>IF('Page 1'!AP4="","",'Page 1'!AP4)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299</v>
      </c>
      <c r="C7" s="210"/>
      <c r="D7" s="210"/>
      <c r="E7" s="210"/>
      <c r="F7" s="210"/>
      <c r="G7" s="210"/>
      <c r="H7" s="210"/>
      <c r="I7" s="210"/>
      <c r="J7" s="210"/>
      <c r="K7" s="227">
        <f>IF('Page 1'!K5="","",'Page 1'!K5)</f>
        <v>40860</v>
      </c>
      <c r="L7" s="227"/>
      <c r="M7" s="227"/>
      <c r="N7" s="227"/>
      <c r="O7" s="227"/>
      <c r="P7" s="227"/>
      <c r="Q7" s="227"/>
      <c r="R7" s="227"/>
      <c r="S7" s="213" t="s">
        <v>6</v>
      </c>
      <c r="T7" s="210"/>
      <c r="U7" s="210"/>
      <c r="V7" s="210"/>
      <c r="W7" s="210"/>
      <c r="X7" s="210"/>
      <c r="Y7" s="210"/>
      <c r="Z7" s="207" t="str">
        <f>IF('Page 1'!Z5="","",'Page 1'!Z5)</f>
        <v/>
      </c>
      <c r="AA7" s="207"/>
      <c r="AB7" s="207"/>
      <c r="AC7" s="207"/>
      <c r="AD7" s="207"/>
      <c r="AE7" s="207"/>
      <c r="AF7" s="207"/>
      <c r="AG7" s="207"/>
      <c r="AH7" s="213" t="s">
        <v>10</v>
      </c>
      <c r="AI7" s="210"/>
      <c r="AJ7" s="210"/>
      <c r="AK7" s="210"/>
      <c r="AL7" s="210"/>
      <c r="AM7" s="210"/>
      <c r="AN7" s="210"/>
      <c r="AO7" s="210"/>
      <c r="AP7" s="207" t="str">
        <f>IF('Page 1'!AP5="","",'Page 1'!AP5)</f>
        <v>Table 5.6.2</v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1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1'!K6="","",'Page 1'!K6)</f>
        <v/>
      </c>
      <c r="L8" s="207"/>
      <c r="M8" s="207"/>
      <c r="N8" s="207"/>
      <c r="O8" s="207"/>
      <c r="P8" s="207"/>
      <c r="Q8" s="207"/>
      <c r="R8" s="207"/>
      <c r="S8" s="209"/>
      <c r="T8" s="210"/>
      <c r="U8" s="210"/>
      <c r="V8" s="210"/>
      <c r="W8" s="210"/>
      <c r="X8" s="210"/>
      <c r="Y8" s="210"/>
      <c r="Z8" s="207" t="str">
        <f>IF('Page 1'!Z6="","",'Page 1'!Z6)</f>
        <v/>
      </c>
      <c r="AA8" s="207"/>
      <c r="AB8" s="207"/>
      <c r="AC8" s="207"/>
      <c r="AD8" s="207"/>
      <c r="AE8" s="207"/>
      <c r="AF8" s="207"/>
      <c r="AG8" s="207"/>
      <c r="AH8" s="213" t="s">
        <v>215</v>
      </c>
      <c r="AI8" s="210"/>
      <c r="AJ8" s="210"/>
      <c r="AK8" s="210"/>
      <c r="AL8" s="210"/>
      <c r="AM8" s="210"/>
      <c r="AN8" s="210"/>
      <c r="AO8" s="210"/>
      <c r="AP8" s="207" t="str">
        <f>IF('Page 1'!AP6="","",'Page 1'!AP6)</f>
        <v/>
      </c>
      <c r="AQ8" s="207"/>
      <c r="AR8" s="207"/>
      <c r="AS8" s="207"/>
      <c r="AT8" s="207"/>
      <c r="AU8" s="207"/>
      <c r="AV8" s="207"/>
      <c r="AW8" s="207"/>
      <c r="AX8" s="21"/>
    </row>
    <row r="9" spans="1:50" ht="9.9499999999999993" customHeight="1" x14ac:dyDescent="0.2">
      <c r="A9" s="21"/>
      <c r="B9" s="213" t="s">
        <v>2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1'!K7="","",'Page 1'!K7)</f>
        <v>Kirk Candee</v>
      </c>
      <c r="L9" s="207"/>
      <c r="M9" s="207"/>
      <c r="N9" s="207"/>
      <c r="O9" s="207"/>
      <c r="P9" s="207"/>
      <c r="Q9" s="207"/>
      <c r="R9" s="207"/>
      <c r="S9" s="213" t="s">
        <v>7</v>
      </c>
      <c r="T9" s="210"/>
      <c r="U9" s="210"/>
      <c r="V9" s="210"/>
      <c r="W9" s="210"/>
      <c r="X9" s="210"/>
      <c r="Y9" s="210"/>
      <c r="Z9" s="207" t="str">
        <f>IF('Page 1'!Z7="","",'Page 1'!Z7)</f>
        <v/>
      </c>
      <c r="AA9" s="207"/>
      <c r="AB9" s="207"/>
      <c r="AC9" s="207"/>
      <c r="AD9" s="207"/>
      <c r="AE9" s="207"/>
      <c r="AF9" s="207"/>
      <c r="AG9" s="207"/>
      <c r="AH9" s="224" t="s">
        <v>216</v>
      </c>
      <c r="AI9" s="226"/>
      <c r="AJ9" s="226"/>
      <c r="AK9" s="226"/>
      <c r="AL9" s="226"/>
      <c r="AM9" s="226"/>
      <c r="AN9" s="226"/>
      <c r="AO9" s="226"/>
      <c r="AP9" s="207" t="str">
        <f>IF('Page 1'!AP7="","",'Page 1'!AP7)</f>
        <v/>
      </c>
      <c r="AQ9" s="207"/>
      <c r="AR9" s="207"/>
      <c r="AS9" s="207"/>
      <c r="AT9" s="207"/>
      <c r="AU9" s="207"/>
      <c r="AV9" s="207"/>
      <c r="AW9" s="207"/>
      <c r="AX9" s="21"/>
    </row>
    <row r="10" spans="1:50" ht="9.9499999999999993" customHeight="1" x14ac:dyDescent="0.2">
      <c r="A10" s="21"/>
      <c r="B10" s="213" t="s">
        <v>242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1'!K8="","",'Page 1'!K8)</f>
        <v/>
      </c>
      <c r="L10" s="207"/>
      <c r="M10" s="207"/>
      <c r="N10" s="207"/>
      <c r="O10" s="207"/>
      <c r="P10" s="207"/>
      <c r="Q10" s="207"/>
      <c r="R10" s="207"/>
      <c r="S10" s="213" t="s">
        <v>228</v>
      </c>
      <c r="T10" s="210"/>
      <c r="U10" s="210"/>
      <c r="V10" s="210"/>
      <c r="W10" s="210"/>
      <c r="X10" s="210"/>
      <c r="Y10" s="210"/>
      <c r="Z10" s="207" t="str">
        <f>IF('Page 1'!Z8="","",'Page 1'!Z8)</f>
        <v/>
      </c>
      <c r="AA10" s="207"/>
      <c r="AB10" s="207"/>
      <c r="AC10" s="207"/>
      <c r="AD10" s="207"/>
      <c r="AE10" s="207"/>
      <c r="AF10" s="207"/>
      <c r="AG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9.9499999999999993" customHeight="1" x14ac:dyDescent="0.2">
      <c r="A11" s="21"/>
      <c r="B11" s="213" t="s">
        <v>3</v>
      </c>
      <c r="C11" s="210"/>
      <c r="D11" s="210"/>
      <c r="E11" s="210"/>
      <c r="F11" s="210"/>
      <c r="G11" s="210"/>
      <c r="H11" s="210"/>
      <c r="I11" s="210"/>
      <c r="J11" s="210"/>
      <c r="K11" s="207" t="str">
        <f>IF('Page 1'!K9="","",'Page 1'!K9)</f>
        <v/>
      </c>
      <c r="L11" s="207"/>
      <c r="M11" s="207"/>
      <c r="N11" s="207"/>
      <c r="O11" s="207"/>
      <c r="P11" s="207"/>
      <c r="Q11" s="207"/>
      <c r="R11" s="207"/>
      <c r="S11" s="213" t="s">
        <v>8</v>
      </c>
      <c r="T11" s="210"/>
      <c r="U11" s="210"/>
      <c r="V11" s="210"/>
      <c r="W11" s="210"/>
      <c r="X11" s="210"/>
      <c r="Y11" s="210"/>
      <c r="Z11" s="207" t="str">
        <f>IF('Page 1'!Z9="","",'Page 1'!Z9)</f>
        <v/>
      </c>
      <c r="AA11" s="207"/>
      <c r="AB11" s="207"/>
      <c r="AC11" s="207"/>
      <c r="AD11" s="207"/>
      <c r="AE11" s="207"/>
      <c r="AF11" s="207"/>
      <c r="AG11" s="20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9.9499999999999993" customHeight="1" x14ac:dyDescent="0.2">
      <c r="A12" s="21"/>
      <c r="B12" s="213" t="s">
        <v>4</v>
      </c>
      <c r="C12" s="210"/>
      <c r="D12" s="210"/>
      <c r="E12" s="210"/>
      <c r="F12" s="210"/>
      <c r="G12" s="210"/>
      <c r="H12" s="210"/>
      <c r="I12" s="210"/>
      <c r="J12" s="210"/>
      <c r="K12" s="207" t="str">
        <f>IF('Page 1'!K10="","",'Page 1'!K10)</f>
        <v/>
      </c>
      <c r="L12" s="207"/>
      <c r="M12" s="207"/>
      <c r="N12" s="207"/>
      <c r="O12" s="207"/>
      <c r="P12" s="207"/>
      <c r="Q12" s="207"/>
      <c r="R12" s="20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1"/>
    </row>
    <row r="13" spans="1:50" ht="4.5" customHeight="1" x14ac:dyDescent="0.15">
      <c r="A13" s="21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1"/>
    </row>
    <row r="14" spans="1:50" ht="12" customHeight="1" x14ac:dyDescent="0.15">
      <c r="A14" s="21"/>
      <c r="AX14" s="21"/>
    </row>
    <row r="15" spans="1:50" s="4" customFormat="1" ht="20.25" customHeight="1" x14ac:dyDescent="0.15">
      <c r="A15" s="28"/>
      <c r="B15" s="265" t="s">
        <v>203</v>
      </c>
      <c r="C15" s="266"/>
      <c r="D15" s="266"/>
      <c r="E15" s="267"/>
      <c r="F15" s="268" t="s">
        <v>250</v>
      </c>
      <c r="G15" s="269"/>
      <c r="H15" s="269"/>
      <c r="I15" s="269"/>
      <c r="J15" s="270"/>
      <c r="K15" s="265" t="s">
        <v>204</v>
      </c>
      <c r="L15" s="266"/>
      <c r="M15" s="266"/>
      <c r="N15" s="266"/>
      <c r="O15" s="266"/>
      <c r="P15" s="266"/>
      <c r="Q15" s="266"/>
      <c r="R15" s="266"/>
      <c r="S15" s="267"/>
      <c r="T15" s="265" t="s">
        <v>205</v>
      </c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7"/>
      <c r="AI15" s="265" t="s">
        <v>252</v>
      </c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7"/>
      <c r="AX15" s="28"/>
    </row>
    <row r="16" spans="1:50" ht="14.25" customHeight="1" x14ac:dyDescent="0.15">
      <c r="A16" s="21"/>
      <c r="B16" s="271">
        <v>1</v>
      </c>
      <c r="C16" s="272"/>
      <c r="D16" s="272"/>
      <c r="E16" s="273"/>
      <c r="F16" s="271">
        <v>0</v>
      </c>
      <c r="G16" s="272"/>
      <c r="H16" s="272"/>
      <c r="I16" s="272"/>
      <c r="J16" s="273"/>
      <c r="K16" s="271" t="s">
        <v>473</v>
      </c>
      <c r="L16" s="272"/>
      <c r="M16" s="272"/>
      <c r="N16" s="272"/>
      <c r="O16" s="272"/>
      <c r="P16" s="272"/>
      <c r="Q16" s="272"/>
      <c r="R16" s="272"/>
      <c r="S16" s="273"/>
      <c r="T16" s="261" t="s">
        <v>474</v>
      </c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3"/>
      <c r="AI16" s="261">
        <v>14.13</v>
      </c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3"/>
      <c r="AX16" s="21"/>
    </row>
    <row r="17" spans="1:50" ht="14.25" customHeight="1" x14ac:dyDescent="0.15">
      <c r="A17" s="21"/>
      <c r="B17" s="271"/>
      <c r="C17" s="272"/>
      <c r="D17" s="272"/>
      <c r="E17" s="273"/>
      <c r="F17" s="271"/>
      <c r="G17" s="272"/>
      <c r="H17" s="272"/>
      <c r="I17" s="272"/>
      <c r="J17" s="273"/>
      <c r="K17" s="271"/>
      <c r="L17" s="272"/>
      <c r="M17" s="272"/>
      <c r="N17" s="272"/>
      <c r="O17" s="272"/>
      <c r="P17" s="272"/>
      <c r="Q17" s="272"/>
      <c r="R17" s="272"/>
      <c r="S17" s="273"/>
      <c r="T17" s="261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3"/>
      <c r="AI17" s="261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3"/>
      <c r="AX17" s="21"/>
    </row>
    <row r="18" spans="1:50" ht="14.25" customHeight="1" x14ac:dyDescent="0.15">
      <c r="A18" s="21"/>
      <c r="B18" s="271"/>
      <c r="C18" s="272"/>
      <c r="D18" s="272"/>
      <c r="E18" s="273"/>
      <c r="F18" s="271"/>
      <c r="G18" s="272"/>
      <c r="H18" s="272"/>
      <c r="I18" s="272"/>
      <c r="J18" s="273"/>
      <c r="K18" s="271"/>
      <c r="L18" s="272"/>
      <c r="M18" s="272"/>
      <c r="N18" s="272"/>
      <c r="O18" s="272"/>
      <c r="P18" s="272"/>
      <c r="Q18" s="272"/>
      <c r="R18" s="272"/>
      <c r="S18" s="273"/>
      <c r="T18" s="261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3"/>
      <c r="AI18" s="261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3"/>
      <c r="AX18" s="21"/>
    </row>
    <row r="19" spans="1:50" ht="14.25" customHeight="1" x14ac:dyDescent="0.15">
      <c r="A19" s="21"/>
      <c r="B19" s="271"/>
      <c r="C19" s="272"/>
      <c r="D19" s="272"/>
      <c r="E19" s="273"/>
      <c r="F19" s="271"/>
      <c r="G19" s="272"/>
      <c r="H19" s="272"/>
      <c r="I19" s="272"/>
      <c r="J19" s="273"/>
      <c r="K19" s="271"/>
      <c r="L19" s="272"/>
      <c r="M19" s="272"/>
      <c r="N19" s="272"/>
      <c r="O19" s="272"/>
      <c r="P19" s="272"/>
      <c r="Q19" s="272"/>
      <c r="R19" s="272"/>
      <c r="S19" s="273"/>
      <c r="T19" s="261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3"/>
      <c r="AI19" s="261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3"/>
      <c r="AX19" s="21"/>
    </row>
    <row r="20" spans="1:50" ht="14.25" customHeight="1" x14ac:dyDescent="0.15">
      <c r="A20" s="21"/>
      <c r="B20" s="271"/>
      <c r="C20" s="272"/>
      <c r="D20" s="272"/>
      <c r="E20" s="273"/>
      <c r="F20" s="271"/>
      <c r="G20" s="272"/>
      <c r="H20" s="272"/>
      <c r="I20" s="272"/>
      <c r="J20" s="273"/>
      <c r="K20" s="271"/>
      <c r="L20" s="272"/>
      <c r="M20" s="272"/>
      <c r="N20" s="272"/>
      <c r="O20" s="272"/>
      <c r="P20" s="272"/>
      <c r="Q20" s="272"/>
      <c r="R20" s="272"/>
      <c r="S20" s="273"/>
      <c r="T20" s="261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3"/>
      <c r="AI20" s="261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3"/>
      <c r="AX20" s="21"/>
    </row>
    <row r="21" spans="1:50" ht="14.25" customHeight="1" x14ac:dyDescent="0.15">
      <c r="A21" s="21"/>
      <c r="B21" s="271"/>
      <c r="C21" s="272"/>
      <c r="D21" s="272"/>
      <c r="E21" s="273"/>
      <c r="F21" s="271"/>
      <c r="G21" s="272"/>
      <c r="H21" s="272"/>
      <c r="I21" s="272"/>
      <c r="J21" s="273"/>
      <c r="K21" s="271"/>
      <c r="L21" s="272"/>
      <c r="M21" s="272"/>
      <c r="N21" s="272"/>
      <c r="O21" s="272"/>
      <c r="P21" s="272"/>
      <c r="Q21" s="272"/>
      <c r="R21" s="272"/>
      <c r="S21" s="273"/>
      <c r="T21" s="261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3"/>
      <c r="AI21" s="261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3"/>
      <c r="AX21" s="21"/>
    </row>
    <row r="22" spans="1:50" ht="14.25" customHeight="1" x14ac:dyDescent="0.15">
      <c r="A22" s="21"/>
      <c r="B22" s="271"/>
      <c r="C22" s="272"/>
      <c r="D22" s="272"/>
      <c r="E22" s="273"/>
      <c r="F22" s="271"/>
      <c r="G22" s="272"/>
      <c r="H22" s="272"/>
      <c r="I22" s="272"/>
      <c r="J22" s="273"/>
      <c r="K22" s="271"/>
      <c r="L22" s="272"/>
      <c r="M22" s="272"/>
      <c r="N22" s="272"/>
      <c r="O22" s="272"/>
      <c r="P22" s="272"/>
      <c r="Q22" s="272"/>
      <c r="R22" s="272"/>
      <c r="S22" s="273"/>
      <c r="T22" s="261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3"/>
      <c r="AI22" s="261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3"/>
      <c r="AX22" s="21"/>
    </row>
    <row r="23" spans="1:50" ht="14.25" customHeight="1" x14ac:dyDescent="0.15">
      <c r="A23" s="21"/>
      <c r="B23" s="271"/>
      <c r="C23" s="272"/>
      <c r="D23" s="272"/>
      <c r="E23" s="273"/>
      <c r="F23" s="271"/>
      <c r="G23" s="272"/>
      <c r="H23" s="272"/>
      <c r="I23" s="272"/>
      <c r="J23" s="273"/>
      <c r="K23" s="271"/>
      <c r="L23" s="272"/>
      <c r="M23" s="272"/>
      <c r="N23" s="272"/>
      <c r="O23" s="272"/>
      <c r="P23" s="272"/>
      <c r="Q23" s="272"/>
      <c r="R23" s="272"/>
      <c r="S23" s="273"/>
      <c r="T23" s="261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3"/>
      <c r="AI23" s="261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3"/>
      <c r="AX23" s="21"/>
    </row>
    <row r="24" spans="1:50" ht="14.25" customHeight="1" x14ac:dyDescent="0.15">
      <c r="A24" s="21"/>
      <c r="B24" s="271"/>
      <c r="C24" s="272"/>
      <c r="D24" s="272"/>
      <c r="E24" s="273"/>
      <c r="F24" s="271"/>
      <c r="G24" s="272"/>
      <c r="H24" s="272"/>
      <c r="I24" s="272"/>
      <c r="J24" s="273"/>
      <c r="K24" s="271"/>
      <c r="L24" s="272"/>
      <c r="M24" s="272"/>
      <c r="N24" s="272"/>
      <c r="O24" s="272"/>
      <c r="P24" s="272"/>
      <c r="Q24" s="272"/>
      <c r="R24" s="272"/>
      <c r="S24" s="273"/>
      <c r="T24" s="261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3"/>
      <c r="AI24" s="261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3"/>
      <c r="AX24" s="21"/>
    </row>
    <row r="25" spans="1:50" ht="14.25" customHeight="1" x14ac:dyDescent="0.15">
      <c r="A25" s="21"/>
      <c r="B25" s="271"/>
      <c r="C25" s="272"/>
      <c r="D25" s="272"/>
      <c r="E25" s="273"/>
      <c r="F25" s="271"/>
      <c r="G25" s="272"/>
      <c r="H25" s="272"/>
      <c r="I25" s="272"/>
      <c r="J25" s="273"/>
      <c r="K25" s="271"/>
      <c r="L25" s="272"/>
      <c r="M25" s="272"/>
      <c r="N25" s="272"/>
      <c r="O25" s="272"/>
      <c r="P25" s="272"/>
      <c r="Q25" s="272"/>
      <c r="R25" s="272"/>
      <c r="S25" s="273"/>
      <c r="T25" s="261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3"/>
      <c r="AI25" s="261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3"/>
      <c r="AX25" s="21"/>
    </row>
    <row r="26" spans="1:50" ht="14.25" customHeight="1" x14ac:dyDescent="0.15">
      <c r="A26" s="21"/>
      <c r="B26" s="271"/>
      <c r="C26" s="272"/>
      <c r="D26" s="272"/>
      <c r="E26" s="273"/>
      <c r="F26" s="271"/>
      <c r="G26" s="272"/>
      <c r="H26" s="272"/>
      <c r="I26" s="272"/>
      <c r="J26" s="273"/>
      <c r="K26" s="271"/>
      <c r="L26" s="272"/>
      <c r="M26" s="272"/>
      <c r="N26" s="272"/>
      <c r="O26" s="272"/>
      <c r="P26" s="272"/>
      <c r="Q26" s="272"/>
      <c r="R26" s="272"/>
      <c r="S26" s="273"/>
      <c r="T26" s="261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3"/>
      <c r="AI26" s="261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3"/>
      <c r="AX26" s="21"/>
    </row>
    <row r="27" spans="1:50" ht="14.25" customHeight="1" x14ac:dyDescent="0.15">
      <c r="A27" s="21"/>
      <c r="B27" s="271"/>
      <c r="C27" s="272"/>
      <c r="D27" s="272"/>
      <c r="E27" s="273"/>
      <c r="F27" s="271"/>
      <c r="G27" s="272"/>
      <c r="H27" s="272"/>
      <c r="I27" s="272"/>
      <c r="J27" s="273"/>
      <c r="K27" s="271"/>
      <c r="L27" s="272"/>
      <c r="M27" s="272"/>
      <c r="N27" s="272"/>
      <c r="O27" s="272"/>
      <c r="P27" s="272"/>
      <c r="Q27" s="272"/>
      <c r="R27" s="272"/>
      <c r="S27" s="273"/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3"/>
      <c r="AI27" s="261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3"/>
      <c r="AX27" s="21"/>
    </row>
    <row r="28" spans="1:50" ht="14.25" customHeight="1" x14ac:dyDescent="0.15">
      <c r="A28" s="21"/>
      <c r="B28" s="271"/>
      <c r="C28" s="272"/>
      <c r="D28" s="272"/>
      <c r="E28" s="273"/>
      <c r="F28" s="271"/>
      <c r="G28" s="272"/>
      <c r="H28" s="272"/>
      <c r="I28" s="272"/>
      <c r="J28" s="273"/>
      <c r="K28" s="271"/>
      <c r="L28" s="272"/>
      <c r="M28" s="272"/>
      <c r="N28" s="272"/>
      <c r="O28" s="272"/>
      <c r="P28" s="272"/>
      <c r="Q28" s="272"/>
      <c r="R28" s="272"/>
      <c r="S28" s="273"/>
      <c r="T28" s="261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3"/>
      <c r="AI28" s="261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3"/>
      <c r="AX28" s="21"/>
    </row>
    <row r="29" spans="1:50" ht="14.25" customHeight="1" x14ac:dyDescent="0.15">
      <c r="A29" s="21"/>
      <c r="B29" s="271"/>
      <c r="C29" s="272"/>
      <c r="D29" s="272"/>
      <c r="E29" s="273"/>
      <c r="F29" s="271"/>
      <c r="G29" s="272"/>
      <c r="H29" s="272"/>
      <c r="I29" s="272"/>
      <c r="J29" s="273"/>
      <c r="K29" s="271"/>
      <c r="L29" s="272"/>
      <c r="M29" s="272"/>
      <c r="N29" s="272"/>
      <c r="O29" s="272"/>
      <c r="P29" s="272"/>
      <c r="Q29" s="272"/>
      <c r="R29" s="272"/>
      <c r="S29" s="273"/>
      <c r="T29" s="261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3"/>
      <c r="AI29" s="261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3"/>
      <c r="AX29" s="21"/>
    </row>
    <row r="30" spans="1:50" ht="14.25" customHeight="1" x14ac:dyDescent="0.15">
      <c r="A30" s="21"/>
      <c r="B30" s="271"/>
      <c r="C30" s="272"/>
      <c r="D30" s="272"/>
      <c r="E30" s="273"/>
      <c r="F30" s="271"/>
      <c r="G30" s="272"/>
      <c r="H30" s="272"/>
      <c r="I30" s="272"/>
      <c r="J30" s="273"/>
      <c r="K30" s="271"/>
      <c r="L30" s="272"/>
      <c r="M30" s="272"/>
      <c r="N30" s="272"/>
      <c r="O30" s="272"/>
      <c r="P30" s="272"/>
      <c r="Q30" s="272"/>
      <c r="R30" s="272"/>
      <c r="S30" s="273"/>
      <c r="T30" s="261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3"/>
      <c r="AI30" s="261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3"/>
      <c r="AX30" s="21"/>
    </row>
    <row r="31" spans="1:50" ht="14.25" customHeight="1" x14ac:dyDescent="0.15">
      <c r="A31" s="21"/>
      <c r="B31" s="271"/>
      <c r="C31" s="272"/>
      <c r="D31" s="272"/>
      <c r="E31" s="273"/>
      <c r="F31" s="271"/>
      <c r="G31" s="272"/>
      <c r="H31" s="272"/>
      <c r="I31" s="272"/>
      <c r="J31" s="273"/>
      <c r="K31" s="271"/>
      <c r="L31" s="272"/>
      <c r="M31" s="272"/>
      <c r="N31" s="272"/>
      <c r="O31" s="272"/>
      <c r="P31" s="272"/>
      <c r="Q31" s="272"/>
      <c r="R31" s="272"/>
      <c r="S31" s="273"/>
      <c r="T31" s="261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3"/>
      <c r="AI31" s="261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3"/>
      <c r="AX31" s="21"/>
    </row>
    <row r="32" spans="1:50" ht="14.25" customHeight="1" x14ac:dyDescent="0.15">
      <c r="A32" s="21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1"/>
    </row>
    <row r="33" spans="1:50" ht="14.25" customHeight="1" x14ac:dyDescent="0.15">
      <c r="A33" s="21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1"/>
    </row>
    <row r="34" spans="1:50" ht="14.25" customHeight="1" x14ac:dyDescent="0.15">
      <c r="A34" s="21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1"/>
    </row>
    <row r="35" spans="1:50" ht="14.25" customHeight="1" x14ac:dyDescent="0.15">
      <c r="A35" s="21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1"/>
    </row>
    <row r="36" spans="1:50" ht="14.25" customHeight="1" x14ac:dyDescent="0.15">
      <c r="A36" s="21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1"/>
    </row>
    <row r="37" spans="1:50" ht="14.25" customHeight="1" x14ac:dyDescent="0.15">
      <c r="A37" s="21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1"/>
    </row>
    <row r="38" spans="1:50" ht="14.25" customHeight="1" x14ac:dyDescent="0.15">
      <c r="A38" s="21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1"/>
    </row>
    <row r="39" spans="1:50" ht="14.25" customHeight="1" x14ac:dyDescent="0.15">
      <c r="A39" s="21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1"/>
    </row>
    <row r="40" spans="1:50" ht="14.25" customHeight="1" x14ac:dyDescent="0.15">
      <c r="A40" s="21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1"/>
    </row>
    <row r="41" spans="1:50" ht="14.25" customHeight="1" x14ac:dyDescent="0.15">
      <c r="A41" s="21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1"/>
    </row>
    <row r="42" spans="1:50" ht="14.25" customHeight="1" x14ac:dyDescent="0.15">
      <c r="A42" s="21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1"/>
    </row>
    <row r="43" spans="1:50" ht="14.25" customHeight="1" x14ac:dyDescent="0.15">
      <c r="A43" s="21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1"/>
    </row>
    <row r="44" spans="1:50" ht="14.25" customHeight="1" x14ac:dyDescent="0.15">
      <c r="A44" s="21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1"/>
    </row>
    <row r="45" spans="1:50" ht="14.25" customHeight="1" x14ac:dyDescent="0.15">
      <c r="A45" s="21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1"/>
    </row>
    <row r="46" spans="1:50" ht="14.25" customHeight="1" x14ac:dyDescent="0.15">
      <c r="A46" s="21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1"/>
    </row>
    <row r="47" spans="1:50" ht="14.25" customHeight="1" x14ac:dyDescent="0.15">
      <c r="A47" s="21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1"/>
    </row>
    <row r="48" spans="1:50" ht="14.25" customHeight="1" x14ac:dyDescent="0.15">
      <c r="A48" s="21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1"/>
    </row>
    <row r="49" spans="1:50" ht="14.25" customHeight="1" x14ac:dyDescent="0.15">
      <c r="A49" s="21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1"/>
    </row>
    <row r="50" spans="1:50" ht="14.25" customHeight="1" x14ac:dyDescent="0.15">
      <c r="A50" s="21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1"/>
    </row>
    <row r="51" spans="1:50" ht="14.25" customHeight="1" x14ac:dyDescent="0.15">
      <c r="A51" s="21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1"/>
    </row>
    <row r="52" spans="1:50" ht="14.25" customHeight="1" x14ac:dyDescent="0.15">
      <c r="A52" s="21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1"/>
    </row>
    <row r="53" spans="1:50" ht="14.25" customHeight="1" x14ac:dyDescent="0.15">
      <c r="A53" s="21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1"/>
    </row>
    <row r="54" spans="1:50" ht="14.25" customHeight="1" x14ac:dyDescent="0.15">
      <c r="A54" s="21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1"/>
    </row>
    <row r="55" spans="1:50" ht="14.25" customHeight="1" x14ac:dyDescent="0.15">
      <c r="A55" s="21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21"/>
    </row>
    <row r="56" spans="1:50" ht="14.25" customHeight="1" x14ac:dyDescent="0.15">
      <c r="A56" s="2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21"/>
    </row>
    <row r="57" spans="1:50" ht="9.9499999999999993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</sheetData>
  <mergeCells count="244">
    <mergeCell ref="B2:AW2"/>
    <mergeCell ref="F55:J55"/>
    <mergeCell ref="K55:S55"/>
    <mergeCell ref="T55:AH55"/>
    <mergeCell ref="AI55:AW55"/>
    <mergeCell ref="F54:J54"/>
    <mergeCell ref="K54:S54"/>
    <mergeCell ref="T54:AH54"/>
    <mergeCell ref="F48:J48"/>
    <mergeCell ref="K48:S48"/>
    <mergeCell ref="T48:AH48"/>
    <mergeCell ref="AI48:AW48"/>
    <mergeCell ref="F51:J51"/>
    <mergeCell ref="K51:S51"/>
    <mergeCell ref="T51:AH51"/>
    <mergeCell ref="AI51:AW51"/>
    <mergeCell ref="F50:J50"/>
    <mergeCell ref="K50:S50"/>
    <mergeCell ref="F47:J47"/>
    <mergeCell ref="K47:S47"/>
    <mergeCell ref="T47:AH47"/>
    <mergeCell ref="AI47:AW47"/>
    <mergeCell ref="F46:J46"/>
    <mergeCell ref="K46:S46"/>
    <mergeCell ref="T46:AH46"/>
    <mergeCell ref="AI46:AW46"/>
    <mergeCell ref="F45:J45"/>
    <mergeCell ref="K45:S45"/>
    <mergeCell ref="T45:AH45"/>
    <mergeCell ref="AI45:AW45"/>
    <mergeCell ref="F44:J44"/>
    <mergeCell ref="K44:S44"/>
    <mergeCell ref="T44:AH44"/>
    <mergeCell ref="AI44:AW44"/>
    <mergeCell ref="F43:J43"/>
    <mergeCell ref="K43:S43"/>
    <mergeCell ref="T43:AH43"/>
    <mergeCell ref="AI43:AW43"/>
    <mergeCell ref="F42:J42"/>
    <mergeCell ref="K42:S42"/>
    <mergeCell ref="T42:AH42"/>
    <mergeCell ref="AI42:AW42"/>
    <mergeCell ref="F41:J41"/>
    <mergeCell ref="K41:S41"/>
    <mergeCell ref="T41:AH41"/>
    <mergeCell ref="AI41:AW41"/>
    <mergeCell ref="F40:J40"/>
    <mergeCell ref="K40:S40"/>
    <mergeCell ref="T40:AH40"/>
    <mergeCell ref="AI40:AW40"/>
    <mergeCell ref="F39:J39"/>
    <mergeCell ref="K39:S39"/>
    <mergeCell ref="T39:AH39"/>
    <mergeCell ref="AI39:AW39"/>
    <mergeCell ref="F38:J38"/>
    <mergeCell ref="K38:S38"/>
    <mergeCell ref="T38:AH38"/>
    <mergeCell ref="AI38:AW38"/>
    <mergeCell ref="F37:J37"/>
    <mergeCell ref="K37:S37"/>
    <mergeCell ref="T37:AH37"/>
    <mergeCell ref="AI37:AW37"/>
    <mergeCell ref="F36:J36"/>
    <mergeCell ref="K36:S36"/>
    <mergeCell ref="T36:AH36"/>
    <mergeCell ref="AI36:AW36"/>
    <mergeCell ref="F35:J35"/>
    <mergeCell ref="K35:S35"/>
    <mergeCell ref="T35:AH35"/>
    <mergeCell ref="AI35:AW35"/>
    <mergeCell ref="F34:J34"/>
    <mergeCell ref="K34:S34"/>
    <mergeCell ref="T34:AH34"/>
    <mergeCell ref="AI34:AW34"/>
    <mergeCell ref="F33:J33"/>
    <mergeCell ref="K33:S33"/>
    <mergeCell ref="T33:AH33"/>
    <mergeCell ref="AI33:AW33"/>
    <mergeCell ref="F32:J32"/>
    <mergeCell ref="K32:S32"/>
    <mergeCell ref="T32:AH32"/>
    <mergeCell ref="AI32:AW32"/>
    <mergeCell ref="F31:J31"/>
    <mergeCell ref="K31:S31"/>
    <mergeCell ref="T31:AH31"/>
    <mergeCell ref="AI31:AW31"/>
    <mergeCell ref="F30:J30"/>
    <mergeCell ref="K30:S30"/>
    <mergeCell ref="T30:AH30"/>
    <mergeCell ref="AI30:AW30"/>
    <mergeCell ref="F29:J29"/>
    <mergeCell ref="K29:S29"/>
    <mergeCell ref="T29:AH29"/>
    <mergeCell ref="AI29:AW29"/>
    <mergeCell ref="F28:J28"/>
    <mergeCell ref="K28:S28"/>
    <mergeCell ref="T28:AH28"/>
    <mergeCell ref="AI28:AW28"/>
    <mergeCell ref="F27:J27"/>
    <mergeCell ref="K27:S27"/>
    <mergeCell ref="T27:AH27"/>
    <mergeCell ref="AI27:AW27"/>
    <mergeCell ref="F26:J26"/>
    <mergeCell ref="K26:S26"/>
    <mergeCell ref="T26:AH26"/>
    <mergeCell ref="AI26:AW26"/>
    <mergeCell ref="T25:AH25"/>
    <mergeCell ref="AI25:AW25"/>
    <mergeCell ref="F24:J24"/>
    <mergeCell ref="K24:S24"/>
    <mergeCell ref="T24:AH24"/>
    <mergeCell ref="AI24:AW24"/>
    <mergeCell ref="F23:J23"/>
    <mergeCell ref="K23:S23"/>
    <mergeCell ref="T23:AH23"/>
    <mergeCell ref="AI23:AW23"/>
    <mergeCell ref="T22:AH22"/>
    <mergeCell ref="AI22:AW22"/>
    <mergeCell ref="F21:J21"/>
    <mergeCell ref="K21:S21"/>
    <mergeCell ref="T21:AH21"/>
    <mergeCell ref="AI21:AW21"/>
    <mergeCell ref="F20:J20"/>
    <mergeCell ref="K20:S20"/>
    <mergeCell ref="T20:AH20"/>
    <mergeCell ref="AI20:AW20"/>
    <mergeCell ref="K53:S53"/>
    <mergeCell ref="T53:AH53"/>
    <mergeCell ref="AI53:AW53"/>
    <mergeCell ref="F52:J52"/>
    <mergeCell ref="K52:S52"/>
    <mergeCell ref="T52:AH52"/>
    <mergeCell ref="AI54:AW54"/>
    <mergeCell ref="F53:J53"/>
    <mergeCell ref="B48:E48"/>
    <mergeCell ref="B49:E49"/>
    <mergeCell ref="B50:E50"/>
    <mergeCell ref="B51:E51"/>
    <mergeCell ref="AI52:AW52"/>
    <mergeCell ref="B52:E52"/>
    <mergeCell ref="F49:J49"/>
    <mergeCell ref="K49:S49"/>
    <mergeCell ref="T49:AH49"/>
    <mergeCell ref="AI49:AW49"/>
    <mergeCell ref="T50:AH50"/>
    <mergeCell ref="AI50:AW50"/>
    <mergeCell ref="B55:E55"/>
    <mergeCell ref="B39:E39"/>
    <mergeCell ref="B46:E46"/>
    <mergeCell ref="B47:E47"/>
    <mergeCell ref="B40:E40"/>
    <mergeCell ref="B41:E41"/>
    <mergeCell ref="B42:E42"/>
    <mergeCell ref="B43:E43"/>
    <mergeCell ref="B44:E44"/>
    <mergeCell ref="B45:E45"/>
    <mergeCell ref="B53:E53"/>
    <mergeCell ref="B54:E54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K16:S16"/>
    <mergeCell ref="B20:E20"/>
    <mergeCell ref="B21:E21"/>
    <mergeCell ref="B22:E22"/>
    <mergeCell ref="F19:J19"/>
    <mergeCell ref="K19:S19"/>
    <mergeCell ref="F17:J17"/>
    <mergeCell ref="K17:S17"/>
    <mergeCell ref="F18:J18"/>
    <mergeCell ref="K18:S18"/>
    <mergeCell ref="B17:E17"/>
    <mergeCell ref="B18:E18"/>
    <mergeCell ref="B19:E19"/>
    <mergeCell ref="F22:J22"/>
    <mergeCell ref="K22:S22"/>
    <mergeCell ref="F25:J25"/>
    <mergeCell ref="K25:S25"/>
    <mergeCell ref="AP8:AW8"/>
    <mergeCell ref="AH9:AO9"/>
    <mergeCell ref="AP9:AW9"/>
    <mergeCell ref="AI19:AW19"/>
    <mergeCell ref="T19:AH19"/>
    <mergeCell ref="T17:AH17"/>
    <mergeCell ref="T18:AH18"/>
    <mergeCell ref="T16:AH16"/>
    <mergeCell ref="B3:AW3"/>
    <mergeCell ref="B15:E15"/>
    <mergeCell ref="F15:J15"/>
    <mergeCell ref="T15:AH15"/>
    <mergeCell ref="AI15:AW15"/>
    <mergeCell ref="K15:S15"/>
    <mergeCell ref="AI16:AW16"/>
    <mergeCell ref="B16:E16"/>
    <mergeCell ref="F16:J16"/>
    <mergeCell ref="I5:L5"/>
    <mergeCell ref="AP7:AW7"/>
    <mergeCell ref="AP6:AW6"/>
    <mergeCell ref="K6:R6"/>
    <mergeCell ref="K7:R7"/>
    <mergeCell ref="Y5:Z5"/>
    <mergeCell ref="AO5:AP5"/>
    <mergeCell ref="AI17:AW17"/>
    <mergeCell ref="AI18:AW18"/>
    <mergeCell ref="B11:J11"/>
    <mergeCell ref="B12:J12"/>
    <mergeCell ref="S9:Y9"/>
    <mergeCell ref="S10:Y10"/>
    <mergeCell ref="S11:Y11"/>
    <mergeCell ref="K9:R9"/>
    <mergeCell ref="K11:R11"/>
    <mergeCell ref="K12:R12"/>
    <mergeCell ref="B10:J10"/>
    <mergeCell ref="B9:J9"/>
    <mergeCell ref="Z10:AG10"/>
    <mergeCell ref="Z11:AG11"/>
    <mergeCell ref="B8:J8"/>
    <mergeCell ref="Z9:AG9"/>
    <mergeCell ref="AH8:AO8"/>
    <mergeCell ref="AH6:AO6"/>
    <mergeCell ref="AH7:AO7"/>
    <mergeCell ref="K10:R10"/>
    <mergeCell ref="S6:Y6"/>
    <mergeCell ref="K8:R8"/>
    <mergeCell ref="S8:Y8"/>
    <mergeCell ref="Z8:AG8"/>
    <mergeCell ref="B6:J6"/>
    <mergeCell ref="B7:J7"/>
    <mergeCell ref="Z6:AG6"/>
    <mergeCell ref="Z7:AG7"/>
    <mergeCell ref="S7:Y7"/>
  </mergeCells>
  <phoneticPr fontId="1" type="noConversion"/>
  <printOptions horizontalCentered="1"/>
  <pageMargins left="0.5" right="0.5" top="0.5" bottom="0.5" header="0" footer="0"/>
  <pageSetup scale="85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7"/>
  <sheetViews>
    <sheetView showGridLines="0" zoomScale="120" zoomScaleNormal="125" workbookViewId="0">
      <selection activeCell="BE29" sqref="BE29"/>
    </sheetView>
  </sheetViews>
  <sheetFormatPr defaultColWidth="2" defaultRowHeight="9.9499999999999993" customHeight="1" x14ac:dyDescent="0.15"/>
  <cols>
    <col min="1" max="16384" width="2" style="5"/>
  </cols>
  <sheetData>
    <row r="1" spans="1:50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s="2" customFormat="1" ht="12" customHeight="1" x14ac:dyDescent="0.2">
      <c r="A2" s="20"/>
      <c r="B2" s="223" t="s">
        <v>237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0" s="2" customFormat="1" ht="12" customHeight="1" x14ac:dyDescent="0.2">
      <c r="A3" s="20"/>
      <c r="B3" s="276" t="s">
        <v>206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0"/>
    </row>
    <row r="4" spans="1:50" s="2" customFormat="1" ht="12" customHeight="1" x14ac:dyDescent="0.2">
      <c r="A4" s="20"/>
      <c r="B4" s="1"/>
      <c r="AX4" s="20"/>
    </row>
    <row r="5" spans="1:50" ht="9.9499999999999993" customHeight="1" x14ac:dyDescent="0.15">
      <c r="A5" s="21"/>
      <c r="I5" s="217" t="s">
        <v>213</v>
      </c>
      <c r="J5" s="217"/>
      <c r="K5" s="217"/>
      <c r="L5" s="217"/>
      <c r="V5" s="14"/>
      <c r="W5" s="14"/>
      <c r="X5" s="14"/>
      <c r="Y5" s="217" t="s">
        <v>214</v>
      </c>
      <c r="Z5" s="217"/>
      <c r="AJ5" s="14"/>
      <c r="AO5" s="217" t="s">
        <v>11</v>
      </c>
      <c r="AP5" s="217"/>
      <c r="AX5" s="21"/>
    </row>
    <row r="6" spans="1:50" ht="9.9499999999999993" customHeight="1" x14ac:dyDescent="0.2">
      <c r="A6" s="21"/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07" t="str">
        <f>IF('Page 1'!K4="","",'Page 1'!K4)</f>
        <v/>
      </c>
      <c r="L6" s="207"/>
      <c r="M6" s="207"/>
      <c r="N6" s="207"/>
      <c r="O6" s="207"/>
      <c r="P6" s="207"/>
      <c r="Q6" s="207"/>
      <c r="R6" s="207"/>
      <c r="S6" s="213" t="s">
        <v>5</v>
      </c>
      <c r="T6" s="210"/>
      <c r="U6" s="210"/>
      <c r="V6" s="210"/>
      <c r="W6" s="210"/>
      <c r="X6" s="210"/>
      <c r="Y6" s="210"/>
      <c r="Z6" s="207" t="str">
        <f>IF('Page 1'!Z4="","",'Page 1'!Z4)</f>
        <v/>
      </c>
      <c r="AA6" s="207"/>
      <c r="AB6" s="207"/>
      <c r="AC6" s="207"/>
      <c r="AD6" s="207"/>
      <c r="AE6" s="207"/>
      <c r="AF6" s="207"/>
      <c r="AG6" s="207"/>
      <c r="AH6" s="213" t="s">
        <v>9</v>
      </c>
      <c r="AI6" s="210"/>
      <c r="AJ6" s="210"/>
      <c r="AK6" s="210"/>
      <c r="AL6" s="210"/>
      <c r="AM6" s="210"/>
      <c r="AN6" s="210"/>
      <c r="AO6" s="210"/>
      <c r="AP6" s="207" t="str">
        <f>IF('Page 1'!AP4="","",'Page 1'!AP4)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0" ht="9.9499999999999993" customHeight="1" x14ac:dyDescent="0.2">
      <c r="A7" s="21"/>
      <c r="B7" s="213" t="s">
        <v>299</v>
      </c>
      <c r="C7" s="210"/>
      <c r="D7" s="210"/>
      <c r="E7" s="210"/>
      <c r="F7" s="210"/>
      <c r="G7" s="210"/>
      <c r="H7" s="210"/>
      <c r="I7" s="210"/>
      <c r="J7" s="210"/>
      <c r="K7" s="227">
        <f>IF('Page 1'!K5="","",'Page 1'!K5)</f>
        <v>40860</v>
      </c>
      <c r="L7" s="227"/>
      <c r="M7" s="227"/>
      <c r="N7" s="227"/>
      <c r="O7" s="227"/>
      <c r="P7" s="227"/>
      <c r="Q7" s="227"/>
      <c r="R7" s="227"/>
      <c r="S7" s="213" t="s">
        <v>6</v>
      </c>
      <c r="T7" s="210"/>
      <c r="U7" s="210"/>
      <c r="V7" s="210"/>
      <c r="W7" s="210"/>
      <c r="X7" s="210"/>
      <c r="Y7" s="210"/>
      <c r="Z7" s="207" t="str">
        <f>IF('Page 1'!Z5="","",'Page 1'!Z5)</f>
        <v/>
      </c>
      <c r="AA7" s="207"/>
      <c r="AB7" s="207"/>
      <c r="AC7" s="207"/>
      <c r="AD7" s="207"/>
      <c r="AE7" s="207"/>
      <c r="AF7" s="207"/>
      <c r="AG7" s="207"/>
      <c r="AH7" s="213" t="s">
        <v>10</v>
      </c>
      <c r="AI7" s="210"/>
      <c r="AJ7" s="210"/>
      <c r="AK7" s="210"/>
      <c r="AL7" s="210"/>
      <c r="AM7" s="210"/>
      <c r="AN7" s="210"/>
      <c r="AO7" s="210"/>
      <c r="AP7" s="207" t="str">
        <f>IF('Page 1'!AP5="","",'Page 1'!AP5)</f>
        <v>Table 5.6.2</v>
      </c>
      <c r="AQ7" s="207"/>
      <c r="AR7" s="207"/>
      <c r="AS7" s="207"/>
      <c r="AT7" s="207"/>
      <c r="AU7" s="207"/>
      <c r="AV7" s="207"/>
      <c r="AW7" s="207"/>
      <c r="AX7" s="21"/>
    </row>
    <row r="8" spans="1:50" ht="9.9499999999999993" customHeight="1" x14ac:dyDescent="0.2">
      <c r="A8" s="21"/>
      <c r="B8" s="213" t="s">
        <v>1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1'!K6="","",'Page 1'!K6)</f>
        <v/>
      </c>
      <c r="L8" s="207"/>
      <c r="M8" s="207"/>
      <c r="N8" s="207"/>
      <c r="O8" s="207"/>
      <c r="P8" s="207"/>
      <c r="Q8" s="207"/>
      <c r="R8" s="207"/>
      <c r="S8" s="209"/>
      <c r="T8" s="210"/>
      <c r="U8" s="210"/>
      <c r="V8" s="210"/>
      <c r="W8" s="210"/>
      <c r="X8" s="210"/>
      <c r="Y8" s="210"/>
      <c r="Z8" s="207" t="str">
        <f>IF('Page 1'!Z6="","",'Page 1'!Z6)</f>
        <v/>
      </c>
      <c r="AA8" s="207"/>
      <c r="AB8" s="207"/>
      <c r="AC8" s="207"/>
      <c r="AD8" s="207"/>
      <c r="AE8" s="207"/>
      <c r="AF8" s="207"/>
      <c r="AG8" s="207"/>
      <c r="AH8" s="213" t="s">
        <v>215</v>
      </c>
      <c r="AI8" s="210"/>
      <c r="AJ8" s="210"/>
      <c r="AK8" s="210"/>
      <c r="AL8" s="210"/>
      <c r="AM8" s="210"/>
      <c r="AN8" s="210"/>
      <c r="AO8" s="210"/>
      <c r="AP8" s="207" t="str">
        <f>IF('Page 1'!AP6="","",'Page 1'!AP6)</f>
        <v/>
      </c>
      <c r="AQ8" s="207"/>
      <c r="AR8" s="207"/>
      <c r="AS8" s="207"/>
      <c r="AT8" s="207"/>
      <c r="AU8" s="207"/>
      <c r="AV8" s="207"/>
      <c r="AW8" s="207"/>
      <c r="AX8" s="21"/>
    </row>
    <row r="9" spans="1:50" ht="9.9499999999999993" customHeight="1" x14ac:dyDescent="0.2">
      <c r="A9" s="21"/>
      <c r="B9" s="213" t="s">
        <v>2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1'!K7="","",'Page 1'!K7)</f>
        <v>Kirk Candee</v>
      </c>
      <c r="L9" s="207"/>
      <c r="M9" s="207"/>
      <c r="N9" s="207"/>
      <c r="O9" s="207"/>
      <c r="P9" s="207"/>
      <c r="Q9" s="207"/>
      <c r="R9" s="207"/>
      <c r="S9" s="213" t="s">
        <v>7</v>
      </c>
      <c r="T9" s="210"/>
      <c r="U9" s="210"/>
      <c r="V9" s="210"/>
      <c r="W9" s="210"/>
      <c r="X9" s="210"/>
      <c r="Y9" s="210"/>
      <c r="Z9" s="207" t="str">
        <f>IF('Page 1'!Z7="","",'Page 1'!Z7)</f>
        <v/>
      </c>
      <c r="AA9" s="207"/>
      <c r="AB9" s="207"/>
      <c r="AC9" s="207"/>
      <c r="AD9" s="207"/>
      <c r="AE9" s="207"/>
      <c r="AF9" s="207"/>
      <c r="AG9" s="207"/>
      <c r="AH9" s="224" t="s">
        <v>216</v>
      </c>
      <c r="AI9" s="226"/>
      <c r="AJ9" s="226"/>
      <c r="AK9" s="226"/>
      <c r="AL9" s="226"/>
      <c r="AM9" s="226"/>
      <c r="AN9" s="226"/>
      <c r="AO9" s="226"/>
      <c r="AP9" s="207" t="str">
        <f>IF('Page 1'!AP7="","",'Page 1'!AP7)</f>
        <v/>
      </c>
      <c r="AQ9" s="207"/>
      <c r="AR9" s="207"/>
      <c r="AS9" s="207"/>
      <c r="AT9" s="207"/>
      <c r="AU9" s="207"/>
      <c r="AV9" s="207"/>
      <c r="AW9" s="207"/>
      <c r="AX9" s="21"/>
    </row>
    <row r="10" spans="1:50" ht="9.9499999999999993" customHeight="1" x14ac:dyDescent="0.2">
      <c r="A10" s="21"/>
      <c r="B10" s="213" t="s">
        <v>242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1'!K8="","",'Page 1'!K8)</f>
        <v/>
      </c>
      <c r="L10" s="207"/>
      <c r="M10" s="207"/>
      <c r="N10" s="207"/>
      <c r="O10" s="207"/>
      <c r="P10" s="207"/>
      <c r="Q10" s="207"/>
      <c r="R10" s="207"/>
      <c r="S10" s="213" t="s">
        <v>228</v>
      </c>
      <c r="T10" s="210"/>
      <c r="U10" s="210"/>
      <c r="V10" s="210"/>
      <c r="W10" s="210"/>
      <c r="X10" s="210"/>
      <c r="Y10" s="210"/>
      <c r="Z10" s="207" t="str">
        <f>IF('Page 1'!Z8="","",'Page 1'!Z8)</f>
        <v/>
      </c>
      <c r="AA10" s="207"/>
      <c r="AB10" s="207"/>
      <c r="AC10" s="207"/>
      <c r="AD10" s="207"/>
      <c r="AE10" s="207"/>
      <c r="AF10" s="207"/>
      <c r="AG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0" ht="9.9499999999999993" customHeight="1" x14ac:dyDescent="0.2">
      <c r="A11" s="21"/>
      <c r="B11" s="213" t="s">
        <v>3</v>
      </c>
      <c r="C11" s="210"/>
      <c r="D11" s="210"/>
      <c r="E11" s="210"/>
      <c r="F11" s="210"/>
      <c r="G11" s="210"/>
      <c r="H11" s="210"/>
      <c r="I11" s="210"/>
      <c r="J11" s="210"/>
      <c r="K11" s="207" t="str">
        <f>IF('Page 1'!K9="","",'Page 1'!K9)</f>
        <v/>
      </c>
      <c r="L11" s="207"/>
      <c r="M11" s="207"/>
      <c r="N11" s="207"/>
      <c r="O11" s="207"/>
      <c r="P11" s="207"/>
      <c r="Q11" s="207"/>
      <c r="R11" s="207"/>
      <c r="S11" s="213" t="s">
        <v>8</v>
      </c>
      <c r="T11" s="210"/>
      <c r="U11" s="210"/>
      <c r="V11" s="210"/>
      <c r="W11" s="210"/>
      <c r="X11" s="210"/>
      <c r="Y11" s="210"/>
      <c r="Z11" s="207" t="str">
        <f>IF('Page 1'!Z9="","",'Page 1'!Z9)</f>
        <v/>
      </c>
      <c r="AA11" s="207"/>
      <c r="AB11" s="207"/>
      <c r="AC11" s="207"/>
      <c r="AD11" s="207"/>
      <c r="AE11" s="207"/>
      <c r="AF11" s="207"/>
      <c r="AG11" s="20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0" ht="9.9499999999999993" customHeight="1" x14ac:dyDescent="0.2">
      <c r="A12" s="21"/>
      <c r="B12" s="213" t="s">
        <v>4</v>
      </c>
      <c r="C12" s="210"/>
      <c r="D12" s="210"/>
      <c r="E12" s="210"/>
      <c r="F12" s="210"/>
      <c r="G12" s="210"/>
      <c r="H12" s="210"/>
      <c r="I12" s="210"/>
      <c r="J12" s="210"/>
      <c r="K12" s="207" t="str">
        <f>IF('Page 1'!K10="","",'Page 1'!K10)</f>
        <v/>
      </c>
      <c r="L12" s="207"/>
      <c r="M12" s="207"/>
      <c r="N12" s="207"/>
      <c r="O12" s="207"/>
      <c r="P12" s="207"/>
      <c r="Q12" s="207"/>
      <c r="R12" s="20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1"/>
    </row>
    <row r="13" spans="1:50" ht="4.5" customHeight="1" x14ac:dyDescent="0.15">
      <c r="A13" s="21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1"/>
    </row>
    <row r="14" spans="1:50" ht="12" customHeight="1" x14ac:dyDescent="0.15">
      <c r="A14" s="21"/>
      <c r="AX14" s="21"/>
    </row>
    <row r="15" spans="1:50" s="4" customFormat="1" ht="20.25" customHeight="1" x14ac:dyDescent="0.15">
      <c r="A15" s="28"/>
      <c r="B15" s="277" t="s">
        <v>236</v>
      </c>
      <c r="C15" s="277"/>
      <c r="D15" s="277"/>
      <c r="E15" s="278" t="s">
        <v>250</v>
      </c>
      <c r="F15" s="278"/>
      <c r="G15" s="278"/>
      <c r="H15" s="278"/>
      <c r="I15" s="278"/>
      <c r="J15" s="278"/>
      <c r="K15" s="277" t="s">
        <v>204</v>
      </c>
      <c r="L15" s="277"/>
      <c r="M15" s="277"/>
      <c r="N15" s="277"/>
      <c r="O15" s="277"/>
      <c r="P15" s="277"/>
      <c r="Q15" s="277"/>
      <c r="R15" s="277"/>
      <c r="S15" s="277" t="s">
        <v>207</v>
      </c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 t="s">
        <v>205</v>
      </c>
      <c r="AE15" s="277"/>
      <c r="AF15" s="277"/>
      <c r="AG15" s="277"/>
      <c r="AH15" s="277"/>
      <c r="AI15" s="277"/>
      <c r="AJ15" s="277"/>
      <c r="AK15" s="277"/>
      <c r="AL15" s="277"/>
      <c r="AM15" s="277" t="s">
        <v>252</v>
      </c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8"/>
    </row>
    <row r="16" spans="1:50" ht="14.25" customHeight="1" x14ac:dyDescent="0.15">
      <c r="A16" s="21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1"/>
    </row>
    <row r="17" spans="1:50" ht="14.25" customHeight="1" x14ac:dyDescent="0.15">
      <c r="A17" s="21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1"/>
    </row>
    <row r="18" spans="1:50" ht="14.25" customHeight="1" x14ac:dyDescent="0.15">
      <c r="A18" s="21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1"/>
    </row>
    <row r="19" spans="1:50" ht="14.25" customHeight="1" x14ac:dyDescent="0.15">
      <c r="A19" s="21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1"/>
    </row>
    <row r="20" spans="1:50" ht="14.25" customHeight="1" x14ac:dyDescent="0.15">
      <c r="A20" s="21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1"/>
    </row>
    <row r="21" spans="1:50" ht="14.25" customHeight="1" x14ac:dyDescent="0.15">
      <c r="A21" s="21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1"/>
    </row>
    <row r="22" spans="1:50" ht="14.25" customHeight="1" x14ac:dyDescent="0.15">
      <c r="A22" s="21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1"/>
    </row>
    <row r="23" spans="1:50" ht="14.25" customHeight="1" x14ac:dyDescent="0.15">
      <c r="A23" s="21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1"/>
    </row>
    <row r="24" spans="1:50" ht="14.25" customHeight="1" x14ac:dyDescent="0.15">
      <c r="A24" s="21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1"/>
    </row>
    <row r="25" spans="1:50" ht="14.25" customHeight="1" x14ac:dyDescent="0.15">
      <c r="A25" s="21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1"/>
    </row>
    <row r="26" spans="1:50" ht="14.25" customHeight="1" x14ac:dyDescent="0.15">
      <c r="A26" s="21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1"/>
    </row>
    <row r="27" spans="1:50" ht="14.25" customHeight="1" x14ac:dyDescent="0.15">
      <c r="A27" s="2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1"/>
    </row>
    <row r="28" spans="1:50" ht="14.25" customHeight="1" x14ac:dyDescent="0.15">
      <c r="A28" s="21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1"/>
    </row>
    <row r="29" spans="1:50" ht="14.25" customHeight="1" x14ac:dyDescent="0.15">
      <c r="A29" s="21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1"/>
    </row>
    <row r="30" spans="1:50" ht="14.25" customHeight="1" x14ac:dyDescent="0.15">
      <c r="A30" s="21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1"/>
    </row>
    <row r="31" spans="1:50" ht="14.25" customHeight="1" x14ac:dyDescent="0.15">
      <c r="A31" s="21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1"/>
    </row>
    <row r="32" spans="1:50" ht="14.25" customHeight="1" x14ac:dyDescent="0.15">
      <c r="A32" s="21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1"/>
    </row>
    <row r="33" spans="1:50" ht="14.25" customHeight="1" x14ac:dyDescent="0.15">
      <c r="A33" s="21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1"/>
    </row>
    <row r="34" spans="1:50" ht="14.25" customHeight="1" x14ac:dyDescent="0.15">
      <c r="A34" s="21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1"/>
    </row>
    <row r="35" spans="1:50" ht="14.25" customHeight="1" x14ac:dyDescent="0.15">
      <c r="A35" s="21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1"/>
    </row>
    <row r="36" spans="1:50" ht="14.25" customHeight="1" x14ac:dyDescent="0.15">
      <c r="A36" s="21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1"/>
    </row>
    <row r="37" spans="1:50" ht="14.25" customHeight="1" x14ac:dyDescent="0.15">
      <c r="A37" s="21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1"/>
    </row>
    <row r="38" spans="1:50" ht="14.25" customHeight="1" x14ac:dyDescent="0.15">
      <c r="A38" s="21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1"/>
    </row>
    <row r="39" spans="1:50" ht="14.25" customHeight="1" x14ac:dyDescent="0.15">
      <c r="A39" s="21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1"/>
    </row>
    <row r="40" spans="1:50" ht="14.25" customHeight="1" x14ac:dyDescent="0.15">
      <c r="A40" s="21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1"/>
    </row>
    <row r="41" spans="1:50" ht="14.25" customHeight="1" x14ac:dyDescent="0.15">
      <c r="A41" s="21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1"/>
    </row>
    <row r="42" spans="1:50" ht="14.25" customHeight="1" x14ac:dyDescent="0.15">
      <c r="A42" s="21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1"/>
    </row>
    <row r="43" spans="1:50" ht="14.25" customHeight="1" x14ac:dyDescent="0.15">
      <c r="A43" s="21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1"/>
    </row>
    <row r="44" spans="1:50" ht="14.25" customHeight="1" x14ac:dyDescent="0.15">
      <c r="A44" s="21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1"/>
    </row>
    <row r="45" spans="1:50" ht="14.25" customHeight="1" x14ac:dyDescent="0.15">
      <c r="A45" s="21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1"/>
    </row>
    <row r="46" spans="1:50" ht="14.25" customHeight="1" x14ac:dyDescent="0.15">
      <c r="A46" s="21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1"/>
    </row>
    <row r="47" spans="1:50" ht="14.25" customHeight="1" x14ac:dyDescent="0.15">
      <c r="A47" s="21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1"/>
    </row>
    <row r="48" spans="1:50" ht="14.25" customHeight="1" x14ac:dyDescent="0.15">
      <c r="A48" s="21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1"/>
    </row>
    <row r="49" spans="1:50" ht="14.25" customHeight="1" x14ac:dyDescent="0.15">
      <c r="A49" s="21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1"/>
    </row>
    <row r="50" spans="1:50" ht="14.25" customHeight="1" x14ac:dyDescent="0.15">
      <c r="A50" s="21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1"/>
    </row>
    <row r="51" spans="1:50" ht="14.25" customHeight="1" x14ac:dyDescent="0.15">
      <c r="A51" s="21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1"/>
    </row>
    <row r="52" spans="1:50" ht="14.25" customHeight="1" x14ac:dyDescent="0.15">
      <c r="A52" s="21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1"/>
    </row>
    <row r="53" spans="1:50" ht="14.25" customHeight="1" x14ac:dyDescent="0.15">
      <c r="A53" s="21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1"/>
    </row>
    <row r="54" spans="1:50" ht="14.25" customHeight="1" x14ac:dyDescent="0.15">
      <c r="A54" s="21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1"/>
    </row>
    <row r="55" spans="1:50" ht="14.25" customHeight="1" x14ac:dyDescent="0.15">
      <c r="A55" s="21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1"/>
    </row>
    <row r="56" spans="1:50" ht="14.25" customHeight="1" x14ac:dyDescent="0.1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21"/>
    </row>
    <row r="57" spans="1:50" ht="9.9499999999999993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</sheetData>
  <mergeCells count="285">
    <mergeCell ref="B2:AW2"/>
    <mergeCell ref="AM54:AW54"/>
    <mergeCell ref="B55:D55"/>
    <mergeCell ref="E55:J55"/>
    <mergeCell ref="K55:R55"/>
    <mergeCell ref="S55:AC55"/>
    <mergeCell ref="AD55:AL55"/>
    <mergeCell ref="AM55:AW55"/>
    <mergeCell ref="B54:D54"/>
    <mergeCell ref="E54:J54"/>
    <mergeCell ref="K54:R54"/>
    <mergeCell ref="S54:AC54"/>
    <mergeCell ref="AD52:AL52"/>
    <mergeCell ref="S52:AC52"/>
    <mergeCell ref="AD54:AL54"/>
    <mergeCell ref="AM52:AW52"/>
    <mergeCell ref="B53:D53"/>
    <mergeCell ref="E53:J53"/>
    <mergeCell ref="K53:R53"/>
    <mergeCell ref="S53:AC53"/>
    <mergeCell ref="AD53:AL53"/>
    <mergeCell ref="AM53:AW53"/>
    <mergeCell ref="B52:D52"/>
    <mergeCell ref="E52:J52"/>
    <mergeCell ref="K52:R52"/>
    <mergeCell ref="AD51:AL51"/>
    <mergeCell ref="AM51:AW51"/>
    <mergeCell ref="B50:D50"/>
    <mergeCell ref="E50:J50"/>
    <mergeCell ref="B51:D51"/>
    <mergeCell ref="E51:J51"/>
    <mergeCell ref="K51:R51"/>
    <mergeCell ref="S51:AC51"/>
    <mergeCell ref="K50:R50"/>
    <mergeCell ref="S50:AC50"/>
    <mergeCell ref="AD48:AL48"/>
    <mergeCell ref="AM48:AW48"/>
    <mergeCell ref="AD49:AL49"/>
    <mergeCell ref="AM49:AW49"/>
    <mergeCell ref="AD50:AL50"/>
    <mergeCell ref="AM50:AW50"/>
    <mergeCell ref="B49:D49"/>
    <mergeCell ref="E49:J49"/>
    <mergeCell ref="K49:R49"/>
    <mergeCell ref="S49:AC49"/>
    <mergeCell ref="B48:D48"/>
    <mergeCell ref="E48:J48"/>
    <mergeCell ref="K48:R48"/>
    <mergeCell ref="S48:AC48"/>
    <mergeCell ref="AD47:AL47"/>
    <mergeCell ref="AM47:AW47"/>
    <mergeCell ref="B46:D46"/>
    <mergeCell ref="E46:J46"/>
    <mergeCell ref="B47:D47"/>
    <mergeCell ref="E47:J47"/>
    <mergeCell ref="K47:R47"/>
    <mergeCell ref="S47:AC47"/>
    <mergeCell ref="K46:R46"/>
    <mergeCell ref="S46:AC46"/>
    <mergeCell ref="AD44:AL44"/>
    <mergeCell ref="AM44:AW44"/>
    <mergeCell ref="AD45:AL45"/>
    <mergeCell ref="AM45:AW45"/>
    <mergeCell ref="AD46:AL46"/>
    <mergeCell ref="AM46:AW46"/>
    <mergeCell ref="B45:D45"/>
    <mergeCell ref="E45:J45"/>
    <mergeCell ref="K45:R45"/>
    <mergeCell ref="S45:AC45"/>
    <mergeCell ref="B44:D44"/>
    <mergeCell ref="E44:J44"/>
    <mergeCell ref="K44:R44"/>
    <mergeCell ref="S44:AC44"/>
    <mergeCell ref="AD43:AL43"/>
    <mergeCell ref="AM43:AW43"/>
    <mergeCell ref="B42:D42"/>
    <mergeCell ref="E42:J42"/>
    <mergeCell ref="B43:D43"/>
    <mergeCell ref="E43:J43"/>
    <mergeCell ref="K43:R43"/>
    <mergeCell ref="S43:AC43"/>
    <mergeCell ref="K42:R42"/>
    <mergeCell ref="S42:AC42"/>
    <mergeCell ref="AD40:AL40"/>
    <mergeCell ref="AM40:AW40"/>
    <mergeCell ref="AD41:AL41"/>
    <mergeCell ref="AM41:AW41"/>
    <mergeCell ref="AD42:AL42"/>
    <mergeCell ref="AM42:AW42"/>
    <mergeCell ref="B41:D41"/>
    <mergeCell ref="E41:J41"/>
    <mergeCell ref="K41:R41"/>
    <mergeCell ref="S41:AC41"/>
    <mergeCell ref="B40:D40"/>
    <mergeCell ref="E40:J40"/>
    <mergeCell ref="K40:R40"/>
    <mergeCell ref="S40:AC40"/>
    <mergeCell ref="AD39:AL39"/>
    <mergeCell ref="AM39:AW39"/>
    <mergeCell ref="B38:D38"/>
    <mergeCell ref="E38:J38"/>
    <mergeCell ref="B39:D39"/>
    <mergeCell ref="E39:J39"/>
    <mergeCell ref="K39:R39"/>
    <mergeCell ref="S39:AC39"/>
    <mergeCell ref="K38:R38"/>
    <mergeCell ref="S38:AC38"/>
    <mergeCell ref="AD36:AL36"/>
    <mergeCell ref="AM36:AW36"/>
    <mergeCell ref="AD37:AL37"/>
    <mergeCell ref="AM37:AW37"/>
    <mergeCell ref="AD38:AL38"/>
    <mergeCell ref="AM38:AW38"/>
    <mergeCell ref="B37:D37"/>
    <mergeCell ref="E37:J37"/>
    <mergeCell ref="K37:R37"/>
    <mergeCell ref="S37:AC37"/>
    <mergeCell ref="B36:D36"/>
    <mergeCell ref="E36:J36"/>
    <mergeCell ref="K36:R36"/>
    <mergeCell ref="S36:AC36"/>
    <mergeCell ref="AD35:AL35"/>
    <mergeCell ref="AM35:AW35"/>
    <mergeCell ref="B34:D34"/>
    <mergeCell ref="E34:J34"/>
    <mergeCell ref="B35:D35"/>
    <mergeCell ref="E35:J35"/>
    <mergeCell ref="K35:R35"/>
    <mergeCell ref="S35:AC35"/>
    <mergeCell ref="K34:R34"/>
    <mergeCell ref="S34:AC34"/>
    <mergeCell ref="AD32:AL32"/>
    <mergeCell ref="AM32:AW32"/>
    <mergeCell ref="AD33:AL33"/>
    <mergeCell ref="AM33:AW33"/>
    <mergeCell ref="AD34:AL34"/>
    <mergeCell ref="AM34:AW34"/>
    <mergeCell ref="B33:D33"/>
    <mergeCell ref="E33:J33"/>
    <mergeCell ref="K33:R33"/>
    <mergeCell ref="S33:AC33"/>
    <mergeCell ref="B32:D32"/>
    <mergeCell ref="E32:J32"/>
    <mergeCell ref="K32:R32"/>
    <mergeCell ref="S32:AC32"/>
    <mergeCell ref="AD31:AL31"/>
    <mergeCell ref="AM31:AW31"/>
    <mergeCell ref="B30:D30"/>
    <mergeCell ref="E30:J30"/>
    <mergeCell ref="B31:D31"/>
    <mergeCell ref="E31:J31"/>
    <mergeCell ref="K31:R31"/>
    <mergeCell ref="S31:AC31"/>
    <mergeCell ref="K30:R30"/>
    <mergeCell ref="S30:AC30"/>
    <mergeCell ref="AD28:AL28"/>
    <mergeCell ref="AM28:AW28"/>
    <mergeCell ref="AD29:AL29"/>
    <mergeCell ref="AM29:AW29"/>
    <mergeCell ref="AD30:AL30"/>
    <mergeCell ref="AM30:AW30"/>
    <mergeCell ref="B29:D29"/>
    <mergeCell ref="E29:J29"/>
    <mergeCell ref="K29:R29"/>
    <mergeCell ref="S29:AC29"/>
    <mergeCell ref="B28:D28"/>
    <mergeCell ref="E28:J28"/>
    <mergeCell ref="K28:R28"/>
    <mergeCell ref="S28:AC28"/>
    <mergeCell ref="AD27:AL27"/>
    <mergeCell ref="AM27:AW27"/>
    <mergeCell ref="B26:D26"/>
    <mergeCell ref="E26:J26"/>
    <mergeCell ref="B27:D27"/>
    <mergeCell ref="E27:J27"/>
    <mergeCell ref="K27:R27"/>
    <mergeCell ref="S27:AC27"/>
    <mergeCell ref="K26:R26"/>
    <mergeCell ref="S26:AC26"/>
    <mergeCell ref="AD24:AL24"/>
    <mergeCell ref="AM24:AW24"/>
    <mergeCell ref="AD25:AL25"/>
    <mergeCell ref="AM25:AW25"/>
    <mergeCell ref="AD26:AL26"/>
    <mergeCell ref="AM26:AW26"/>
    <mergeCell ref="B25:D25"/>
    <mergeCell ref="E25:J25"/>
    <mergeCell ref="K25:R25"/>
    <mergeCell ref="S25:AC25"/>
    <mergeCell ref="B24:D24"/>
    <mergeCell ref="E24:J24"/>
    <mergeCell ref="K24:R24"/>
    <mergeCell ref="S24:AC24"/>
    <mergeCell ref="AD23:AL23"/>
    <mergeCell ref="AM23:AW23"/>
    <mergeCell ref="B22:D22"/>
    <mergeCell ref="E22:J22"/>
    <mergeCell ref="B23:D23"/>
    <mergeCell ref="E23:J23"/>
    <mergeCell ref="K23:R23"/>
    <mergeCell ref="S23:AC23"/>
    <mergeCell ref="K22:R22"/>
    <mergeCell ref="S22:AC22"/>
    <mergeCell ref="AD20:AL20"/>
    <mergeCell ref="AM20:AW20"/>
    <mergeCell ref="AD21:AL21"/>
    <mergeCell ref="AM21:AW21"/>
    <mergeCell ref="AD22:AL22"/>
    <mergeCell ref="AM22:AW22"/>
    <mergeCell ref="K18:R18"/>
    <mergeCell ref="S18:AC18"/>
    <mergeCell ref="B21:D21"/>
    <mergeCell ref="E21:J21"/>
    <mergeCell ref="K21:R21"/>
    <mergeCell ref="S21:AC21"/>
    <mergeCell ref="B20:D20"/>
    <mergeCell ref="E20:J20"/>
    <mergeCell ref="K20:R20"/>
    <mergeCell ref="S20:AC20"/>
    <mergeCell ref="AD18:AL18"/>
    <mergeCell ref="AM18:AW18"/>
    <mergeCell ref="AD19:AL19"/>
    <mergeCell ref="AM19:AW19"/>
    <mergeCell ref="B18:D18"/>
    <mergeCell ref="E18:J18"/>
    <mergeCell ref="B19:D19"/>
    <mergeCell ref="E19:J19"/>
    <mergeCell ref="K19:R19"/>
    <mergeCell ref="S19:AC19"/>
    <mergeCell ref="K16:R16"/>
    <mergeCell ref="S16:AC16"/>
    <mergeCell ref="AD16:AL16"/>
    <mergeCell ref="AM16:AW16"/>
    <mergeCell ref="AD17:AL17"/>
    <mergeCell ref="AM17:AW17"/>
    <mergeCell ref="AM15:AW15"/>
    <mergeCell ref="B17:D17"/>
    <mergeCell ref="E17:J17"/>
    <mergeCell ref="K17:R17"/>
    <mergeCell ref="S17:AC17"/>
    <mergeCell ref="B16:D16"/>
    <mergeCell ref="E16:J16"/>
    <mergeCell ref="Z9:AG9"/>
    <mergeCell ref="Z10:AG10"/>
    <mergeCell ref="Z11:AG11"/>
    <mergeCell ref="K11:R11"/>
    <mergeCell ref="S10:Y10"/>
    <mergeCell ref="S11:Y11"/>
    <mergeCell ref="K10:R10"/>
    <mergeCell ref="K9:R9"/>
    <mergeCell ref="S9:Y9"/>
    <mergeCell ref="B3:AW3"/>
    <mergeCell ref="B15:D15"/>
    <mergeCell ref="E15:J15"/>
    <mergeCell ref="K15:R15"/>
    <mergeCell ref="S15:AC15"/>
    <mergeCell ref="AD15:AL15"/>
    <mergeCell ref="B10:J10"/>
    <mergeCell ref="B9:J9"/>
    <mergeCell ref="B6:J6"/>
    <mergeCell ref="B7:J7"/>
    <mergeCell ref="B8:J8"/>
    <mergeCell ref="AO5:AP5"/>
    <mergeCell ref="S6:Y6"/>
    <mergeCell ref="S7:Y7"/>
    <mergeCell ref="AP8:AW8"/>
    <mergeCell ref="AH9:AO9"/>
    <mergeCell ref="K12:R12"/>
    <mergeCell ref="Z6:AG6"/>
    <mergeCell ref="Z7:AG7"/>
    <mergeCell ref="Z8:AG8"/>
    <mergeCell ref="B11:J11"/>
    <mergeCell ref="B12:J12"/>
    <mergeCell ref="AP9:AW9"/>
    <mergeCell ref="I5:L5"/>
    <mergeCell ref="AP7:AW7"/>
    <mergeCell ref="AP6:AW6"/>
    <mergeCell ref="K6:R6"/>
    <mergeCell ref="K7:R7"/>
    <mergeCell ref="Y5:Z5"/>
    <mergeCell ref="S8:Y8"/>
    <mergeCell ref="AH6:AO6"/>
    <mergeCell ref="AH7:AO7"/>
    <mergeCell ref="AH8:AO8"/>
    <mergeCell ref="K8:R8"/>
  </mergeCells>
  <phoneticPr fontId="1" type="noConversion"/>
  <printOptions horizontalCentered="1"/>
  <pageMargins left="0.5" right="0.5" top="0.5" bottom="0.5" header="0" footer="0"/>
  <pageSetup scale="85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1"/>
  <sheetViews>
    <sheetView showGridLines="0" topLeftCell="J25" zoomScale="120" zoomScaleNormal="125" workbookViewId="0">
      <selection activeCell="BC55" sqref="BC55"/>
    </sheetView>
  </sheetViews>
  <sheetFormatPr defaultColWidth="2" defaultRowHeight="9.9499999999999993" customHeight="1" x14ac:dyDescent="0.15"/>
  <cols>
    <col min="1" max="53" width="2" style="5"/>
    <col min="54" max="54" width="33.7109375" style="5" customWidth="1"/>
    <col min="55" max="55" width="22.7109375" style="5" customWidth="1"/>
    <col min="56" max="16384" width="2" style="5"/>
  </cols>
  <sheetData>
    <row r="1" spans="1:55" ht="9.9499999999999993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5" s="2" customFormat="1" ht="12" customHeight="1" x14ac:dyDescent="0.2">
      <c r="A2" s="20"/>
      <c r="B2" s="223" t="s">
        <v>238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0"/>
    </row>
    <row r="3" spans="1:55" s="2" customFormat="1" ht="12" customHeight="1" x14ac:dyDescent="0.2">
      <c r="A3" s="20"/>
      <c r="B3" s="264" t="s">
        <v>201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0"/>
    </row>
    <row r="4" spans="1:55" s="2" customFormat="1" ht="12" customHeight="1" x14ac:dyDescent="0.2">
      <c r="A4" s="20"/>
      <c r="B4" s="1"/>
      <c r="AX4" s="20"/>
    </row>
    <row r="5" spans="1:55" ht="9.9499999999999993" customHeight="1" x14ac:dyDescent="0.15">
      <c r="A5" s="21"/>
      <c r="I5" s="217" t="s">
        <v>213</v>
      </c>
      <c r="J5" s="217"/>
      <c r="K5" s="217"/>
      <c r="L5" s="217"/>
      <c r="V5" s="14"/>
      <c r="W5" s="14"/>
      <c r="X5" s="14"/>
      <c r="Y5" s="217" t="s">
        <v>214</v>
      </c>
      <c r="Z5" s="217"/>
      <c r="AJ5" s="14"/>
      <c r="AO5" s="217" t="s">
        <v>11</v>
      </c>
      <c r="AP5" s="217"/>
      <c r="AX5" s="21"/>
    </row>
    <row r="6" spans="1:55" ht="9.9499999999999993" customHeight="1" x14ac:dyDescent="0.2">
      <c r="A6" s="21"/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07" t="str">
        <f>IF('Page 1'!K4="","",'Page 1'!K4)</f>
        <v/>
      </c>
      <c r="L6" s="207"/>
      <c r="M6" s="207"/>
      <c r="N6" s="207"/>
      <c r="O6" s="207"/>
      <c r="P6" s="207"/>
      <c r="Q6" s="207"/>
      <c r="R6" s="207"/>
      <c r="S6" s="213" t="s">
        <v>5</v>
      </c>
      <c r="T6" s="210"/>
      <c r="U6" s="210"/>
      <c r="V6" s="210"/>
      <c r="W6" s="210"/>
      <c r="X6" s="210"/>
      <c r="Y6" s="210"/>
      <c r="Z6" s="207" t="str">
        <f>IF('Page 1'!Z4="","",'Page 1'!Z4)</f>
        <v/>
      </c>
      <c r="AA6" s="207"/>
      <c r="AB6" s="207"/>
      <c r="AC6" s="207"/>
      <c r="AD6" s="207"/>
      <c r="AE6" s="207"/>
      <c r="AF6" s="207"/>
      <c r="AG6" s="207"/>
      <c r="AH6" s="213" t="s">
        <v>9</v>
      </c>
      <c r="AI6" s="210"/>
      <c r="AJ6" s="210"/>
      <c r="AK6" s="210"/>
      <c r="AL6" s="210"/>
      <c r="AM6" s="210"/>
      <c r="AN6" s="210"/>
      <c r="AO6" s="210"/>
      <c r="AP6" s="207" t="str">
        <f>IF('Page 1'!AP4="","",'Page 1'!AP4)</f>
        <v/>
      </c>
      <c r="AQ6" s="207"/>
      <c r="AR6" s="207"/>
      <c r="AS6" s="207"/>
      <c r="AT6" s="207"/>
      <c r="AU6" s="207"/>
      <c r="AV6" s="207"/>
      <c r="AW6" s="207"/>
      <c r="AX6" s="21"/>
    </row>
    <row r="7" spans="1:55" ht="9.9499999999999993" customHeight="1" x14ac:dyDescent="0.2">
      <c r="A7" s="21"/>
      <c r="B7" s="213" t="s">
        <v>299</v>
      </c>
      <c r="C7" s="210"/>
      <c r="D7" s="210"/>
      <c r="E7" s="210"/>
      <c r="F7" s="210"/>
      <c r="G7" s="210"/>
      <c r="H7" s="210"/>
      <c r="I7" s="210"/>
      <c r="J7" s="210"/>
      <c r="K7" s="227">
        <f>IF('Page 1'!K5="","",'Page 1'!K5)</f>
        <v>40860</v>
      </c>
      <c r="L7" s="227"/>
      <c r="M7" s="227"/>
      <c r="N7" s="227"/>
      <c r="O7" s="227"/>
      <c r="P7" s="227"/>
      <c r="Q7" s="227"/>
      <c r="R7" s="227"/>
      <c r="S7" s="213" t="s">
        <v>6</v>
      </c>
      <c r="T7" s="210"/>
      <c r="U7" s="210"/>
      <c r="V7" s="210"/>
      <c r="W7" s="210"/>
      <c r="X7" s="210"/>
      <c r="Y7" s="210"/>
      <c r="Z7" s="207" t="str">
        <f>IF('Page 1'!Z5="","",'Page 1'!Z5)</f>
        <v/>
      </c>
      <c r="AA7" s="207"/>
      <c r="AB7" s="207"/>
      <c r="AC7" s="207"/>
      <c r="AD7" s="207"/>
      <c r="AE7" s="207"/>
      <c r="AF7" s="207"/>
      <c r="AG7" s="207"/>
      <c r="AH7" s="213" t="s">
        <v>10</v>
      </c>
      <c r="AI7" s="210"/>
      <c r="AJ7" s="210"/>
      <c r="AK7" s="210"/>
      <c r="AL7" s="210"/>
      <c r="AM7" s="210"/>
      <c r="AN7" s="210"/>
      <c r="AO7" s="210"/>
      <c r="AP7" s="207" t="str">
        <f>IF('Page 1'!AP5="","",'Page 1'!AP5)</f>
        <v>Table 5.6.2</v>
      </c>
      <c r="AQ7" s="207"/>
      <c r="AR7" s="207"/>
      <c r="AS7" s="207"/>
      <c r="AT7" s="207"/>
      <c r="AU7" s="207"/>
      <c r="AV7" s="207"/>
      <c r="AW7" s="207"/>
      <c r="AX7" s="21"/>
    </row>
    <row r="8" spans="1:55" ht="9.9499999999999993" customHeight="1" x14ac:dyDescent="0.2">
      <c r="A8" s="21"/>
      <c r="B8" s="213" t="s">
        <v>1</v>
      </c>
      <c r="C8" s="210"/>
      <c r="D8" s="210"/>
      <c r="E8" s="210"/>
      <c r="F8" s="210"/>
      <c r="G8" s="210"/>
      <c r="H8" s="210"/>
      <c r="I8" s="210"/>
      <c r="J8" s="210"/>
      <c r="K8" s="207" t="str">
        <f>IF('Page 1'!K6="","",'Page 1'!K6)</f>
        <v/>
      </c>
      <c r="L8" s="207"/>
      <c r="M8" s="207"/>
      <c r="N8" s="207"/>
      <c r="O8" s="207"/>
      <c r="P8" s="207"/>
      <c r="Q8" s="207"/>
      <c r="R8" s="207"/>
      <c r="S8" s="209"/>
      <c r="T8" s="210"/>
      <c r="U8" s="210"/>
      <c r="V8" s="210"/>
      <c r="W8" s="210"/>
      <c r="X8" s="210"/>
      <c r="Y8" s="210"/>
      <c r="Z8" s="207" t="str">
        <f>IF('Page 1'!Z6="","",'Page 1'!Z6)</f>
        <v/>
      </c>
      <c r="AA8" s="207"/>
      <c r="AB8" s="207"/>
      <c r="AC8" s="207"/>
      <c r="AD8" s="207"/>
      <c r="AE8" s="207"/>
      <c r="AF8" s="207"/>
      <c r="AG8" s="207"/>
      <c r="AH8" s="213" t="s">
        <v>215</v>
      </c>
      <c r="AI8" s="210"/>
      <c r="AJ8" s="210"/>
      <c r="AK8" s="210"/>
      <c r="AL8" s="210"/>
      <c r="AM8" s="210"/>
      <c r="AN8" s="210"/>
      <c r="AO8" s="210"/>
      <c r="AP8" s="207" t="str">
        <f>IF('Page 1'!AP6="","",'Page 1'!AP6)</f>
        <v/>
      </c>
      <c r="AQ8" s="207"/>
      <c r="AR8" s="207"/>
      <c r="AS8" s="207"/>
      <c r="AT8" s="207"/>
      <c r="AU8" s="207"/>
      <c r="AV8" s="207"/>
      <c r="AW8" s="207"/>
      <c r="AX8" s="21"/>
    </row>
    <row r="9" spans="1:55" ht="9.9499999999999993" customHeight="1" x14ac:dyDescent="0.2">
      <c r="A9" s="21"/>
      <c r="B9" s="213" t="s">
        <v>2</v>
      </c>
      <c r="C9" s="210"/>
      <c r="D9" s="210"/>
      <c r="E9" s="210"/>
      <c r="F9" s="210"/>
      <c r="G9" s="210"/>
      <c r="H9" s="210"/>
      <c r="I9" s="210"/>
      <c r="J9" s="210"/>
      <c r="K9" s="207" t="str">
        <f>IF('Page 1'!K7="","",'Page 1'!K7)</f>
        <v>Kirk Candee</v>
      </c>
      <c r="L9" s="207"/>
      <c r="M9" s="207"/>
      <c r="N9" s="207"/>
      <c r="O9" s="207"/>
      <c r="P9" s="207"/>
      <c r="Q9" s="207"/>
      <c r="R9" s="207"/>
      <c r="S9" s="213" t="s">
        <v>7</v>
      </c>
      <c r="T9" s="210"/>
      <c r="U9" s="210"/>
      <c r="V9" s="210"/>
      <c r="W9" s="210"/>
      <c r="X9" s="210"/>
      <c r="Y9" s="210"/>
      <c r="Z9" s="207" t="str">
        <f>IF('Page 1'!Z7="","",'Page 1'!Z7)</f>
        <v/>
      </c>
      <c r="AA9" s="207"/>
      <c r="AB9" s="207"/>
      <c r="AC9" s="207"/>
      <c r="AD9" s="207"/>
      <c r="AE9" s="207"/>
      <c r="AF9" s="207"/>
      <c r="AG9" s="207"/>
      <c r="AH9" s="224" t="s">
        <v>216</v>
      </c>
      <c r="AI9" s="226"/>
      <c r="AJ9" s="226"/>
      <c r="AK9" s="226"/>
      <c r="AL9" s="226"/>
      <c r="AM9" s="226"/>
      <c r="AN9" s="226"/>
      <c r="AO9" s="226"/>
      <c r="AP9" s="207" t="str">
        <f>IF('Page 1'!AP7="","",'Page 1'!AP7)</f>
        <v/>
      </c>
      <c r="AQ9" s="207"/>
      <c r="AR9" s="207"/>
      <c r="AS9" s="207"/>
      <c r="AT9" s="207"/>
      <c r="AU9" s="207"/>
      <c r="AV9" s="207"/>
      <c r="AW9" s="207"/>
      <c r="AX9" s="21"/>
    </row>
    <row r="10" spans="1:55" ht="9.9499999999999993" customHeight="1" x14ac:dyDescent="0.2">
      <c r="A10" s="21"/>
      <c r="B10" s="213" t="s">
        <v>242</v>
      </c>
      <c r="C10" s="210"/>
      <c r="D10" s="210"/>
      <c r="E10" s="210"/>
      <c r="F10" s="210"/>
      <c r="G10" s="210"/>
      <c r="H10" s="210"/>
      <c r="I10" s="210"/>
      <c r="J10" s="210"/>
      <c r="K10" s="207" t="str">
        <f>IF('Page 1'!K8="","",'Page 1'!K8)</f>
        <v/>
      </c>
      <c r="L10" s="207"/>
      <c r="M10" s="207"/>
      <c r="N10" s="207"/>
      <c r="O10" s="207"/>
      <c r="P10" s="207"/>
      <c r="Q10" s="207"/>
      <c r="R10" s="207"/>
      <c r="S10" s="213" t="s">
        <v>228</v>
      </c>
      <c r="T10" s="210"/>
      <c r="U10" s="210"/>
      <c r="V10" s="210"/>
      <c r="W10" s="210"/>
      <c r="X10" s="210"/>
      <c r="Y10" s="210"/>
      <c r="Z10" s="207" t="str">
        <f>IF('Page 1'!Z8="","",'Page 1'!Z8)</f>
        <v/>
      </c>
      <c r="AA10" s="207"/>
      <c r="AB10" s="207"/>
      <c r="AC10" s="207"/>
      <c r="AD10" s="207"/>
      <c r="AE10" s="207"/>
      <c r="AF10" s="207"/>
      <c r="AG10" s="207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1"/>
    </row>
    <row r="11" spans="1:55" ht="9.9499999999999993" customHeight="1" x14ac:dyDescent="0.2">
      <c r="A11" s="21"/>
      <c r="B11" s="213" t="s">
        <v>3</v>
      </c>
      <c r="C11" s="210"/>
      <c r="D11" s="210"/>
      <c r="E11" s="210"/>
      <c r="F11" s="210"/>
      <c r="G11" s="210"/>
      <c r="H11" s="210"/>
      <c r="I11" s="210"/>
      <c r="J11" s="210"/>
      <c r="K11" s="207" t="str">
        <f>IF('Page 1'!K9="","",'Page 1'!K9)</f>
        <v/>
      </c>
      <c r="L11" s="207"/>
      <c r="M11" s="207"/>
      <c r="N11" s="207"/>
      <c r="O11" s="207"/>
      <c r="P11" s="207"/>
      <c r="Q11" s="207"/>
      <c r="R11" s="207"/>
      <c r="S11" s="213" t="s">
        <v>8</v>
      </c>
      <c r="T11" s="210"/>
      <c r="U11" s="210"/>
      <c r="V11" s="210"/>
      <c r="W11" s="210"/>
      <c r="X11" s="210"/>
      <c r="Y11" s="210"/>
      <c r="Z11" s="207" t="str">
        <f>IF('Page 1'!Z9="","",'Page 1'!Z9)</f>
        <v/>
      </c>
      <c r="AA11" s="207"/>
      <c r="AB11" s="207"/>
      <c r="AC11" s="207"/>
      <c r="AD11" s="207"/>
      <c r="AE11" s="207"/>
      <c r="AF11" s="207"/>
      <c r="AG11" s="20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1"/>
    </row>
    <row r="12" spans="1:55" ht="9.9499999999999993" customHeight="1" x14ac:dyDescent="0.2">
      <c r="A12" s="21"/>
      <c r="B12" s="213" t="s">
        <v>4</v>
      </c>
      <c r="C12" s="210"/>
      <c r="D12" s="210"/>
      <c r="E12" s="210"/>
      <c r="F12" s="210"/>
      <c r="G12" s="210"/>
      <c r="H12" s="210"/>
      <c r="I12" s="210"/>
      <c r="J12" s="210"/>
      <c r="K12" s="207" t="str">
        <f>IF('Page 1'!K10="","",'Page 1'!K10)</f>
        <v/>
      </c>
      <c r="L12" s="207"/>
      <c r="M12" s="207"/>
      <c r="N12" s="207"/>
      <c r="O12" s="207"/>
      <c r="P12" s="207"/>
      <c r="Q12" s="207"/>
      <c r="R12" s="20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1"/>
    </row>
    <row r="13" spans="1:55" ht="4.5" customHeight="1" x14ac:dyDescent="0.15">
      <c r="A13" s="21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1"/>
    </row>
    <row r="14" spans="1:55" ht="9.9499999999999993" customHeight="1" x14ac:dyDescent="0.15">
      <c r="A14" s="21"/>
      <c r="AX14" s="21"/>
    </row>
    <row r="15" spans="1:55" ht="12" customHeight="1" x14ac:dyDescent="0.15">
      <c r="A15" s="21"/>
      <c r="AX15" s="21"/>
    </row>
    <row r="16" spans="1:55" ht="19.5" customHeight="1" x14ac:dyDescent="0.2">
      <c r="A16" s="21"/>
      <c r="B16" s="278" t="s">
        <v>145</v>
      </c>
      <c r="C16" s="278"/>
      <c r="D16" s="278"/>
      <c r="E16" s="278"/>
      <c r="F16" s="281" t="s">
        <v>146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 t="s">
        <v>147</v>
      </c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 t="s">
        <v>148</v>
      </c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1"/>
      <c r="BB16" s="166" t="s">
        <v>371</v>
      </c>
      <c r="BC16" s="166" t="s">
        <v>372</v>
      </c>
    </row>
    <row r="17" spans="1:55" ht="14.25" customHeight="1" x14ac:dyDescent="0.15">
      <c r="A17" s="21"/>
      <c r="B17" s="274"/>
      <c r="C17" s="274"/>
      <c r="D17" s="274"/>
      <c r="E17" s="274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1"/>
      <c r="BB17" s="8" t="s">
        <v>373</v>
      </c>
      <c r="BC17" s="165" t="s">
        <v>374</v>
      </c>
    </row>
    <row r="18" spans="1:55" ht="14.25" customHeight="1" x14ac:dyDescent="0.15">
      <c r="A18" s="21"/>
      <c r="B18" s="274"/>
      <c r="C18" s="274"/>
      <c r="D18" s="274"/>
      <c r="E18" s="274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1"/>
      <c r="BB18" s="8" t="s">
        <v>375</v>
      </c>
      <c r="BC18" s="8" t="s">
        <v>376</v>
      </c>
    </row>
    <row r="19" spans="1:55" ht="14.25" customHeight="1" x14ac:dyDescent="0.15">
      <c r="A19" s="21"/>
      <c r="B19" s="274"/>
      <c r="C19" s="274"/>
      <c r="D19" s="274"/>
      <c r="E19" s="274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1"/>
      <c r="BB19" s="8" t="s">
        <v>377</v>
      </c>
      <c r="BC19" s="8" t="s">
        <v>378</v>
      </c>
    </row>
    <row r="20" spans="1:55" ht="14.25" customHeight="1" x14ac:dyDescent="0.15">
      <c r="A20" s="21"/>
      <c r="B20" s="274"/>
      <c r="C20" s="274"/>
      <c r="D20" s="274"/>
      <c r="E20" s="274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1"/>
      <c r="BB20" s="8" t="s">
        <v>379</v>
      </c>
      <c r="BC20" s="8" t="s">
        <v>380</v>
      </c>
    </row>
    <row r="21" spans="1:55" ht="14.25" customHeight="1" x14ac:dyDescent="0.15">
      <c r="A21" s="21"/>
      <c r="B21" s="274"/>
      <c r="C21" s="274"/>
      <c r="D21" s="274"/>
      <c r="E21" s="274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1"/>
      <c r="BB21" s="8" t="s">
        <v>381</v>
      </c>
      <c r="BC21" s="8" t="s">
        <v>382</v>
      </c>
    </row>
    <row r="22" spans="1:55" ht="14.25" customHeight="1" x14ac:dyDescent="0.15">
      <c r="A22" s="21"/>
      <c r="B22" s="274"/>
      <c r="C22" s="274"/>
      <c r="D22" s="274"/>
      <c r="E22" s="274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1"/>
      <c r="BB22" s="8" t="s">
        <v>383</v>
      </c>
      <c r="BC22" s="8" t="s">
        <v>384</v>
      </c>
    </row>
    <row r="23" spans="1:55" ht="14.25" customHeight="1" x14ac:dyDescent="0.15">
      <c r="A23" s="21"/>
      <c r="B23" s="274"/>
      <c r="C23" s="274"/>
      <c r="D23" s="274"/>
      <c r="E23" s="274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1"/>
      <c r="BB23" s="8" t="s">
        <v>385</v>
      </c>
      <c r="BC23" s="5" t="s">
        <v>386</v>
      </c>
    </row>
    <row r="24" spans="1:55" ht="14.25" customHeight="1" x14ac:dyDescent="0.15">
      <c r="A24" s="21"/>
      <c r="B24" s="274"/>
      <c r="C24" s="274"/>
      <c r="D24" s="274"/>
      <c r="E24" s="274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1"/>
      <c r="BB24" s="8" t="s">
        <v>387</v>
      </c>
      <c r="BC24" s="5" t="s">
        <v>388</v>
      </c>
    </row>
    <row r="25" spans="1:55" ht="14.25" customHeight="1" x14ac:dyDescent="0.15">
      <c r="A25" s="21"/>
      <c r="B25" s="274"/>
      <c r="C25" s="274"/>
      <c r="D25" s="274"/>
      <c r="E25" s="274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1"/>
      <c r="BB25" s="8" t="s">
        <v>457</v>
      </c>
      <c r="BC25" s="18" t="s">
        <v>389</v>
      </c>
    </row>
    <row r="26" spans="1:55" ht="14.25" customHeight="1" x14ac:dyDescent="0.15">
      <c r="A26" s="21"/>
      <c r="B26" s="274"/>
      <c r="C26" s="274"/>
      <c r="D26" s="274"/>
      <c r="E26" s="274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1"/>
      <c r="BB26" s="8" t="s">
        <v>390</v>
      </c>
      <c r="BC26" s="8" t="s">
        <v>391</v>
      </c>
    </row>
    <row r="27" spans="1:55" ht="14.25" customHeight="1" x14ac:dyDescent="0.15">
      <c r="A27" s="21"/>
      <c r="B27" s="274"/>
      <c r="C27" s="274"/>
      <c r="D27" s="274"/>
      <c r="E27" s="274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1"/>
      <c r="BB27" s="8" t="s">
        <v>392</v>
      </c>
      <c r="BC27" s="8" t="s">
        <v>393</v>
      </c>
    </row>
    <row r="28" spans="1:55" ht="14.25" customHeight="1" x14ac:dyDescent="0.15">
      <c r="A28" s="21"/>
      <c r="B28" s="274"/>
      <c r="C28" s="274"/>
      <c r="D28" s="274"/>
      <c r="E28" s="274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1"/>
      <c r="BB28" s="8" t="s">
        <v>394</v>
      </c>
      <c r="BC28" s="8" t="s">
        <v>395</v>
      </c>
    </row>
    <row r="29" spans="1:55" ht="14.25" customHeight="1" x14ac:dyDescent="0.15">
      <c r="A29" s="21"/>
      <c r="B29" s="274"/>
      <c r="C29" s="274"/>
      <c r="D29" s="274"/>
      <c r="E29" s="274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1"/>
      <c r="BB29" s="8" t="s">
        <v>396</v>
      </c>
      <c r="BC29" s="8" t="s">
        <v>397</v>
      </c>
    </row>
    <row r="30" spans="1:55" ht="14.25" customHeight="1" x14ac:dyDescent="0.15">
      <c r="A30" s="21"/>
      <c r="B30" s="274"/>
      <c r="C30" s="274"/>
      <c r="D30" s="274"/>
      <c r="E30" s="274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1"/>
      <c r="BB30" s="8" t="s">
        <v>398</v>
      </c>
      <c r="BC30" s="8" t="s">
        <v>399</v>
      </c>
    </row>
    <row r="31" spans="1:55" ht="14.25" customHeight="1" x14ac:dyDescent="0.15">
      <c r="A31" s="21"/>
      <c r="B31" s="274"/>
      <c r="C31" s="274"/>
      <c r="D31" s="274"/>
      <c r="E31" s="274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1"/>
      <c r="BB31" s="8" t="s">
        <v>400</v>
      </c>
      <c r="BC31" s="8" t="s">
        <v>401</v>
      </c>
    </row>
    <row r="32" spans="1:55" ht="14.25" customHeight="1" x14ac:dyDescent="0.15">
      <c r="A32" s="21"/>
      <c r="B32" s="274"/>
      <c r="C32" s="274"/>
      <c r="D32" s="274"/>
      <c r="E32" s="274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1"/>
      <c r="BB32" s="8" t="s">
        <v>402</v>
      </c>
      <c r="BC32" s="8" t="s">
        <v>403</v>
      </c>
    </row>
    <row r="33" spans="1:55" ht="14.25" customHeight="1" x14ac:dyDescent="0.15">
      <c r="A33" s="21"/>
      <c r="B33" s="274"/>
      <c r="C33" s="274"/>
      <c r="D33" s="274"/>
      <c r="E33" s="274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1"/>
      <c r="BB33" s="8" t="s">
        <v>404</v>
      </c>
      <c r="BC33" s="8" t="s">
        <v>405</v>
      </c>
    </row>
    <row r="34" spans="1:55" ht="14.25" customHeight="1" x14ac:dyDescent="0.15">
      <c r="A34" s="21"/>
      <c r="B34" s="274"/>
      <c r="C34" s="274"/>
      <c r="D34" s="274"/>
      <c r="E34" s="274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1"/>
      <c r="BB34" s="8" t="s">
        <v>406</v>
      </c>
      <c r="BC34" s="8" t="s">
        <v>407</v>
      </c>
    </row>
    <row r="35" spans="1:55" ht="14.25" customHeight="1" x14ac:dyDescent="0.15">
      <c r="A35" s="21"/>
      <c r="B35" s="274"/>
      <c r="C35" s="274"/>
      <c r="D35" s="274"/>
      <c r="E35" s="274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1"/>
      <c r="BB35" s="8" t="s">
        <v>408</v>
      </c>
      <c r="BC35" s="8" t="s">
        <v>409</v>
      </c>
    </row>
    <row r="36" spans="1:55" ht="14.25" customHeight="1" x14ac:dyDescent="0.15">
      <c r="A36" s="21"/>
      <c r="B36" s="274"/>
      <c r="C36" s="274"/>
      <c r="D36" s="274"/>
      <c r="E36" s="274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1"/>
      <c r="BB36" s="5" t="s">
        <v>410</v>
      </c>
      <c r="BC36" s="8" t="s">
        <v>411</v>
      </c>
    </row>
    <row r="37" spans="1:55" ht="14.25" customHeight="1" x14ac:dyDescent="0.15">
      <c r="A37" s="21"/>
      <c r="B37" s="274"/>
      <c r="C37" s="274"/>
      <c r="D37" s="274"/>
      <c r="E37" s="274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1"/>
      <c r="BB37" s="8" t="s">
        <v>412</v>
      </c>
      <c r="BC37" s="8" t="s">
        <v>413</v>
      </c>
    </row>
    <row r="38" spans="1:55" ht="14.85" customHeight="1" x14ac:dyDescent="0.15">
      <c r="A38" s="21"/>
      <c r="B38" s="274"/>
      <c r="C38" s="274"/>
      <c r="D38" s="274"/>
      <c r="E38" s="274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1"/>
      <c r="BB38" s="8" t="s">
        <v>414</v>
      </c>
      <c r="BC38" s="13" t="s">
        <v>415</v>
      </c>
    </row>
    <row r="39" spans="1:55" ht="14.85" customHeight="1" x14ac:dyDescent="0.15">
      <c r="A39" s="21"/>
      <c r="B39" s="274"/>
      <c r="C39" s="274"/>
      <c r="D39" s="274"/>
      <c r="E39" s="274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1"/>
      <c r="BB39" s="8" t="s">
        <v>416</v>
      </c>
      <c r="BC39" s="13" t="s">
        <v>417</v>
      </c>
    </row>
    <row r="40" spans="1:55" ht="14.85" customHeight="1" x14ac:dyDescent="0.15">
      <c r="A40" s="21"/>
      <c r="B40" s="274"/>
      <c r="C40" s="274"/>
      <c r="D40" s="274"/>
      <c r="E40" s="274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1"/>
      <c r="BB40" s="8" t="s">
        <v>418</v>
      </c>
      <c r="BC40" s="18" t="s">
        <v>419</v>
      </c>
    </row>
    <row r="41" spans="1:55" ht="14.85" customHeight="1" x14ac:dyDescent="0.15">
      <c r="A41" s="21"/>
      <c r="B41" s="274"/>
      <c r="C41" s="274"/>
      <c r="D41" s="274"/>
      <c r="E41" s="274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1"/>
      <c r="BB41" s="8" t="s">
        <v>420</v>
      </c>
      <c r="BC41" s="8" t="s">
        <v>421</v>
      </c>
    </row>
    <row r="42" spans="1:55" ht="14.85" customHeight="1" x14ac:dyDescent="0.15">
      <c r="A42" s="21"/>
      <c r="B42" s="274"/>
      <c r="C42" s="274"/>
      <c r="D42" s="274"/>
      <c r="E42" s="274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1"/>
      <c r="BB42" s="8" t="s">
        <v>422</v>
      </c>
      <c r="BC42" s="8" t="s">
        <v>423</v>
      </c>
    </row>
    <row r="43" spans="1:55" ht="14.85" customHeight="1" x14ac:dyDescent="0.15">
      <c r="A43" s="21"/>
      <c r="B43" s="274"/>
      <c r="C43" s="274"/>
      <c r="D43" s="274"/>
      <c r="E43" s="274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1"/>
      <c r="BB43" s="8" t="s">
        <v>454</v>
      </c>
      <c r="BC43" s="8" t="s">
        <v>424</v>
      </c>
    </row>
    <row r="44" spans="1:55" ht="14.85" customHeight="1" x14ac:dyDescent="0.15">
      <c r="A44" s="21"/>
      <c r="B44" s="274"/>
      <c r="C44" s="274"/>
      <c r="D44" s="274"/>
      <c r="E44" s="274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1"/>
      <c r="BB44" s="8" t="s">
        <v>455</v>
      </c>
      <c r="BC44" s="8" t="s">
        <v>425</v>
      </c>
    </row>
    <row r="45" spans="1:55" ht="14.85" customHeight="1" x14ac:dyDescent="0.15">
      <c r="A45" s="21"/>
      <c r="B45" s="274"/>
      <c r="C45" s="274"/>
      <c r="D45" s="274"/>
      <c r="E45" s="274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1"/>
      <c r="BB45" s="8" t="s">
        <v>456</v>
      </c>
      <c r="BC45" s="8" t="s">
        <v>426</v>
      </c>
    </row>
    <row r="46" spans="1:55" ht="14.85" customHeight="1" x14ac:dyDescent="0.15">
      <c r="A46" s="21"/>
      <c r="B46" s="274"/>
      <c r="C46" s="274"/>
      <c r="D46" s="274"/>
      <c r="E46" s="274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1"/>
      <c r="BB46" s="8" t="s">
        <v>453</v>
      </c>
      <c r="BC46" s="8" t="s">
        <v>427</v>
      </c>
    </row>
    <row r="47" spans="1:55" ht="14.85" customHeight="1" x14ac:dyDescent="0.15">
      <c r="A47" s="21"/>
      <c r="B47" s="274"/>
      <c r="C47" s="274"/>
      <c r="D47" s="274"/>
      <c r="E47" s="274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1"/>
      <c r="BB47" s="8" t="s">
        <v>428</v>
      </c>
      <c r="BC47" s="8" t="s">
        <v>429</v>
      </c>
    </row>
    <row r="48" spans="1:55" ht="14.85" customHeight="1" x14ac:dyDescent="0.15">
      <c r="A48" s="21"/>
      <c r="B48" s="274"/>
      <c r="C48" s="274"/>
      <c r="D48" s="274"/>
      <c r="E48" s="274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1"/>
      <c r="BB48" s="8" t="s">
        <v>430</v>
      </c>
      <c r="BC48" s="8" t="s">
        <v>431</v>
      </c>
    </row>
    <row r="49" spans="1:55" ht="14.85" customHeight="1" x14ac:dyDescent="0.15">
      <c r="A49" s="21"/>
      <c r="B49" s="274"/>
      <c r="C49" s="274"/>
      <c r="D49" s="274"/>
      <c r="E49" s="274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1"/>
      <c r="BB49" s="8" t="s">
        <v>432</v>
      </c>
      <c r="BC49" s="8" t="s">
        <v>433</v>
      </c>
    </row>
    <row r="50" spans="1:55" ht="14.85" customHeight="1" x14ac:dyDescent="0.15">
      <c r="A50" s="21"/>
      <c r="B50" s="274"/>
      <c r="C50" s="274"/>
      <c r="D50" s="274"/>
      <c r="E50" s="274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1"/>
      <c r="BB50" s="8" t="s">
        <v>434</v>
      </c>
      <c r="BC50" s="8" t="s">
        <v>435</v>
      </c>
    </row>
    <row r="51" spans="1:55" ht="14.85" customHeight="1" x14ac:dyDescent="0.15">
      <c r="A51" s="21"/>
      <c r="B51" s="274"/>
      <c r="C51" s="274"/>
      <c r="D51" s="274"/>
      <c r="E51" s="274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1"/>
      <c r="BB51" s="8" t="s">
        <v>436</v>
      </c>
      <c r="BC51" s="8" t="s">
        <v>437</v>
      </c>
    </row>
    <row r="52" spans="1:55" ht="14.85" customHeight="1" x14ac:dyDescent="0.15">
      <c r="A52" s="21"/>
      <c r="B52" s="274"/>
      <c r="C52" s="274"/>
      <c r="D52" s="274"/>
      <c r="E52" s="274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1"/>
      <c r="BB52" s="8" t="s">
        <v>438</v>
      </c>
      <c r="BC52" s="8" t="s">
        <v>439</v>
      </c>
    </row>
    <row r="53" spans="1:55" ht="14.85" customHeight="1" x14ac:dyDescent="0.15">
      <c r="A53" s="21"/>
      <c r="B53" s="274"/>
      <c r="C53" s="274"/>
      <c r="D53" s="274"/>
      <c r="E53" s="274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1"/>
      <c r="BB53" s="8" t="s">
        <v>440</v>
      </c>
      <c r="BC53" s="8" t="s">
        <v>441</v>
      </c>
    </row>
    <row r="54" spans="1:55" ht="14.85" customHeight="1" x14ac:dyDescent="0.15">
      <c r="A54" s="21"/>
      <c r="B54" s="274"/>
      <c r="C54" s="274"/>
      <c r="D54" s="274"/>
      <c r="E54" s="274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1"/>
      <c r="BB54" s="8" t="s">
        <v>442</v>
      </c>
      <c r="BC54" s="8" t="s">
        <v>458</v>
      </c>
    </row>
    <row r="55" spans="1:55" ht="14.85" customHeight="1" x14ac:dyDescent="0.15">
      <c r="A55" s="21"/>
      <c r="B55" s="274"/>
      <c r="C55" s="274"/>
      <c r="D55" s="274"/>
      <c r="E55" s="274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1"/>
      <c r="BB55" s="8" t="s">
        <v>443</v>
      </c>
      <c r="BC55" s="8" t="s">
        <v>444</v>
      </c>
    </row>
    <row r="56" spans="1:55" ht="14.85" customHeight="1" x14ac:dyDescent="0.15">
      <c r="A56" s="21"/>
      <c r="AX56" s="21"/>
      <c r="BB56" s="8" t="s">
        <v>445</v>
      </c>
      <c r="BC56" s="8" t="s">
        <v>446</v>
      </c>
    </row>
    <row r="57" spans="1:55" ht="14.25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BB57" s="8" t="s">
        <v>447</v>
      </c>
      <c r="BC57" s="8" t="s">
        <v>448</v>
      </c>
    </row>
    <row r="58" spans="1:55" ht="14.25" customHeight="1" x14ac:dyDescent="0.15">
      <c r="BB58" s="8" t="s">
        <v>449</v>
      </c>
      <c r="BC58" s="18" t="s">
        <v>450</v>
      </c>
    </row>
    <row r="59" spans="1:55" ht="14.25" customHeight="1" x14ac:dyDescent="0.15">
      <c r="BB59" s="8"/>
      <c r="BC59" s="8" t="s">
        <v>451</v>
      </c>
    </row>
    <row r="60" spans="1:55" ht="14.25" customHeight="1" x14ac:dyDescent="0.15">
      <c r="BB60" s="282" t="s">
        <v>452</v>
      </c>
      <c r="BC60" s="282"/>
    </row>
    <row r="61" spans="1:55" ht="14.25" customHeight="1" x14ac:dyDescent="0.15">
      <c r="BB61" s="8"/>
      <c r="BC61" s="8"/>
    </row>
  </sheetData>
  <mergeCells count="200">
    <mergeCell ref="BB60:BC60"/>
    <mergeCell ref="B2:AW2"/>
    <mergeCell ref="B55:E55"/>
    <mergeCell ref="F55:S55"/>
    <mergeCell ref="T55:AH55"/>
    <mergeCell ref="AI55:AW55"/>
    <mergeCell ref="B54:E54"/>
    <mergeCell ref="F54:S54"/>
    <mergeCell ref="T54:AH54"/>
    <mergeCell ref="AI54:AW54"/>
    <mergeCell ref="B53:E53"/>
    <mergeCell ref="F53:S53"/>
    <mergeCell ref="T53:AH53"/>
    <mergeCell ref="AI53:AW53"/>
    <mergeCell ref="B52:E52"/>
    <mergeCell ref="F52:S52"/>
    <mergeCell ref="T52:AH52"/>
    <mergeCell ref="AI52:AW52"/>
    <mergeCell ref="B51:E51"/>
    <mergeCell ref="F51:S51"/>
    <mergeCell ref="T51:AH51"/>
    <mergeCell ref="AI51:AW51"/>
    <mergeCell ref="B50:E50"/>
    <mergeCell ref="F50:S50"/>
    <mergeCell ref="T50:AH50"/>
    <mergeCell ref="AI50:AW50"/>
    <mergeCell ref="B49:E49"/>
    <mergeCell ref="F49:S49"/>
    <mergeCell ref="T49:AH49"/>
    <mergeCell ref="AI49:AW49"/>
    <mergeCell ref="B48:E48"/>
    <mergeCell ref="F48:S48"/>
    <mergeCell ref="T48:AH48"/>
    <mergeCell ref="AI48:AW48"/>
    <mergeCell ref="B47:E47"/>
    <mergeCell ref="F47:S47"/>
    <mergeCell ref="T47:AH47"/>
    <mergeCell ref="AI47:AW47"/>
    <mergeCell ref="B46:E46"/>
    <mergeCell ref="F46:S46"/>
    <mergeCell ref="T46:AH46"/>
    <mergeCell ref="AI46:AW46"/>
    <mergeCell ref="B45:E45"/>
    <mergeCell ref="F45:S45"/>
    <mergeCell ref="T45:AH45"/>
    <mergeCell ref="AI45:AW45"/>
    <mergeCell ref="B44:E44"/>
    <mergeCell ref="F44:S44"/>
    <mergeCell ref="T44:AH44"/>
    <mergeCell ref="AI44:AW44"/>
    <mergeCell ref="B43:E43"/>
    <mergeCell ref="F43:S43"/>
    <mergeCell ref="T43:AH43"/>
    <mergeCell ref="AI43:AW43"/>
    <mergeCell ref="B42:E42"/>
    <mergeCell ref="F42:S42"/>
    <mergeCell ref="T42:AH42"/>
    <mergeCell ref="AI42:AW42"/>
    <mergeCell ref="B41:E41"/>
    <mergeCell ref="F41:S41"/>
    <mergeCell ref="T41:AH41"/>
    <mergeCell ref="AI41:AW41"/>
    <mergeCell ref="B40:E40"/>
    <mergeCell ref="F40:S40"/>
    <mergeCell ref="T40:AH40"/>
    <mergeCell ref="AI40:AW40"/>
    <mergeCell ref="B39:E39"/>
    <mergeCell ref="F39:S39"/>
    <mergeCell ref="T39:AH39"/>
    <mergeCell ref="AI39:AW39"/>
    <mergeCell ref="B38:E38"/>
    <mergeCell ref="F38:S38"/>
    <mergeCell ref="T38:AH38"/>
    <mergeCell ref="AI38:AW38"/>
    <mergeCell ref="B37:E37"/>
    <mergeCell ref="F37:S37"/>
    <mergeCell ref="T37:AH37"/>
    <mergeCell ref="AI37:AW37"/>
    <mergeCell ref="B36:E36"/>
    <mergeCell ref="F36:S36"/>
    <mergeCell ref="T36:AH36"/>
    <mergeCell ref="AI36:AW36"/>
    <mergeCell ref="B35:E35"/>
    <mergeCell ref="F35:S35"/>
    <mergeCell ref="T35:AH35"/>
    <mergeCell ref="AI35:AW35"/>
    <mergeCell ref="B34:E34"/>
    <mergeCell ref="F34:S34"/>
    <mergeCell ref="T34:AH34"/>
    <mergeCell ref="AI34:AW34"/>
    <mergeCell ref="B33:E33"/>
    <mergeCell ref="F33:S33"/>
    <mergeCell ref="T33:AH33"/>
    <mergeCell ref="AI33:AW33"/>
    <mergeCell ref="B32:E32"/>
    <mergeCell ref="F32:S32"/>
    <mergeCell ref="T32:AH32"/>
    <mergeCell ref="AI32:AW32"/>
    <mergeCell ref="B31:E31"/>
    <mergeCell ref="F31:S31"/>
    <mergeCell ref="T31:AH31"/>
    <mergeCell ref="AI31:AW31"/>
    <mergeCell ref="B30:E30"/>
    <mergeCell ref="F30:S30"/>
    <mergeCell ref="T30:AH30"/>
    <mergeCell ref="AI30:AW30"/>
    <mergeCell ref="B29:E29"/>
    <mergeCell ref="F29:S29"/>
    <mergeCell ref="T29:AH29"/>
    <mergeCell ref="AI29:AW29"/>
    <mergeCell ref="B28:E28"/>
    <mergeCell ref="F28:S28"/>
    <mergeCell ref="T28:AH28"/>
    <mergeCell ref="AI28:AW28"/>
    <mergeCell ref="B27:E27"/>
    <mergeCell ref="F27:S27"/>
    <mergeCell ref="T27:AH27"/>
    <mergeCell ref="AI27:AW27"/>
    <mergeCell ref="B26:E26"/>
    <mergeCell ref="F26:S26"/>
    <mergeCell ref="T26:AH26"/>
    <mergeCell ref="AI26:AW26"/>
    <mergeCell ref="B25:E25"/>
    <mergeCell ref="F25:S25"/>
    <mergeCell ref="T25:AH25"/>
    <mergeCell ref="AI25:AW25"/>
    <mergeCell ref="B24:E24"/>
    <mergeCell ref="F24:S24"/>
    <mergeCell ref="T24:AH24"/>
    <mergeCell ref="AI24:AW24"/>
    <mergeCell ref="B23:E23"/>
    <mergeCell ref="F23:S23"/>
    <mergeCell ref="T23:AH23"/>
    <mergeCell ref="AI23:AW23"/>
    <mergeCell ref="B22:E22"/>
    <mergeCell ref="F22:S22"/>
    <mergeCell ref="T22:AH22"/>
    <mergeCell ref="AI22:AW22"/>
    <mergeCell ref="B21:E21"/>
    <mergeCell ref="F21:S21"/>
    <mergeCell ref="T21:AH21"/>
    <mergeCell ref="AI21:AW21"/>
    <mergeCell ref="B20:E20"/>
    <mergeCell ref="F20:S20"/>
    <mergeCell ref="T20:AH20"/>
    <mergeCell ref="AI20:AW20"/>
    <mergeCell ref="B19:E19"/>
    <mergeCell ref="F19:S19"/>
    <mergeCell ref="T19:AH19"/>
    <mergeCell ref="AI19:AW19"/>
    <mergeCell ref="B18:E18"/>
    <mergeCell ref="F18:S18"/>
    <mergeCell ref="T18:AH18"/>
    <mergeCell ref="AI18:AW18"/>
    <mergeCell ref="B17:E17"/>
    <mergeCell ref="F17:S17"/>
    <mergeCell ref="T17:AH17"/>
    <mergeCell ref="AI17:AW17"/>
    <mergeCell ref="B16:E16"/>
    <mergeCell ref="F16:S16"/>
    <mergeCell ref="T16:AH16"/>
    <mergeCell ref="AI16:AW16"/>
    <mergeCell ref="Y5:Z5"/>
    <mergeCell ref="K9:R9"/>
    <mergeCell ref="S9:Y9"/>
    <mergeCell ref="K11:R11"/>
    <mergeCell ref="S11:Y11"/>
    <mergeCell ref="S6:Y6"/>
    <mergeCell ref="S7:Y7"/>
    <mergeCell ref="S8:Y8"/>
    <mergeCell ref="K12:R12"/>
    <mergeCell ref="Z6:AG6"/>
    <mergeCell ref="Z7:AG7"/>
    <mergeCell ref="Z8:AG8"/>
    <mergeCell ref="Z9:AG9"/>
    <mergeCell ref="Z10:AG10"/>
    <mergeCell ref="Z11:AG11"/>
    <mergeCell ref="K10:R10"/>
    <mergeCell ref="K8:R8"/>
    <mergeCell ref="S10:Y10"/>
    <mergeCell ref="B10:J10"/>
    <mergeCell ref="B9:J9"/>
    <mergeCell ref="B11:J11"/>
    <mergeCell ref="B12:J12"/>
    <mergeCell ref="B3:AW3"/>
    <mergeCell ref="B6:J6"/>
    <mergeCell ref="B7:J7"/>
    <mergeCell ref="B8:J8"/>
    <mergeCell ref="AH6:AO6"/>
    <mergeCell ref="AH7:AO7"/>
    <mergeCell ref="AH9:AO9"/>
    <mergeCell ref="AP9:AW9"/>
    <mergeCell ref="AO5:AP5"/>
    <mergeCell ref="I5:L5"/>
    <mergeCell ref="AP7:AW7"/>
    <mergeCell ref="AP6:AW6"/>
    <mergeCell ref="AH8:AO8"/>
    <mergeCell ref="AP8:AW8"/>
    <mergeCell ref="K6:R6"/>
    <mergeCell ref="K7:R7"/>
  </mergeCells>
  <phoneticPr fontId="1" type="noConversion"/>
  <printOptions horizontalCentered="1"/>
  <pageMargins left="0.5" right="0.5" top="0.5" bottom="0.5" header="0" footer="0"/>
  <pageSetup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Page 1</vt:lpstr>
      <vt:lpstr>Page 2</vt:lpstr>
      <vt:lpstr>Pg 3 Excavation Dwg</vt:lpstr>
      <vt:lpstr>Pg 4 Ext Pit Depth</vt:lpstr>
      <vt:lpstr>Pg 5 Ext Pit Depth</vt:lpstr>
      <vt:lpstr>Pg 6 Int Corr PD</vt:lpstr>
      <vt:lpstr>Pg 7 Coating</vt:lpstr>
      <vt:lpstr>Pg 8 Corr Log</vt:lpstr>
      <vt:lpstr>Pg 9 Photo Log</vt:lpstr>
      <vt:lpstr>Page 10</vt:lpstr>
      <vt:lpstr>Mag. Particle</vt:lpstr>
      <vt:lpstr>Site Map</vt:lpstr>
      <vt:lpstr>Pg 13</vt:lpstr>
      <vt:lpstr>'Mag. Particle'!Print_Area</vt:lpstr>
      <vt:lpstr>'Page 1'!Print_Area</vt:lpstr>
      <vt:lpstr>'Page 10'!Print_Area</vt:lpstr>
      <vt:lpstr>'Page 2'!Print_Area</vt:lpstr>
      <vt:lpstr>'Pg 13'!Print_Area</vt:lpstr>
      <vt:lpstr>'Pg 3 Excavation Dwg'!Print_Area</vt:lpstr>
      <vt:lpstr>'Pg 4 Ext Pit Depth'!Print_Area</vt:lpstr>
      <vt:lpstr>'Pg 5 Ext Pit Depth'!Print_Area</vt:lpstr>
      <vt:lpstr>'Pg 6 Int Corr PD'!Print_Area</vt:lpstr>
      <vt:lpstr>'Pg 7 Coating'!Print_Area</vt:lpstr>
      <vt:lpstr>'Pg 8 Corr Log'!Print_Area</vt:lpstr>
      <vt:lpstr>'Pg 9 Photo Log'!Print_Area</vt:lpstr>
      <vt:lpstr>'Site Map'!Print_Area</vt:lpstr>
      <vt:lpstr>'Page 1'!Print_Titles</vt:lpstr>
      <vt:lpstr>'Page 10'!Print_Titles</vt:lpstr>
      <vt:lpstr>'Page 2'!Print_Titles</vt:lpstr>
      <vt:lpstr>'Pg 13'!Print_Titles</vt:lpstr>
      <vt:lpstr>'Pg 3 Excavation Dwg'!Print_Titles</vt:lpstr>
      <vt:lpstr>'Pg 4 Ext Pit Depth'!Print_Titles</vt:lpstr>
      <vt:lpstr>'Pg 5 Ext Pit Depth'!Print_Titles</vt:lpstr>
      <vt:lpstr>'Pg 6 Int Corr PD'!Print_Titles</vt:lpstr>
      <vt:lpstr>'Pg 7 Coating'!Print_Titles</vt:lpstr>
      <vt:lpstr>'Pg 8 Corr Log'!Print_Titles</vt:lpstr>
      <vt:lpstr>'Pg 9 Photo Log'!Print_Titles</vt:lpstr>
      <vt:lpstr>'Site Map'!Print_Titles</vt:lpstr>
    </vt:vector>
  </TitlesOfParts>
  <Company>Pacific Gas and Electric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 Inspection Form</dc:title>
  <dc:subject>MAOP Form-H</dc:subject>
  <dc:creator>Reiboldt, Mark</dc:creator>
  <dc:description>Revised 05-03-11 by TTully/MReiboldt.</dc:description>
  <cp:lastModifiedBy>Owner</cp:lastModifiedBy>
  <cp:lastPrinted>2010-01-06T15:24:23Z</cp:lastPrinted>
  <dcterms:created xsi:type="dcterms:W3CDTF">2004-10-07T16:35:54Z</dcterms:created>
  <dcterms:modified xsi:type="dcterms:W3CDTF">2011-11-03T22:13:05Z</dcterms:modified>
</cp:coreProperties>
</file>