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\Documents\"/>
    </mc:Choice>
  </mc:AlternateContent>
  <bookViews>
    <workbookView xWindow="0" yWindow="0" windowWidth="2400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F16" i="1" s="1"/>
  <c r="E12" i="1"/>
  <c r="D12" i="1"/>
  <c r="D16" i="1" s="1"/>
  <c r="C12" i="1"/>
  <c r="B12" i="1"/>
  <c r="B16" i="1" s="1"/>
  <c r="N13" i="1"/>
  <c r="N9" i="1"/>
  <c r="J16" i="1" s="1"/>
  <c r="N8" i="1"/>
  <c r="L16" i="1"/>
  <c r="K16" i="1"/>
  <c r="I16" i="1"/>
  <c r="H16" i="1"/>
  <c r="G16" i="1"/>
  <c r="E16" i="1"/>
  <c r="C16" i="1"/>
  <c r="N12" i="1" l="1"/>
  <c r="N16" i="1" s="1"/>
  <c r="M16" i="1"/>
</calcChain>
</file>

<file path=xl/sharedStrings.xml><?xml version="1.0" encoding="utf-8"?>
<sst xmlns="http://schemas.openxmlformats.org/spreadsheetml/2006/main" count="36" uniqueCount="35">
  <si>
    <t>RULE</t>
  </si>
  <si>
    <t>CARD</t>
  </si>
  <si>
    <t>COOP</t>
  </si>
  <si>
    <t>DANIEL</t>
  </si>
  <si>
    <t>BOON</t>
  </si>
  <si>
    <t>KMKZ</t>
  </si>
  <si>
    <t>LOS</t>
  </si>
  <si>
    <t>TIGRES</t>
  </si>
  <si>
    <t>L'VILLE</t>
  </si>
  <si>
    <t>SLUG</t>
  </si>
  <si>
    <t>NEWBIEZ</t>
  </si>
  <si>
    <t>PINOYS</t>
  </si>
  <si>
    <t>SGT.</t>
  </si>
  <si>
    <t>PEPPER</t>
  </si>
  <si>
    <t>THE</t>
  </si>
  <si>
    <t>REPLMT</t>
  </si>
  <si>
    <t>WTs</t>
  </si>
  <si>
    <t>BQs</t>
  </si>
  <si>
    <t>TOTAL</t>
  </si>
  <si>
    <t>POOL</t>
  </si>
  <si>
    <t>FEES</t>
  </si>
  <si>
    <t>Trans (4/23)</t>
  </si>
  <si>
    <t>Balance (4/16)</t>
  </si>
  <si>
    <t>Payment (4/23)</t>
  </si>
  <si>
    <t>Balance (4/23)</t>
  </si>
  <si>
    <t>Trans (4/30)</t>
  </si>
  <si>
    <t>Payment (4/30)</t>
  </si>
  <si>
    <t>Balance (4/30)</t>
  </si>
  <si>
    <t>NOTE:  A team cannot make any transaction if after the transaction its balance due is $150 or more!</t>
  </si>
  <si>
    <t>PAYMENTS TO:</t>
  </si>
  <si>
    <t>LEON D. MUNOZ</t>
  </si>
  <si>
    <t>807-3TH AVENUE</t>
  </si>
  <si>
    <t>SAN FRANCISCO, CA 94121-3407</t>
  </si>
  <si>
    <t>N/A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</si>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</sst>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N13" sqref="N13"/>
    </sheetView>
  </sheetViews>
  <sheetFormatPr defaultRowHeight="12.75" x14ac:dyDescent="0.2"/>
  <cols>
    <col min="1" max="1" width="14.83203125" customWidth="1"/>
    <col min="2" max="14" width="9.83203125" customWidth="1"/>
  </cols>
  <sheetData>
    <row r="1" spans="1:14" x14ac:dyDescent="0.2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">
      <c r="A5" s="1"/>
      <c r="B5" s="4"/>
      <c r="C5" s="4" t="s">
        <v>1</v>
      </c>
      <c r="D5" s="4"/>
      <c r="E5" s="4" t="s">
        <v>3</v>
      </c>
      <c r="F5" s="4"/>
      <c r="G5" s="4" t="s">
        <v>6</v>
      </c>
      <c r="H5" s="4" t="s">
        <v>8</v>
      </c>
      <c r="I5" s="4"/>
      <c r="J5" s="4"/>
      <c r="K5" s="4" t="s">
        <v>12</v>
      </c>
      <c r="L5" s="4" t="s">
        <v>14</v>
      </c>
      <c r="M5" s="4"/>
      <c r="N5" s="5" t="s">
        <v>18</v>
      </c>
    </row>
    <row r="6" spans="1:14" x14ac:dyDescent="0.2">
      <c r="A6" s="1"/>
      <c r="B6" s="4" t="s">
        <v>17</v>
      </c>
      <c r="C6" s="4" t="s">
        <v>0</v>
      </c>
      <c r="D6" s="4" t="s">
        <v>2</v>
      </c>
      <c r="E6" s="4" t="s">
        <v>4</v>
      </c>
      <c r="F6" s="4" t="s">
        <v>5</v>
      </c>
      <c r="G6" s="4" t="s">
        <v>7</v>
      </c>
      <c r="H6" s="4" t="s">
        <v>9</v>
      </c>
      <c r="I6" s="4" t="s">
        <v>10</v>
      </c>
      <c r="J6" s="4" t="s">
        <v>11</v>
      </c>
      <c r="K6" s="4" t="s">
        <v>13</v>
      </c>
      <c r="L6" s="4" t="s">
        <v>15</v>
      </c>
      <c r="M6" s="4" t="s">
        <v>16</v>
      </c>
      <c r="N6" s="5" t="s">
        <v>19</v>
      </c>
    </row>
    <row r="7" spans="1:14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x14ac:dyDescent="0.2">
      <c r="A8" s="1" t="s">
        <v>22</v>
      </c>
      <c r="B8" s="10">
        <v>-11.05</v>
      </c>
      <c r="C8" s="10">
        <v>-106.5</v>
      </c>
      <c r="D8" s="10">
        <v>296.8</v>
      </c>
      <c r="E8" s="10">
        <v>-496.8</v>
      </c>
      <c r="F8" s="10">
        <v>-106.35</v>
      </c>
      <c r="G8" s="10">
        <v>281.5</v>
      </c>
      <c r="H8" s="10">
        <v>49.09</v>
      </c>
      <c r="I8" s="10">
        <v>-58.5</v>
      </c>
      <c r="J8" s="10">
        <v>0</v>
      </c>
      <c r="K8" s="10">
        <v>-105</v>
      </c>
      <c r="L8" s="10">
        <v>-330.5</v>
      </c>
      <c r="M8" s="10">
        <v>0.5</v>
      </c>
      <c r="N8" s="11">
        <f>2421</f>
        <v>2421</v>
      </c>
    </row>
    <row r="9" spans="1:14" x14ac:dyDescent="0.2">
      <c r="A9" s="1" t="s">
        <v>21</v>
      </c>
      <c r="B9" s="10">
        <v>0</v>
      </c>
      <c r="C9" s="10">
        <v>30</v>
      </c>
      <c r="D9" s="10">
        <v>10</v>
      </c>
      <c r="E9" s="10">
        <v>17.5</v>
      </c>
      <c r="F9" s="10">
        <v>0</v>
      </c>
      <c r="G9" s="10">
        <v>12.5</v>
      </c>
      <c r="H9" s="10">
        <v>0</v>
      </c>
      <c r="I9" s="10">
        <v>17.5</v>
      </c>
      <c r="J9" s="10">
        <v>30</v>
      </c>
      <c r="K9" s="10">
        <v>10</v>
      </c>
      <c r="L9" s="10">
        <v>0</v>
      </c>
      <c r="M9" s="10">
        <v>0</v>
      </c>
      <c r="N9" s="11">
        <f>SUM(B9:M9)</f>
        <v>127.5</v>
      </c>
    </row>
    <row r="10" spans="1:14" x14ac:dyDescent="0.2">
      <c r="A10" s="1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-30</v>
      </c>
      <c r="K10" s="10">
        <v>0</v>
      </c>
      <c r="L10" s="10">
        <v>0</v>
      </c>
      <c r="M10" s="10">
        <v>0</v>
      </c>
      <c r="N10" s="12" t="s">
        <v>33</v>
      </c>
    </row>
    <row r="11" spans="1:14" x14ac:dyDescent="0.2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x14ac:dyDescent="0.2">
      <c r="A12" s="1" t="s">
        <v>24</v>
      </c>
      <c r="B12" s="10">
        <f>SUM(B8:B10)</f>
        <v>-11.05</v>
      </c>
      <c r="C12" s="10">
        <f t="shared" ref="C12:M12" si="0">SUM(C8:C10)</f>
        <v>-76.5</v>
      </c>
      <c r="D12" s="10">
        <f t="shared" si="0"/>
        <v>306.8</v>
      </c>
      <c r="E12" s="10">
        <f t="shared" si="0"/>
        <v>-479.3</v>
      </c>
      <c r="F12" s="10">
        <f t="shared" si="0"/>
        <v>-106.35</v>
      </c>
      <c r="G12" s="10">
        <f t="shared" si="0"/>
        <v>294</v>
      </c>
      <c r="H12" s="10">
        <f t="shared" si="0"/>
        <v>49.09</v>
      </c>
      <c r="I12" s="10">
        <f t="shared" si="0"/>
        <v>-41</v>
      </c>
      <c r="J12" s="10">
        <f t="shared" si="0"/>
        <v>0</v>
      </c>
      <c r="K12" s="10">
        <f t="shared" si="0"/>
        <v>-95</v>
      </c>
      <c r="L12" s="10">
        <f t="shared" si="0"/>
        <v>-330.5</v>
      </c>
      <c r="M12" s="10">
        <f t="shared" si="0"/>
        <v>0.5</v>
      </c>
      <c r="N12" s="11">
        <f>N8+N9</f>
        <v>2548.5</v>
      </c>
    </row>
    <row r="13" spans="1:14" x14ac:dyDescent="0.2">
      <c r="A13" s="1" t="s">
        <v>25</v>
      </c>
      <c r="B13" s="10">
        <v>22.5</v>
      </c>
      <c r="C13" s="10">
        <v>0</v>
      </c>
      <c r="D13" s="10">
        <v>0</v>
      </c>
      <c r="E13" s="10">
        <v>17.5</v>
      </c>
      <c r="F13" s="10">
        <v>0</v>
      </c>
      <c r="G13" s="10">
        <v>12.5</v>
      </c>
      <c r="H13" s="10">
        <v>0</v>
      </c>
      <c r="I13" s="10">
        <v>2.5</v>
      </c>
      <c r="J13" s="10">
        <v>37.5</v>
      </c>
      <c r="K13" s="10">
        <v>2.5</v>
      </c>
      <c r="L13" s="10">
        <v>17.5</v>
      </c>
      <c r="M13" s="10">
        <v>0</v>
      </c>
      <c r="N13" s="11">
        <f>SUM(B13:M13)</f>
        <v>112.5</v>
      </c>
    </row>
    <row r="14" spans="1:14" x14ac:dyDescent="0.2">
      <c r="A14" s="1" t="s">
        <v>26</v>
      </c>
      <c r="B14" s="10">
        <v>0</v>
      </c>
      <c r="C14" s="10">
        <v>0</v>
      </c>
      <c r="D14" s="10">
        <v>-200</v>
      </c>
      <c r="E14" s="10">
        <v>0</v>
      </c>
      <c r="F14" s="10">
        <v>0</v>
      </c>
      <c r="G14" s="10">
        <v>-200</v>
      </c>
      <c r="H14" s="10">
        <v>0</v>
      </c>
      <c r="I14" s="10">
        <v>0</v>
      </c>
      <c r="J14" s="10">
        <v>-37.5</v>
      </c>
      <c r="K14" s="10">
        <v>0</v>
      </c>
      <c r="L14" s="10">
        <v>0</v>
      </c>
      <c r="M14" s="10">
        <v>0</v>
      </c>
      <c r="N14" s="12" t="s">
        <v>33</v>
      </c>
    </row>
    <row r="15" spans="1:14" x14ac:dyDescent="0.2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x14ac:dyDescent="0.2">
      <c r="A16" s="1" t="s">
        <v>27</v>
      </c>
      <c r="B16" s="10">
        <f>SUM(B12:B14)</f>
        <v>11.45</v>
      </c>
      <c r="C16" s="10">
        <f t="shared" ref="C16:M16" si="1">SUM(C12:C14)</f>
        <v>-76.5</v>
      </c>
      <c r="D16" s="10">
        <f t="shared" si="1"/>
        <v>106.80000000000001</v>
      </c>
      <c r="E16" s="10">
        <f t="shared" si="1"/>
        <v>-461.8</v>
      </c>
      <c r="F16" s="10">
        <f t="shared" si="1"/>
        <v>-106.35</v>
      </c>
      <c r="G16" s="10">
        <f t="shared" si="1"/>
        <v>106.5</v>
      </c>
      <c r="H16" s="10">
        <f t="shared" si="1"/>
        <v>49.09</v>
      </c>
      <c r="I16" s="10">
        <f t="shared" si="1"/>
        <v>-38.5</v>
      </c>
      <c r="J16" s="10">
        <f t="shared" si="1"/>
        <v>0</v>
      </c>
      <c r="K16" s="10">
        <f t="shared" si="1"/>
        <v>-92.5</v>
      </c>
      <c r="L16" s="10">
        <f t="shared" si="1"/>
        <v>-313</v>
      </c>
      <c r="M16" s="10">
        <f t="shared" si="1"/>
        <v>0.5</v>
      </c>
      <c r="N16" s="11">
        <f>N12+N13</f>
        <v>2661</v>
      </c>
    </row>
    <row r="17" spans="1:14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1:14" x14ac:dyDescent="0.2">
      <c r="A18" s="6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</row>
    <row r="19" spans="1:14" x14ac:dyDescent="0.2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x14ac:dyDescent="0.2">
      <c r="A20" s="13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x14ac:dyDescent="0.2">
      <c r="A22" s="13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3" t="s">
        <v>31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3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</sheetData>
  <mergeCells count="6">
    <mergeCell ref="A24:N24"/>
    <mergeCell ref="A1:N1"/>
    <mergeCell ref="A3:N3"/>
    <mergeCell ref="A20:N20"/>
    <mergeCell ref="A22:N22"/>
    <mergeCell ref="A23:N23"/>
  </mergeCells>
  <printOptions gridLines="1"/>
  <pageMargins left="0.7" right="0.7" top="0.75" bottom="0.75" header="0.3" footer="0.3"/>
  <pageSetup scale="96" orientation="landscape" horizontalDpi="360" verticalDpi="360" r:id="rId1"/>
  <headerFooter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Leon</cp:lastModifiedBy>
  <cp:lastPrinted>2013-04-30T18:43:58Z</cp:lastPrinted>
  <dcterms:created xsi:type="dcterms:W3CDTF">2013-04-24T21:49:27Z</dcterms:created>
  <dcterms:modified xsi:type="dcterms:W3CDTF">2013-04-30T18:48:07Z</dcterms:modified>
</cp:coreProperties>
</file>