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90" windowHeight="3480" activeTab="0"/>
  </bookViews>
  <sheets>
    <sheet name="Poles-St Lights" sheetId="1" r:id="rId1"/>
    <sheet name="Equipment" sheetId="2" r:id="rId2"/>
  </sheets>
  <definedNames>
    <definedName name="_xlnm.Print_Area" localSheetId="0">'Poles-St Lights'!$A$1:$I$22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PacifiCorp</author>
  </authors>
  <commentList>
    <comment ref="I4" authorId="0">
      <text>
        <r>
          <rPr>
            <sz val="8"/>
            <rFont val="Tahoma"/>
            <family val="0"/>
          </rPr>
          <t xml:space="preserve">Jerry D Mammenga:
DTLTRT and TSTRT reports for 1999 in each District
</t>
        </r>
      </text>
    </comment>
    <comment ref="B4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From Year End Activity Report from mapping, which shows total Dist. Poles</t>
        </r>
      </text>
    </comment>
    <comment ref="G4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All Inspections done in a district. Include Safety, Detail, T&amp;T, Dtltrt, Climbing.  Ignore Admin
</t>
        </r>
      </text>
    </comment>
    <comment ref="B14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Run FP24 for STLITE and STYDLGHT</t>
        </r>
      </text>
    </comment>
    <comment ref="G5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1
</t>
        </r>
      </text>
    </comment>
    <comment ref="G6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DATA2</t>
        </r>
      </text>
    </comment>
    <comment ref="G7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DATA3</t>
        </r>
      </text>
    </comment>
    <comment ref="G8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DATA4</t>
        </r>
      </text>
    </comment>
    <comment ref="H4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From California Inspection Recommendation document</t>
        </r>
      </text>
    </comment>
    <comment ref="I5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DATA5</t>
        </r>
      </text>
    </comment>
    <comment ref="I6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DATA6</t>
        </r>
      </text>
    </comment>
    <comment ref="I7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DATA7</t>
        </r>
      </text>
    </comment>
    <comment ref="I8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DATA8</t>
        </r>
      </text>
    </comment>
    <comment ref="B15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DATA9</t>
        </r>
      </text>
    </comment>
    <comment ref="B16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DATA10</t>
        </r>
      </text>
    </comment>
    <comment ref="B17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DATA11</t>
        </r>
      </text>
    </comment>
    <comment ref="B18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DATA12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PacifiCorp</author>
  </authors>
  <commentList>
    <comment ref="H4" authorId="0">
      <text>
        <r>
          <rPr>
            <sz val="8"/>
            <rFont val="Tahoma"/>
            <family val="0"/>
          </rPr>
          <t xml:space="preserve">Jerry D Mammenga:
get from 7.7.1 report for each I code and all type inspections except safety
</t>
        </r>
      </text>
    </comment>
    <comment ref="A5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650</t>
        </r>
      </text>
    </comment>
    <comment ref="H6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2</t>
        </r>
      </text>
    </comment>
    <comment ref="H7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10</t>
        </r>
      </text>
    </comment>
    <comment ref="H8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18
</t>
        </r>
      </text>
    </comment>
    <comment ref="A10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651</t>
        </r>
      </text>
    </comment>
    <comment ref="H11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4</t>
        </r>
      </text>
    </comment>
    <comment ref="H12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12</t>
        </r>
      </text>
    </comment>
    <comment ref="H13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19</t>
        </r>
      </text>
    </comment>
    <comment ref="A15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654</t>
        </r>
      </text>
    </comment>
    <comment ref="H16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6</t>
        </r>
      </text>
    </comment>
    <comment ref="H17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14</t>
        </r>
      </text>
    </comment>
    <comment ref="H18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21</t>
        </r>
      </text>
    </comment>
    <comment ref="A20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655, 656</t>
        </r>
      </text>
    </comment>
    <comment ref="H21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8</t>
        </r>
      </text>
    </comment>
    <comment ref="H22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DATA16</t>
        </r>
      </text>
    </comment>
    <comment ref="H23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23</t>
        </r>
      </text>
    </comment>
    <comment ref="H9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28</t>
        </r>
      </text>
    </comment>
    <comment ref="H14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29</t>
        </r>
      </text>
    </comment>
    <comment ref="H19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30</t>
        </r>
      </text>
    </comment>
    <comment ref="H24" authorId="1">
      <text>
        <r>
          <rPr>
            <b/>
            <sz val="8"/>
            <rFont val="Tahoma"/>
            <family val="0"/>
          </rPr>
          <t>PacifiCorp:</t>
        </r>
        <r>
          <rPr>
            <sz val="8"/>
            <rFont val="Tahoma"/>
            <family val="0"/>
          </rPr>
          <t xml:space="preserve">
DATA 31</t>
        </r>
      </text>
    </comment>
  </commentList>
</comments>
</file>

<file path=xl/sharedStrings.xml><?xml version="1.0" encoding="utf-8"?>
<sst xmlns="http://schemas.openxmlformats.org/spreadsheetml/2006/main" count="86" uniqueCount="39">
  <si>
    <t># of</t>
  </si>
  <si>
    <t>Patrol Urban</t>
  </si>
  <si>
    <t>Intrusive</t>
  </si>
  <si>
    <t>Plan</t>
  </si>
  <si>
    <t>Actual</t>
  </si>
  <si>
    <t>Alturas</t>
  </si>
  <si>
    <t>Crescent City</t>
  </si>
  <si>
    <t>Yreka/Mt. Shasta</t>
  </si>
  <si>
    <t>California Total</t>
  </si>
  <si>
    <t>Patrol Rural</t>
  </si>
  <si>
    <t>St. Lgts.</t>
  </si>
  <si>
    <t>Detail U&amp;R</t>
  </si>
  <si>
    <t>Type</t>
  </si>
  <si>
    <t>Plan %</t>
  </si>
  <si>
    <t>Actual %</t>
  </si>
  <si>
    <t>Transformers</t>
  </si>
  <si>
    <t>Overhead</t>
  </si>
  <si>
    <t>Switch/Protect Device</t>
  </si>
  <si>
    <t>Regs/Caps</t>
  </si>
  <si>
    <t>1999 Inspections - Poles</t>
  </si>
  <si>
    <t>1999 Inspections - Street Lights</t>
  </si>
  <si>
    <t xml:space="preserve">Patrol Rural </t>
  </si>
  <si>
    <t>of Poles</t>
  </si>
  <si>
    <t>Total #</t>
  </si>
  <si>
    <t>Completed</t>
  </si>
  <si>
    <t>Plan%</t>
  </si>
  <si>
    <t>Actual%</t>
  </si>
  <si>
    <t>This Column</t>
  </si>
  <si>
    <t>Do Not Print</t>
  </si>
  <si>
    <t>FPI Insp</t>
  </si>
  <si>
    <t>1999 Inspections - Equipment</t>
  </si>
  <si>
    <t>Tulelake</t>
  </si>
  <si>
    <t>TuleLake</t>
  </si>
  <si>
    <t>All</t>
  </si>
  <si>
    <t>Underground</t>
  </si>
  <si>
    <t>District/Equipment</t>
  </si>
  <si>
    <t>District</t>
  </si>
  <si>
    <t>Actual*</t>
  </si>
  <si>
    <t>* After 5 year cycle is complete, total equipment count will be known.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</si>
</sst>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3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9" fontId="1" fillId="0" borderId="16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9" xfId="0" applyFont="1" applyBorder="1" applyAlignment="1">
      <alignment horizontal="left"/>
    </xf>
    <xf numFmtId="9" fontId="1" fillId="0" borderId="18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9" fontId="1" fillId="0" borderId="20" xfId="0" applyNumberFormat="1" applyFont="1" applyBorder="1" applyAlignment="1">
      <alignment horizontal="right"/>
    </xf>
    <xf numFmtId="9" fontId="1" fillId="0" borderId="21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9" fontId="1" fillId="0" borderId="10" xfId="0" applyNumberFormat="1" applyFont="1" applyBorder="1" applyAlignment="1">
      <alignment horizontal="right"/>
    </xf>
    <xf numFmtId="9" fontId="1" fillId="0" borderId="25" xfId="0" applyNumberFormat="1" applyFont="1" applyBorder="1" applyAlignment="1">
      <alignment horizontal="right"/>
    </xf>
    <xf numFmtId="9" fontId="1" fillId="0" borderId="26" xfId="19" applyFont="1" applyBorder="1" applyAlignment="1">
      <alignment horizontal="right"/>
    </xf>
    <xf numFmtId="9" fontId="1" fillId="0" borderId="27" xfId="0" applyNumberFormat="1" applyFont="1" applyBorder="1" applyAlignment="1">
      <alignment horizontal="right"/>
    </xf>
    <xf numFmtId="9" fontId="1" fillId="0" borderId="2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4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3" xfId="19" applyNumberFormat="1" applyFont="1" applyBorder="1" applyAlignment="1">
      <alignment/>
    </xf>
    <xf numFmtId="0" fontId="1" fillId="0" borderId="1" xfId="19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0" fontId="1" fillId="0" borderId="16" xfId="19" applyNumberFormat="1" applyFont="1" applyBorder="1" applyAlignment="1">
      <alignment/>
    </xf>
    <xf numFmtId="0" fontId="1" fillId="0" borderId="2" xfId="19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4" xfId="19" applyNumberFormat="1" applyFont="1" applyBorder="1" applyAlignment="1">
      <alignment/>
    </xf>
    <xf numFmtId="0" fontId="1" fillId="0" borderId="15" xfId="19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25" xfId="0" applyNumberFormat="1" applyFont="1" applyBorder="1" applyAlignment="1">
      <alignment/>
    </xf>
    <xf numFmtId="0" fontId="1" fillId="0" borderId="10" xfId="19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5" xfId="19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9" fontId="0" fillId="0" borderId="0" xfId="19" applyAlignment="1">
      <alignment/>
    </xf>
    <xf numFmtId="9" fontId="1" fillId="0" borderId="11" xfId="0" applyNumberFormat="1" applyFont="1" applyBorder="1" applyAlignment="1">
      <alignment horizontal="right"/>
    </xf>
    <xf numFmtId="9" fontId="1" fillId="0" borderId="16" xfId="0" applyNumberFormat="1" applyFont="1" applyBorder="1" applyAlignment="1">
      <alignment horizontal="right"/>
    </xf>
    <xf numFmtId="9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H13" sqref="H13"/>
    </sheetView>
  </sheetViews>
  <sheetFormatPr defaultColWidth="9.140625" defaultRowHeight="12.75" outlineLevelCol="1"/>
  <cols>
    <col min="1" max="1" width="21.8515625" style="1" customWidth="1"/>
    <col min="2" max="2" width="10.00390625" style="1" customWidth="1"/>
    <col min="3" max="6" width="8.8515625" style="1" customWidth="1"/>
    <col min="7" max="7" width="13.421875" style="1" hidden="1" customWidth="1" outlineLevel="1"/>
    <col min="8" max="8" width="11.00390625" style="1" bestFit="1" customWidth="1" collapsed="1"/>
    <col min="9" max="9" width="11.00390625" style="1" bestFit="1" customWidth="1"/>
    <col min="10" max="10" width="11.28125" style="1" customWidth="1"/>
    <col min="11" max="16384" width="8.8515625" style="1" customWidth="1"/>
  </cols>
  <sheetData>
    <row r="1" spans="1:7" ht="18">
      <c r="A1" s="3" t="s">
        <v>19</v>
      </c>
      <c r="G1" s="1" t="s">
        <v>28</v>
      </c>
    </row>
    <row r="2" ht="15">
      <c r="G2" s="1" t="s">
        <v>27</v>
      </c>
    </row>
    <row r="3" spans="1:9" ht="18">
      <c r="A3" s="11"/>
      <c r="B3" s="55" t="s">
        <v>23</v>
      </c>
      <c r="C3" s="56" t="s">
        <v>1</v>
      </c>
      <c r="D3" s="57"/>
      <c r="E3" s="58" t="s">
        <v>9</v>
      </c>
      <c r="F3" s="57"/>
      <c r="G3" s="55" t="s">
        <v>29</v>
      </c>
      <c r="H3" s="56" t="s">
        <v>2</v>
      </c>
      <c r="I3" s="57"/>
    </row>
    <row r="4" spans="1:9" ht="15">
      <c r="A4" s="12" t="s">
        <v>36</v>
      </c>
      <c r="B4" s="59" t="s">
        <v>22</v>
      </c>
      <c r="C4" s="60" t="s">
        <v>25</v>
      </c>
      <c r="D4" s="61" t="s">
        <v>26</v>
      </c>
      <c r="E4" s="62" t="s">
        <v>25</v>
      </c>
      <c r="F4" s="63" t="s">
        <v>26</v>
      </c>
      <c r="G4" s="59" t="s">
        <v>24</v>
      </c>
      <c r="H4" s="60" t="s">
        <v>3</v>
      </c>
      <c r="I4" s="61" t="s">
        <v>4</v>
      </c>
    </row>
    <row r="5" spans="1:9" ht="15">
      <c r="A5" s="6" t="s">
        <v>31</v>
      </c>
      <c r="B5" s="64">
        <v>12919</v>
      </c>
      <c r="C5" s="65">
        <v>1</v>
      </c>
      <c r="D5" s="66">
        <v>1</v>
      </c>
      <c r="E5" s="28">
        <v>0.5</v>
      </c>
      <c r="F5" s="29">
        <v>0.5</v>
      </c>
      <c r="G5" s="84">
        <v>1251</v>
      </c>
      <c r="H5" s="67">
        <v>1228</v>
      </c>
      <c r="I5" s="68">
        <v>1211</v>
      </c>
    </row>
    <row r="6" spans="1:9" ht="15">
      <c r="A6" s="5" t="s">
        <v>5</v>
      </c>
      <c r="B6" s="69">
        <v>3634</v>
      </c>
      <c r="C6" s="70">
        <v>1</v>
      </c>
      <c r="D6" s="71">
        <v>1</v>
      </c>
      <c r="E6" s="30">
        <v>0.5</v>
      </c>
      <c r="F6" s="31">
        <v>0.5</v>
      </c>
      <c r="G6" s="85">
        <v>1805</v>
      </c>
      <c r="H6" s="72">
        <v>360</v>
      </c>
      <c r="I6" s="73">
        <v>339</v>
      </c>
    </row>
    <row r="7" spans="1:9" ht="15">
      <c r="A7" s="5" t="s">
        <v>6</v>
      </c>
      <c r="B7" s="69">
        <v>8166</v>
      </c>
      <c r="C7" s="70">
        <v>1</v>
      </c>
      <c r="D7" s="71">
        <v>1</v>
      </c>
      <c r="E7" s="30">
        <v>0.5</v>
      </c>
      <c r="F7" s="31">
        <v>0.5</v>
      </c>
      <c r="G7" s="85">
        <v>1589</v>
      </c>
      <c r="H7" s="72">
        <v>624</v>
      </c>
      <c r="I7" s="73">
        <v>556</v>
      </c>
    </row>
    <row r="8" spans="1:9" ht="15">
      <c r="A8" s="8" t="s">
        <v>7</v>
      </c>
      <c r="B8" s="74">
        <v>30691</v>
      </c>
      <c r="C8" s="75">
        <v>1</v>
      </c>
      <c r="D8" s="76">
        <v>1</v>
      </c>
      <c r="E8" s="50">
        <v>0.5</v>
      </c>
      <c r="F8" s="49">
        <v>0.5</v>
      </c>
      <c r="G8" s="86">
        <v>20985</v>
      </c>
      <c r="H8" s="77">
        <v>2520</v>
      </c>
      <c r="I8" s="78">
        <v>2433</v>
      </c>
    </row>
    <row r="9" spans="1:9" ht="15">
      <c r="A9" s="27" t="s">
        <v>8</v>
      </c>
      <c r="B9" s="79">
        <f>SUM(B5:B8)</f>
        <v>55410</v>
      </c>
      <c r="C9" s="80">
        <v>1</v>
      </c>
      <c r="D9" s="81">
        <v>1</v>
      </c>
      <c r="E9" s="47">
        <v>0.5</v>
      </c>
      <c r="F9" s="48">
        <v>0.5</v>
      </c>
      <c r="G9" s="87">
        <f>SUM(G5:G8)</f>
        <v>25630</v>
      </c>
      <c r="H9" s="82">
        <f>SUM(H5:H8)</f>
        <v>4732</v>
      </c>
      <c r="I9" s="83">
        <f>SUM(I5:I8)</f>
        <v>4539</v>
      </c>
    </row>
    <row r="10" ht="15"/>
    <row r="11" ht="18">
      <c r="A11" s="3" t="s">
        <v>20</v>
      </c>
    </row>
    <row r="12" ht="15"/>
    <row r="13" spans="1:8" ht="18">
      <c r="A13" s="11"/>
      <c r="B13" s="40" t="s">
        <v>0</v>
      </c>
      <c r="C13" s="16" t="s">
        <v>1</v>
      </c>
      <c r="D13" s="9"/>
      <c r="E13" s="16" t="s">
        <v>9</v>
      </c>
      <c r="F13" s="9"/>
      <c r="G13" s="52"/>
      <c r="H13"/>
    </row>
    <row r="14" spans="1:8" ht="15">
      <c r="A14" s="12" t="s">
        <v>36</v>
      </c>
      <c r="B14" s="41" t="s">
        <v>10</v>
      </c>
      <c r="C14" s="13" t="s">
        <v>25</v>
      </c>
      <c r="D14" s="14" t="s">
        <v>26</v>
      </c>
      <c r="E14" s="26" t="s">
        <v>25</v>
      </c>
      <c r="F14" s="10" t="s">
        <v>26</v>
      </c>
      <c r="G14" s="52"/>
      <c r="H14"/>
    </row>
    <row r="15" spans="1:8" ht="15">
      <c r="A15" s="6" t="s">
        <v>32</v>
      </c>
      <c r="B15" s="42">
        <v>175</v>
      </c>
      <c r="C15" s="17">
        <v>1</v>
      </c>
      <c r="D15" s="18">
        <v>1</v>
      </c>
      <c r="E15" s="28">
        <v>0.5</v>
      </c>
      <c r="F15" s="29">
        <v>0.5</v>
      </c>
      <c r="G15" s="53"/>
      <c r="H15"/>
    </row>
    <row r="16" spans="1:8" ht="15">
      <c r="A16" s="5" t="s">
        <v>5</v>
      </c>
      <c r="B16" s="43">
        <v>218</v>
      </c>
      <c r="C16" s="24">
        <v>1</v>
      </c>
      <c r="D16" s="25">
        <v>1</v>
      </c>
      <c r="E16" s="30">
        <v>0.5</v>
      </c>
      <c r="F16" s="31">
        <v>0.5</v>
      </c>
      <c r="G16" s="53"/>
      <c r="H16"/>
    </row>
    <row r="17" spans="1:8" ht="15">
      <c r="A17" s="5" t="s">
        <v>6</v>
      </c>
      <c r="B17" s="43">
        <v>309</v>
      </c>
      <c r="C17" s="24">
        <v>1</v>
      </c>
      <c r="D17" s="25">
        <v>1</v>
      </c>
      <c r="E17" s="30">
        <v>0.5</v>
      </c>
      <c r="F17" s="31">
        <v>0.5</v>
      </c>
      <c r="G17" s="53"/>
      <c r="H17"/>
    </row>
    <row r="18" spans="1:8" ht="15">
      <c r="A18" s="8" t="s">
        <v>7</v>
      </c>
      <c r="B18" s="44">
        <v>619</v>
      </c>
      <c r="C18" s="19">
        <v>1</v>
      </c>
      <c r="D18" s="20">
        <v>1</v>
      </c>
      <c r="E18" s="50">
        <v>0.5</v>
      </c>
      <c r="F18" s="51">
        <v>0.5</v>
      </c>
      <c r="G18" s="53"/>
      <c r="H18"/>
    </row>
    <row r="19" spans="1:8" ht="15">
      <c r="A19" s="27" t="s">
        <v>8</v>
      </c>
      <c r="B19" s="45">
        <f>SUM(B15:B18)</f>
        <v>1321</v>
      </c>
      <c r="C19" s="32">
        <v>1</v>
      </c>
      <c r="D19" s="33">
        <v>1</v>
      </c>
      <c r="E19" s="34">
        <v>0.5</v>
      </c>
      <c r="F19" s="35">
        <v>0.5</v>
      </c>
      <c r="G19" s="54"/>
      <c r="H19"/>
    </row>
    <row r="20" ht="15"/>
    <row r="21" ht="15">
      <c r="A21" s="46"/>
    </row>
    <row r="22" ht="15">
      <c r="A22"/>
    </row>
    <row r="23" s="46" customFormat="1" ht="12.75"/>
    <row r="29" ht="15">
      <c r="A29"/>
    </row>
  </sheetData>
  <printOptions/>
  <pageMargins left="0.75" right="0.75" top="1" bottom="1" header="0.5" footer="0.5"/>
  <pageSetup fitToHeight="1" fitToWidth="1" horizontalDpi="300" verticalDpi="300" orientation="landscape" r:id="rId3"/>
  <headerFooter alignWithMargins="0">
    <oddFooter>&amp;L&amp;A&amp;C&amp;P&amp;R&amp;D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14.8515625" style="0" customWidth="1"/>
    <col min="3" max="3" width="10.57421875" style="0" customWidth="1"/>
    <col min="4" max="4" width="9.7109375" style="0" customWidth="1"/>
    <col min="5" max="5" width="9.57421875" style="0" customWidth="1"/>
    <col min="6" max="6" width="9.421875" style="0" customWidth="1"/>
    <col min="7" max="7" width="9.7109375" style="0" customWidth="1"/>
    <col min="8" max="8" width="9.57421875" style="0" customWidth="1"/>
  </cols>
  <sheetData>
    <row r="1" spans="1:2" ht="18">
      <c r="A1" s="3" t="s">
        <v>30</v>
      </c>
      <c r="B1" s="3"/>
    </row>
    <row r="3" spans="1:8" ht="18">
      <c r="A3" s="11"/>
      <c r="B3" s="11"/>
      <c r="C3" s="39" t="s">
        <v>1</v>
      </c>
      <c r="D3" s="38"/>
      <c r="E3" s="39" t="s">
        <v>21</v>
      </c>
      <c r="F3" s="38"/>
      <c r="G3" s="39" t="s">
        <v>11</v>
      </c>
      <c r="H3" s="38"/>
    </row>
    <row r="4" spans="1:8" ht="15">
      <c r="A4" s="12" t="s">
        <v>35</v>
      </c>
      <c r="B4" s="12" t="s">
        <v>12</v>
      </c>
      <c r="C4" s="21" t="s">
        <v>13</v>
      </c>
      <c r="D4" s="37" t="s">
        <v>14</v>
      </c>
      <c r="E4" s="21" t="s">
        <v>13</v>
      </c>
      <c r="F4" s="37" t="s">
        <v>14</v>
      </c>
      <c r="G4" s="21" t="s">
        <v>13</v>
      </c>
      <c r="H4" s="37" t="s">
        <v>37</v>
      </c>
    </row>
    <row r="5" spans="1:8" ht="15.75">
      <c r="A5" s="15" t="s">
        <v>31</v>
      </c>
      <c r="B5" s="36"/>
      <c r="C5" s="22"/>
      <c r="D5" s="23"/>
      <c r="E5" s="22"/>
      <c r="F5" s="23"/>
      <c r="G5" s="22"/>
      <c r="H5" s="2"/>
    </row>
    <row r="6" spans="1:8" ht="15">
      <c r="A6" s="5" t="s">
        <v>15</v>
      </c>
      <c r="B6" s="6" t="s">
        <v>16</v>
      </c>
      <c r="C6" s="22">
        <v>1</v>
      </c>
      <c r="D6" s="23">
        <v>1</v>
      </c>
      <c r="E6" s="22">
        <v>0.5</v>
      </c>
      <c r="F6" s="23">
        <v>0.5</v>
      </c>
      <c r="G6" s="22">
        <v>0.2</v>
      </c>
      <c r="H6" s="4">
        <v>258</v>
      </c>
    </row>
    <row r="7" spans="1:8" ht="15">
      <c r="A7" s="5" t="s">
        <v>17</v>
      </c>
      <c r="B7" s="6" t="s">
        <v>16</v>
      </c>
      <c r="C7" s="22">
        <v>1</v>
      </c>
      <c r="D7" s="23">
        <v>1</v>
      </c>
      <c r="E7" s="22">
        <v>0.5</v>
      </c>
      <c r="F7" s="23">
        <v>0.5</v>
      </c>
      <c r="G7" s="22">
        <v>0.2</v>
      </c>
      <c r="H7" s="4">
        <f>8+0</f>
        <v>8</v>
      </c>
    </row>
    <row r="8" spans="1:8" ht="15">
      <c r="A8" s="5" t="s">
        <v>18</v>
      </c>
      <c r="B8" s="5" t="s">
        <v>16</v>
      </c>
      <c r="C8" s="90">
        <v>1</v>
      </c>
      <c r="D8" s="91">
        <v>1</v>
      </c>
      <c r="E8" s="90">
        <v>0.5</v>
      </c>
      <c r="F8" s="91">
        <v>0.5</v>
      </c>
      <c r="G8" s="90">
        <v>0.2</v>
      </c>
      <c r="H8" s="4">
        <f>0+0</f>
        <v>0</v>
      </c>
    </row>
    <row r="9" spans="1:8" ht="15">
      <c r="A9" s="12" t="s">
        <v>33</v>
      </c>
      <c r="B9" s="12" t="s">
        <v>34</v>
      </c>
      <c r="C9" s="47">
        <v>1</v>
      </c>
      <c r="D9" s="89">
        <v>1</v>
      </c>
      <c r="E9" s="47">
        <v>0.5</v>
      </c>
      <c r="F9" s="89">
        <v>0.5</v>
      </c>
      <c r="G9" s="47">
        <v>0.2</v>
      </c>
      <c r="H9" s="14">
        <v>0</v>
      </c>
    </row>
    <row r="10" spans="1:8" ht="15.75">
      <c r="A10" s="15" t="s">
        <v>5</v>
      </c>
      <c r="B10" s="15"/>
      <c r="C10" s="17"/>
      <c r="D10" s="18"/>
      <c r="E10" s="22"/>
      <c r="F10" s="23"/>
      <c r="G10" s="22"/>
      <c r="H10" s="7"/>
    </row>
    <row r="11" spans="1:8" ht="15">
      <c r="A11" s="5" t="s">
        <v>15</v>
      </c>
      <c r="B11" s="6" t="s">
        <v>16</v>
      </c>
      <c r="C11" s="22">
        <v>1</v>
      </c>
      <c r="D11" s="23">
        <v>1</v>
      </c>
      <c r="E11" s="22">
        <v>0.5</v>
      </c>
      <c r="F11" s="23">
        <v>0.5</v>
      </c>
      <c r="G11" s="22">
        <v>0.2</v>
      </c>
      <c r="H11" s="4">
        <v>236</v>
      </c>
    </row>
    <row r="12" spans="1:8" ht="15">
      <c r="A12" s="5" t="s">
        <v>17</v>
      </c>
      <c r="B12" s="6" t="s">
        <v>16</v>
      </c>
      <c r="C12" s="22">
        <v>1</v>
      </c>
      <c r="D12" s="23">
        <v>1</v>
      </c>
      <c r="E12" s="22">
        <v>0.5</v>
      </c>
      <c r="F12" s="23">
        <v>0.5</v>
      </c>
      <c r="G12" s="22">
        <v>0.2</v>
      </c>
      <c r="H12" s="4">
        <f>7+0</f>
        <v>7</v>
      </c>
    </row>
    <row r="13" spans="1:8" ht="15">
      <c r="A13" s="5" t="s">
        <v>18</v>
      </c>
      <c r="B13" s="5" t="s">
        <v>16</v>
      </c>
      <c r="C13" s="90">
        <v>1</v>
      </c>
      <c r="D13" s="91">
        <v>1</v>
      </c>
      <c r="E13" s="90">
        <v>0.5</v>
      </c>
      <c r="F13" s="91">
        <v>0.5</v>
      </c>
      <c r="G13" s="90">
        <v>0.2</v>
      </c>
      <c r="H13" s="4">
        <f>0+0</f>
        <v>0</v>
      </c>
    </row>
    <row r="14" spans="1:8" ht="15">
      <c r="A14" s="12" t="s">
        <v>33</v>
      </c>
      <c r="B14" s="12" t="s">
        <v>34</v>
      </c>
      <c r="C14" s="47">
        <v>1</v>
      </c>
      <c r="D14" s="89">
        <v>1</v>
      </c>
      <c r="E14" s="47">
        <v>0.5</v>
      </c>
      <c r="F14" s="89">
        <v>0.5</v>
      </c>
      <c r="G14" s="47">
        <v>0.2</v>
      </c>
      <c r="H14" s="14">
        <v>0</v>
      </c>
    </row>
    <row r="15" spans="1:8" ht="15.75">
      <c r="A15" s="15" t="s">
        <v>6</v>
      </c>
      <c r="B15" s="15"/>
      <c r="C15" s="22"/>
      <c r="D15" s="23"/>
      <c r="E15" s="17"/>
      <c r="F15" s="18"/>
      <c r="G15" s="22"/>
      <c r="H15" s="7"/>
    </row>
    <row r="16" spans="1:8" ht="15">
      <c r="A16" s="5" t="s">
        <v>15</v>
      </c>
      <c r="B16" s="6" t="s">
        <v>16</v>
      </c>
      <c r="C16" s="22">
        <v>1</v>
      </c>
      <c r="D16" s="23">
        <v>1</v>
      </c>
      <c r="E16" s="17">
        <v>0.5</v>
      </c>
      <c r="F16" s="18">
        <v>0.5</v>
      </c>
      <c r="G16" s="22">
        <v>0.2</v>
      </c>
      <c r="H16" s="4">
        <v>564</v>
      </c>
    </row>
    <row r="17" spans="1:8" ht="15">
      <c r="A17" s="5" t="s">
        <v>17</v>
      </c>
      <c r="B17" s="6" t="s">
        <v>16</v>
      </c>
      <c r="C17" s="22">
        <v>1</v>
      </c>
      <c r="D17" s="23">
        <v>1</v>
      </c>
      <c r="E17" s="17">
        <v>0.5</v>
      </c>
      <c r="F17" s="18">
        <v>0.5</v>
      </c>
      <c r="G17" s="22">
        <v>0.2</v>
      </c>
      <c r="H17" s="4">
        <f>29+1</f>
        <v>30</v>
      </c>
    </row>
    <row r="18" spans="1:8" ht="15">
      <c r="A18" s="5" t="s">
        <v>18</v>
      </c>
      <c r="B18" s="5" t="s">
        <v>16</v>
      </c>
      <c r="C18" s="90">
        <v>1</v>
      </c>
      <c r="D18" s="91">
        <v>1</v>
      </c>
      <c r="E18" s="24">
        <v>0.5</v>
      </c>
      <c r="F18" s="25">
        <v>0.5</v>
      </c>
      <c r="G18" s="90">
        <v>0.2</v>
      </c>
      <c r="H18" s="4">
        <f>0+0</f>
        <v>0</v>
      </c>
    </row>
    <row r="19" spans="1:8" ht="15">
      <c r="A19" s="12" t="s">
        <v>33</v>
      </c>
      <c r="B19" s="12" t="s">
        <v>34</v>
      </c>
      <c r="C19" s="47">
        <v>1</v>
      </c>
      <c r="D19" s="89">
        <v>1</v>
      </c>
      <c r="E19" s="47">
        <v>0.5</v>
      </c>
      <c r="F19" s="89">
        <v>0.5</v>
      </c>
      <c r="G19" s="47">
        <v>0.2</v>
      </c>
      <c r="H19" s="14">
        <v>0</v>
      </c>
    </row>
    <row r="20" spans="1:8" ht="15.75">
      <c r="A20" s="15" t="s">
        <v>7</v>
      </c>
      <c r="B20" s="15"/>
      <c r="C20" s="22"/>
      <c r="D20" s="23"/>
      <c r="E20" s="22"/>
      <c r="F20" s="23"/>
      <c r="G20" s="22"/>
      <c r="H20" s="7"/>
    </row>
    <row r="21" spans="1:8" ht="15">
      <c r="A21" s="5" t="s">
        <v>15</v>
      </c>
      <c r="B21" s="6" t="s">
        <v>16</v>
      </c>
      <c r="C21" s="22">
        <v>1</v>
      </c>
      <c r="D21" s="23">
        <v>1</v>
      </c>
      <c r="E21" s="22">
        <v>0.5</v>
      </c>
      <c r="F21" s="23">
        <v>0.5</v>
      </c>
      <c r="G21" s="22">
        <v>0.2</v>
      </c>
      <c r="H21" s="4">
        <v>1420</v>
      </c>
    </row>
    <row r="22" spans="1:8" ht="15">
      <c r="A22" s="5" t="s">
        <v>17</v>
      </c>
      <c r="B22" s="6" t="s">
        <v>16</v>
      </c>
      <c r="C22" s="22">
        <v>1</v>
      </c>
      <c r="D22" s="23">
        <v>1</v>
      </c>
      <c r="E22" s="22">
        <v>0.5</v>
      </c>
      <c r="F22" s="23">
        <v>0.5</v>
      </c>
      <c r="G22" s="22">
        <v>0.2</v>
      </c>
      <c r="H22" s="4">
        <f>96+4-1</f>
        <v>99</v>
      </c>
    </row>
    <row r="23" spans="1:8" ht="15">
      <c r="A23" s="5" t="s">
        <v>18</v>
      </c>
      <c r="B23" s="5" t="s">
        <v>16</v>
      </c>
      <c r="C23" s="90">
        <v>1</v>
      </c>
      <c r="D23" s="91">
        <v>1</v>
      </c>
      <c r="E23" s="90">
        <v>0.5</v>
      </c>
      <c r="F23" s="91">
        <v>0.5</v>
      </c>
      <c r="G23" s="90">
        <v>0.2</v>
      </c>
      <c r="H23" s="4">
        <f>5+6</f>
        <v>11</v>
      </c>
    </row>
    <row r="24" spans="1:8" ht="15">
      <c r="A24" s="12" t="s">
        <v>33</v>
      </c>
      <c r="B24" s="12" t="s">
        <v>34</v>
      </c>
      <c r="C24" s="47">
        <v>1</v>
      </c>
      <c r="D24" s="89">
        <v>1</v>
      </c>
      <c r="E24" s="47">
        <v>0.5</v>
      </c>
      <c r="F24" s="89">
        <v>0.5</v>
      </c>
      <c r="G24" s="47">
        <v>0.2</v>
      </c>
      <c r="H24" s="14">
        <v>86</v>
      </c>
    </row>
    <row r="25" spans="1:8" ht="15">
      <c r="A25" s="52"/>
      <c r="B25" s="52"/>
      <c r="C25" s="53"/>
      <c r="D25" s="53"/>
      <c r="E25" s="53"/>
      <c r="F25" s="53"/>
      <c r="G25" s="53"/>
      <c r="H25" s="52"/>
    </row>
    <row r="26" spans="1:9" ht="12.75">
      <c r="A26" t="s">
        <v>38</v>
      </c>
      <c r="I26" s="88"/>
    </row>
    <row r="27" ht="12.75">
      <c r="I27" s="88"/>
    </row>
    <row r="28" ht="12.75">
      <c r="I28" s="88"/>
    </row>
    <row r="29" ht="12.75">
      <c r="I29" s="88"/>
    </row>
  </sheetData>
  <printOptions/>
  <pageMargins left="0.75" right="0.75" top="1" bottom="1" header="0.5" footer="0.5"/>
  <pageSetup fitToHeight="1" fitToWidth="1" horizontalDpi="300" verticalDpi="300" orientation="landscape" r:id="rId3"/>
  <headerFooter alignWithMargins="0">
    <oddFooter>&amp;L&amp;A&amp;C&amp;P&amp;R&amp;D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D Mammenga</dc:creator>
  <cp:keywords/>
  <dc:description/>
  <cp:lastModifiedBy>JBM</cp:lastModifiedBy>
  <cp:lastPrinted>2000-06-30T18:28:15Z</cp:lastPrinted>
  <dcterms:created xsi:type="dcterms:W3CDTF">1998-04-13T20:06:51Z</dcterms:created>
  <dcterms:modified xsi:type="dcterms:W3CDTF">2003-06-02T23:28:38Z</dcterms:modified>
  <cp:category/>
  <cp:version/>
  <cp:contentType/>
  <cp:contentStatus/>
</cp:coreProperties>
</file>