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4235" windowHeight="8595" activeTab="0"/>
  </bookViews>
  <sheets>
    <sheet name="sys indx" sheetId="1" r:id="rId1"/>
    <sheet name="soe1" sheetId="2" r:id="rId2"/>
    <sheet name="soe2" sheetId="3" r:id="rId3"/>
    <sheet name="ce" sheetId="4" r:id="rId4"/>
  </sheets>
  <definedNames>
    <definedName name="_xlnm.Print_Area" localSheetId="3">'ce'!$A$1:$D$83</definedName>
    <definedName name="_xlnm.Print_Area" localSheetId="1">'soe1'!$A$1:$J$187</definedName>
    <definedName name="_xlnm.Print_Area" localSheetId="2">'soe2'!$A$1:$F$278</definedName>
    <definedName name="_xlnm.Print_Area" localSheetId="0">'sys indx'!$A$1:$J$39</definedName>
  </definedNames>
  <calcPr fullCalcOnLoad="1"/>
</workbook>
</file>

<file path=xl/sharedStrings.xml><?xml version="1.0" encoding="utf-8"?>
<sst xmlns="http://schemas.openxmlformats.org/spreadsheetml/2006/main" count="899" uniqueCount="170">
  <si>
    <t>Report on California System Reliability</t>
  </si>
  <si>
    <r>
      <t xml:space="preserve">System Indices: </t>
    </r>
    <r>
      <rPr>
        <b/>
        <sz val="10"/>
        <rFont val="Arial"/>
        <family val="0"/>
      </rPr>
      <t>Sierra Pacific Power Co.</t>
    </r>
  </si>
  <si>
    <t>YEAR</t>
  </si>
  <si>
    <t>SAIDI</t>
  </si>
  <si>
    <t>SAIFI</t>
  </si>
  <si>
    <t>MAIFI*</t>
  </si>
  <si>
    <r>
      <t xml:space="preserve">    </t>
    </r>
    <r>
      <rPr>
        <b/>
        <sz val="10"/>
        <rFont val="Arial"/>
        <family val="0"/>
      </rPr>
      <t>CMI</t>
    </r>
  </si>
  <si>
    <r>
      <t xml:space="preserve">  </t>
    </r>
    <r>
      <rPr>
        <b/>
        <sz val="10"/>
        <rFont val="Arial"/>
        <family val="0"/>
      </rPr>
      <t xml:space="preserve">  CMI</t>
    </r>
  </si>
  <si>
    <t>NORMALIZATION EXCEPTIONS:</t>
  </si>
  <si>
    <t xml:space="preserve">in its California Service area. </t>
  </si>
  <si>
    <t>C. SPPCo existing data base and reporting would have to</t>
  </si>
  <si>
    <t>be changed.</t>
  </si>
  <si>
    <r>
      <t xml:space="preserve">Significant Outage Events: </t>
    </r>
    <r>
      <rPr>
        <b/>
        <sz val="10"/>
        <rFont val="Arial"/>
        <family val="0"/>
      </rPr>
      <t>SPPCo. 1997</t>
    </r>
  </si>
  <si>
    <t>RANK</t>
  </si>
  <si>
    <t>Description</t>
  </si>
  <si>
    <t>Date</t>
  </si>
  <si>
    <t>Number of Customers Effected</t>
  </si>
  <si>
    <t>Longest Customer Interruption-(hours)</t>
  </si>
  <si>
    <t>C-hrs</t>
  </si>
  <si>
    <t>Number of People used to restore Service</t>
  </si>
  <si>
    <t>CPUC Major Event?</t>
  </si>
  <si>
    <t>wind/snow</t>
  </si>
  <si>
    <t>y</t>
  </si>
  <si>
    <t>wind/trees</t>
  </si>
  <si>
    <t>n</t>
  </si>
  <si>
    <t>s. equip.</t>
  </si>
  <si>
    <t>poles down</t>
  </si>
  <si>
    <t>elbow</t>
  </si>
  <si>
    <t xml:space="preserve">3d trees  </t>
  </si>
  <si>
    <t>trees</t>
  </si>
  <si>
    <t>lightning</t>
  </si>
  <si>
    <r>
      <t xml:space="preserve">Significant Outage Events: </t>
    </r>
    <r>
      <rPr>
        <b/>
        <sz val="10"/>
        <rFont val="Arial"/>
        <family val="0"/>
      </rPr>
      <t>SPPCo. 1996</t>
    </r>
  </si>
  <si>
    <t>forest fire</t>
  </si>
  <si>
    <t>s. eqp</t>
  </si>
  <si>
    <t>car pole</t>
  </si>
  <si>
    <r>
      <t xml:space="preserve">Significant Outage Events: </t>
    </r>
    <r>
      <rPr>
        <b/>
        <sz val="10"/>
        <rFont val="Arial"/>
        <family val="0"/>
      </rPr>
      <t>SPPCo. 1995</t>
    </r>
  </si>
  <si>
    <t>s. arrestor</t>
  </si>
  <si>
    <t>s. animal</t>
  </si>
  <si>
    <t>s. switch</t>
  </si>
  <si>
    <r>
      <t xml:space="preserve">Significant Outage Events: </t>
    </r>
    <r>
      <rPr>
        <b/>
        <sz val="10"/>
        <rFont val="Arial"/>
        <family val="0"/>
      </rPr>
      <t>SPPCo. 1994</t>
    </r>
  </si>
  <si>
    <t>Longest Customer Interruption-(hrs)</t>
  </si>
  <si>
    <t>s. relay</t>
  </si>
  <si>
    <t>s. reg.</t>
  </si>
  <si>
    <t>cable</t>
  </si>
  <si>
    <t>arrestor</t>
  </si>
  <si>
    <t>range fire</t>
  </si>
  <si>
    <r>
      <t xml:space="preserve">Significant Outage Events: </t>
    </r>
    <r>
      <rPr>
        <b/>
        <sz val="10"/>
        <rFont val="Arial"/>
        <family val="0"/>
      </rPr>
      <t>SPPCo. 1993</t>
    </r>
  </si>
  <si>
    <t>pole down</t>
  </si>
  <si>
    <r>
      <t xml:space="preserve">Significant Outage Events: </t>
    </r>
    <r>
      <rPr>
        <b/>
        <sz val="10"/>
        <rFont val="Arial"/>
        <family val="0"/>
      </rPr>
      <t>SPPCo. 1992</t>
    </r>
  </si>
  <si>
    <t>wire down</t>
  </si>
  <si>
    <t>hardware</t>
  </si>
  <si>
    <t>splice</t>
  </si>
  <si>
    <t>ext. syst</t>
  </si>
  <si>
    <r>
      <t xml:space="preserve">Significant Outage Events: </t>
    </r>
    <r>
      <rPr>
        <b/>
        <sz val="10"/>
        <rFont val="Arial"/>
        <family val="0"/>
      </rPr>
      <t>SPPCo. 1991</t>
    </r>
  </si>
  <si>
    <t>t. trimmers</t>
  </si>
  <si>
    <t>insulator</t>
  </si>
  <si>
    <t>pole fire</t>
  </si>
  <si>
    <r>
      <t xml:space="preserve">Significant Outage Events: </t>
    </r>
    <r>
      <rPr>
        <b/>
        <sz val="10"/>
        <rFont val="Arial"/>
        <family val="0"/>
      </rPr>
      <t>SPPCo. 1990</t>
    </r>
  </si>
  <si>
    <t>mud slide</t>
  </si>
  <si>
    <t xml:space="preserve"> </t>
  </si>
  <si>
    <t>s. insul</t>
  </si>
  <si>
    <t>operations</t>
  </si>
  <si>
    <t>s insul</t>
  </si>
  <si>
    <r>
      <t xml:space="preserve">Significant Outage Events: </t>
    </r>
    <r>
      <rPr>
        <b/>
        <sz val="10"/>
        <rFont val="Arial"/>
        <family val="0"/>
      </rPr>
      <t>SPPCo. 1989</t>
    </r>
  </si>
  <si>
    <r>
      <t xml:space="preserve">Significant Outage Events: </t>
    </r>
    <r>
      <rPr>
        <b/>
        <sz val="10"/>
        <rFont val="Arial"/>
        <family val="0"/>
      </rPr>
      <t>SPPCo 1997</t>
    </r>
  </si>
  <si>
    <t>Outage Duration</t>
  </si>
  <si>
    <t>Date of Outage</t>
  </si>
  <si>
    <t>Description of Outage</t>
  </si>
  <si>
    <t>0 to 1 hour</t>
  </si>
  <si>
    <t>1 to 5 hours</t>
  </si>
  <si>
    <t>5 to 10 hours</t>
  </si>
  <si>
    <t>10 to 15 hours</t>
  </si>
  <si>
    <t>15 to 20 hours</t>
  </si>
  <si>
    <t>20 to 24 hours</t>
  </si>
  <si>
    <t>1 to 2 days</t>
  </si>
  <si>
    <t>2 to 3 days</t>
  </si>
  <si>
    <t>3 to 4 days</t>
  </si>
  <si>
    <t>4 to 5 days</t>
  </si>
  <si>
    <t>5 to 6 days</t>
  </si>
  <si>
    <t>6 to 7 days</t>
  </si>
  <si>
    <t>&gt; 7 days</t>
  </si>
  <si>
    <r>
      <t xml:space="preserve">Significant Outage Events: </t>
    </r>
    <r>
      <rPr>
        <b/>
        <sz val="10"/>
        <rFont val="Arial"/>
        <family val="0"/>
      </rPr>
      <t>SPPCo 1996</t>
    </r>
  </si>
  <si>
    <r>
      <t xml:space="preserve">Significant Outage Events: </t>
    </r>
    <r>
      <rPr>
        <b/>
        <sz val="10"/>
        <rFont val="Arial"/>
        <family val="0"/>
      </rPr>
      <t>SPPCo 1995</t>
    </r>
  </si>
  <si>
    <r>
      <t xml:space="preserve">Significant Outage Events: </t>
    </r>
    <r>
      <rPr>
        <b/>
        <sz val="10"/>
        <rFont val="Arial"/>
        <family val="0"/>
      </rPr>
      <t>SPPCo 1994</t>
    </r>
  </si>
  <si>
    <t>n / a</t>
  </si>
  <si>
    <r>
      <t xml:space="preserve">Significant Outage Events: </t>
    </r>
    <r>
      <rPr>
        <b/>
        <sz val="10"/>
        <rFont val="Arial"/>
        <family val="0"/>
      </rPr>
      <t>SPPCo 1993</t>
    </r>
  </si>
  <si>
    <r>
      <t xml:space="preserve">Significant Outage Events: </t>
    </r>
    <r>
      <rPr>
        <b/>
        <sz val="10"/>
        <rFont val="Arial"/>
        <family val="0"/>
      </rPr>
      <t>SPPCo 1992</t>
    </r>
  </si>
  <si>
    <r>
      <t xml:space="preserve">Significant Outage Events: </t>
    </r>
    <r>
      <rPr>
        <b/>
        <sz val="10"/>
        <rFont val="Arial"/>
        <family val="0"/>
      </rPr>
      <t>SPPCo 1991</t>
    </r>
  </si>
  <si>
    <r>
      <t xml:space="preserve">Significant Outage Events: </t>
    </r>
    <r>
      <rPr>
        <b/>
        <sz val="10"/>
        <rFont val="Arial"/>
        <family val="0"/>
      </rPr>
      <t>SPPCo 1990</t>
    </r>
  </si>
  <si>
    <t>mud slide-</t>
  </si>
  <si>
    <t>transmission</t>
  </si>
  <si>
    <t>lines down</t>
  </si>
  <si>
    <t>Division</t>
  </si>
  <si>
    <t>Feeder Name</t>
  </si>
  <si>
    <t>Number of Customers Experiencing &gt; 12 Sustained Outages</t>
  </si>
  <si>
    <t>SPPCO</t>
  </si>
  <si>
    <t>ZERO</t>
  </si>
  <si>
    <t xml:space="preserve">The format of our data base is not designed to readily obtain </t>
  </si>
  <si>
    <t>this information.</t>
  </si>
  <si>
    <r>
      <t xml:space="preserve">Significant Outage Events: </t>
    </r>
    <r>
      <rPr>
        <b/>
        <sz val="10"/>
        <rFont val="Arial"/>
        <family val="0"/>
      </rPr>
      <t>SPPCo. 1998</t>
    </r>
  </si>
  <si>
    <t>n/a</t>
  </si>
  <si>
    <r>
      <t>Significant Outage Events:</t>
    </r>
    <r>
      <rPr>
        <b/>
        <sz val="10"/>
        <rFont val="Arial"/>
        <family val="2"/>
      </rPr>
      <t xml:space="preserve"> SPPCo 1989</t>
    </r>
  </si>
  <si>
    <t>1998*</t>
  </si>
  <si>
    <t>Birds/animals</t>
  </si>
  <si>
    <t>Snow unloading</t>
  </si>
  <si>
    <t>Car pole/down guy</t>
  </si>
  <si>
    <r>
      <t xml:space="preserve">Significant Outage Events: </t>
    </r>
    <r>
      <rPr>
        <b/>
        <sz val="10"/>
        <rFont val="Arial"/>
        <family val="0"/>
      </rPr>
      <t>SPPCo 1998 (NONE)</t>
    </r>
  </si>
  <si>
    <t>Trees</t>
  </si>
  <si>
    <t>Tree Trimming</t>
  </si>
  <si>
    <t>Hardware Failure</t>
  </si>
  <si>
    <r>
      <t xml:space="preserve">Significant Outage Events: </t>
    </r>
    <r>
      <rPr>
        <b/>
        <sz val="10"/>
        <rFont val="Arial"/>
        <family val="0"/>
      </rPr>
      <t>SPPCo. 1999</t>
    </r>
  </si>
  <si>
    <t>1999*</t>
  </si>
  <si>
    <t>Wire Down</t>
  </si>
  <si>
    <r>
      <t xml:space="preserve">Significant Outage Events: </t>
    </r>
    <r>
      <rPr>
        <b/>
        <sz val="10"/>
        <rFont val="Arial"/>
        <family val="0"/>
      </rPr>
      <t>SPPCo 1999 (NONE)</t>
    </r>
  </si>
  <si>
    <t>Customers Experiencing &gt; 12 Sustained Outages in 1999</t>
  </si>
  <si>
    <r>
      <t xml:space="preserve">  </t>
    </r>
    <r>
      <rPr>
        <b/>
        <sz val="14"/>
        <rFont val="Arial"/>
        <family val="2"/>
      </rPr>
      <t>Sierra Pacific Power Company</t>
    </r>
  </si>
  <si>
    <t>Number of Customers Affected</t>
  </si>
  <si>
    <t>A. The SPPCo definition of an outage is loss of power to one or more customers</t>
  </si>
  <si>
    <t>Major Events Included</t>
  </si>
  <si>
    <t>Major Events Excluded</t>
  </si>
  <si>
    <t>* No major storms, resulting in no major events being excluded.</t>
  </si>
  <si>
    <t>1989*</t>
  </si>
  <si>
    <t>1994*</t>
  </si>
  <si>
    <t>Birds/Animals</t>
  </si>
  <si>
    <t>UG Cable</t>
  </si>
  <si>
    <r>
      <t xml:space="preserve">Significant Outage Events: </t>
    </r>
    <r>
      <rPr>
        <b/>
        <sz val="10"/>
        <rFont val="Arial"/>
        <family val="0"/>
      </rPr>
      <t>SPPCo. 2000</t>
    </r>
  </si>
  <si>
    <t>OH Hardware/Matls.</t>
  </si>
  <si>
    <t>OH Debris</t>
  </si>
  <si>
    <t>3D Dig in</t>
  </si>
  <si>
    <t>OH Wire Down</t>
  </si>
  <si>
    <t>SB Hardware/Matls.</t>
  </si>
  <si>
    <t>OH Insulator</t>
  </si>
  <si>
    <r>
      <t xml:space="preserve">Significant Outage Events: </t>
    </r>
    <r>
      <rPr>
        <b/>
        <sz val="10"/>
        <rFont val="Arial"/>
        <family val="0"/>
      </rPr>
      <t>SPPCo 2000 (NONE)</t>
    </r>
  </si>
  <si>
    <t>3D Other (3rd party tree)</t>
  </si>
  <si>
    <t>Trees/Storm</t>
  </si>
  <si>
    <t>Trees  (Storm)</t>
  </si>
  <si>
    <t>Customers Experiencing &gt; 12 Sustained Outages in 2000</t>
  </si>
  <si>
    <r>
      <t xml:space="preserve">Significant Outage Events: </t>
    </r>
    <r>
      <rPr>
        <b/>
        <sz val="10"/>
        <rFont val="Arial"/>
        <family val="0"/>
      </rPr>
      <t>SPPCo. 2001</t>
    </r>
  </si>
  <si>
    <t>Customers Experiencing &gt; 12 Sustained Outages in 2001</t>
  </si>
  <si>
    <t>Birds &amp; Animals</t>
  </si>
  <si>
    <t>Capacitor</t>
  </si>
  <si>
    <t>Snow Unloading</t>
  </si>
  <si>
    <r>
      <t xml:space="preserve">Significant Outage Events: </t>
    </r>
    <r>
      <rPr>
        <b/>
        <sz val="10"/>
        <rFont val="Arial"/>
        <family val="0"/>
      </rPr>
      <t>SPPCo 2001 (NONE)</t>
    </r>
  </si>
  <si>
    <t>Customers Experiencing &gt; 12 Sustained Outages in 2002</t>
  </si>
  <si>
    <r>
      <t xml:space="preserve">Significant Outage Events: </t>
    </r>
    <r>
      <rPr>
        <b/>
        <sz val="10"/>
        <rFont val="Arial"/>
        <family val="0"/>
      </rPr>
      <t>SPPCo. 2002</t>
    </r>
  </si>
  <si>
    <t>12/14-12/20/02</t>
  </si>
  <si>
    <t>11/07-11/10/02</t>
  </si>
  <si>
    <t>Green Trees/Storm</t>
  </si>
  <si>
    <t>Note:  The 12/14 and 11/07 storms affected multiple same circuit outages from high winds and snow loading on</t>
  </si>
  <si>
    <t>for greater than five minutes, like the Nevada Standard.</t>
  </si>
  <si>
    <r>
      <t xml:space="preserve">B. SPPCo excludable outages are </t>
    </r>
    <r>
      <rPr>
        <sz val="10"/>
        <rFont val="Arial"/>
        <family val="2"/>
      </rPr>
      <t>not</t>
    </r>
    <r>
      <rPr>
        <sz val="10"/>
        <rFont val="Arial"/>
        <family val="0"/>
      </rPr>
      <t xml:space="preserve"> based on 10% of a very limited customer</t>
    </r>
  </si>
  <si>
    <t>(3) customers out and (4) total customer hours.</t>
  </si>
  <si>
    <t xml:space="preserve">base, alone, but on a combination of (1) storm severity, (2) system design limits, </t>
  </si>
  <si>
    <r>
      <t xml:space="preserve">At the end of </t>
    </r>
    <r>
      <rPr>
        <b/>
        <sz val="10"/>
        <rFont val="Arial"/>
        <family val="0"/>
      </rPr>
      <t>2002</t>
    </r>
    <r>
      <rPr>
        <sz val="10"/>
        <rFont val="Arial"/>
        <family val="0"/>
      </rPr>
      <t>, only</t>
    </r>
    <r>
      <rPr>
        <b/>
        <sz val="10"/>
        <rFont val="Arial"/>
        <family val="0"/>
      </rPr>
      <t xml:space="preserve"> 13.3% (42,689)</t>
    </r>
    <r>
      <rPr>
        <sz val="10"/>
        <rFont val="Arial"/>
        <family val="0"/>
      </rPr>
      <t xml:space="preserve"> of SPPCo electric customers lived</t>
    </r>
  </si>
  <si>
    <t>Green/Trees/Storm</t>
  </si>
  <si>
    <t>11/7-11/10/2003</t>
  </si>
  <si>
    <r>
      <t xml:space="preserve">Significant Outage Events: </t>
    </r>
    <r>
      <rPr>
        <b/>
        <sz val="10"/>
        <rFont val="Arial"/>
        <family val="0"/>
      </rPr>
      <t>SPPCo 2002 (1 of 2)</t>
    </r>
  </si>
  <si>
    <r>
      <t xml:space="preserve">Significant Outage Events: </t>
    </r>
    <r>
      <rPr>
        <b/>
        <sz val="10"/>
        <rFont val="Arial"/>
        <family val="0"/>
      </rPr>
      <t>SPPCo 2002 (2 of 2)</t>
    </r>
  </si>
  <si>
    <t>* =  Customers effected exceeds population due to momentaries</t>
  </si>
  <si>
    <t>48011*</t>
  </si>
  <si>
    <t xml:space="preserve">** =  Customers effected exceeds population due to repetitive </t>
  </si>
  <si>
    <t>same line outages</t>
  </si>
  <si>
    <t>54289**</t>
  </si>
  <si>
    <t>12/14-12/20/2002</t>
  </si>
  <si>
    <t>102446*</t>
  </si>
  <si>
    <t>Report Year 2002</t>
  </si>
  <si>
    <t xml:space="preserve">green trees. </t>
  </si>
  <si>
    <t>3D tree Trimming</t>
  </si>
  <si>
    <t>3D Car/Pole</t>
  </si>
  <si>
    <t>Lightning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</si>
</sst>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mm/dd/yy"/>
    <numFmt numFmtId="168" formatCode="m/d/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14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165" fontId="0" fillId="0" borderId="8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392430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152400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876800" y="3752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9525</xdr:rowOff>
    </xdr:to>
    <xdr:sp>
      <xdr:nvSpPr>
        <xdr:cNvPr id="3" name="Line 3"/>
        <xdr:cNvSpPr>
          <a:spLocks/>
        </xdr:cNvSpPr>
      </xdr:nvSpPr>
      <xdr:spPr>
        <a:xfrm>
          <a:off x="1219200" y="3762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>
          <a:off x="1828800" y="3762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24384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3048000" y="3762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3657600" y="3762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4267200" y="3762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showGridLines="0" tabSelected="1" view="pageBreakPreview" zoomScale="75" zoomScaleNormal="75" zoomScaleSheetLayoutView="75" workbookViewId="0" topLeftCell="A1">
      <selection activeCell="L16" sqref="L16"/>
    </sheetView>
  </sheetViews>
  <sheetFormatPr defaultColWidth="9.140625" defaultRowHeight="12.75"/>
  <sheetData>
    <row r="2" spans="2:10" ht="18">
      <c r="B2" s="53" t="s">
        <v>0</v>
      </c>
      <c r="C2" s="53"/>
      <c r="D2" s="53"/>
      <c r="E2" s="53"/>
      <c r="F2" s="53"/>
      <c r="G2" s="53"/>
      <c r="H2" s="53"/>
      <c r="I2" s="53"/>
      <c r="J2" s="53"/>
    </row>
    <row r="3" spans="2:10" ht="18">
      <c r="B3" s="54" t="s">
        <v>115</v>
      </c>
      <c r="C3" s="54"/>
      <c r="D3" s="54"/>
      <c r="E3" s="54"/>
      <c r="F3" s="54"/>
      <c r="G3" s="54"/>
      <c r="H3" s="54"/>
      <c r="I3" s="54"/>
      <c r="J3" s="54"/>
    </row>
    <row r="4" spans="2:10" ht="18">
      <c r="B4" s="53" t="s">
        <v>165</v>
      </c>
      <c r="C4" s="53"/>
      <c r="D4" s="53"/>
      <c r="E4" s="53"/>
      <c r="F4" s="53"/>
      <c r="G4" s="53"/>
      <c r="H4" s="53"/>
      <c r="I4" s="53"/>
      <c r="J4" s="53"/>
    </row>
    <row r="6" ht="12.75">
      <c r="B6" t="s">
        <v>1</v>
      </c>
    </row>
    <row r="8" spans="2:8" ht="12.75">
      <c r="B8" s="1"/>
      <c r="C8" s="2" t="s">
        <v>118</v>
      </c>
      <c r="D8" s="3"/>
      <c r="E8" s="4"/>
      <c r="F8" s="2" t="s">
        <v>119</v>
      </c>
      <c r="G8" s="3"/>
      <c r="H8" s="4"/>
    </row>
    <row r="9" spans="2:8" ht="12.75">
      <c r="B9" s="5" t="s">
        <v>2</v>
      </c>
      <c r="C9" s="18" t="s">
        <v>3</v>
      </c>
      <c r="D9" s="18" t="s">
        <v>4</v>
      </c>
      <c r="E9" s="18" t="s">
        <v>5</v>
      </c>
      <c r="F9" s="18" t="s">
        <v>3</v>
      </c>
      <c r="G9" s="18" t="s">
        <v>4</v>
      </c>
      <c r="H9" s="18" t="s">
        <v>5</v>
      </c>
    </row>
    <row r="10" spans="2:8" ht="12.75">
      <c r="B10" s="6"/>
      <c r="C10" s="6" t="s">
        <v>6</v>
      </c>
      <c r="D10" s="6"/>
      <c r="E10" s="6"/>
      <c r="F10" s="6" t="s">
        <v>7</v>
      </c>
      <c r="G10" s="6"/>
      <c r="H10" s="6"/>
    </row>
    <row r="11" spans="2:8" ht="12.75">
      <c r="B11" s="9" t="s">
        <v>121</v>
      </c>
      <c r="C11" s="8">
        <v>78.6</v>
      </c>
      <c r="D11" s="8">
        <v>1.13</v>
      </c>
      <c r="E11" s="8"/>
      <c r="F11" s="8">
        <v>78.6</v>
      </c>
      <c r="G11" s="8">
        <v>1.13</v>
      </c>
      <c r="H11" s="8"/>
    </row>
    <row r="12" spans="2:8" ht="12.75">
      <c r="B12" s="9">
        <v>1990</v>
      </c>
      <c r="C12" s="8">
        <v>256.3</v>
      </c>
      <c r="D12" s="8">
        <v>2.29</v>
      </c>
      <c r="E12" s="8"/>
      <c r="F12" s="8">
        <v>183.6</v>
      </c>
      <c r="G12" s="8">
        <v>1.64</v>
      </c>
      <c r="H12" s="8"/>
    </row>
    <row r="13" spans="2:8" ht="12.75">
      <c r="B13" s="9">
        <v>1991</v>
      </c>
      <c r="C13" s="8">
        <v>319.2</v>
      </c>
      <c r="D13" s="8">
        <v>1.92</v>
      </c>
      <c r="E13" s="8"/>
      <c r="F13" s="8">
        <v>71.9</v>
      </c>
      <c r="G13" s="8">
        <v>0.84</v>
      </c>
      <c r="H13" s="8"/>
    </row>
    <row r="14" spans="2:8" ht="12.75">
      <c r="B14" s="9">
        <v>1992</v>
      </c>
      <c r="C14" s="8">
        <v>161.4</v>
      </c>
      <c r="D14" s="8">
        <v>2.02</v>
      </c>
      <c r="E14" s="8"/>
      <c r="F14" s="8">
        <v>100.6</v>
      </c>
      <c r="G14" s="8">
        <v>1.61</v>
      </c>
      <c r="H14" s="8"/>
    </row>
    <row r="15" spans="2:8" ht="12.75">
      <c r="B15" s="9">
        <v>1993</v>
      </c>
      <c r="C15" s="8">
        <v>160.1</v>
      </c>
      <c r="D15" s="8">
        <v>1.21</v>
      </c>
      <c r="E15" s="8"/>
      <c r="F15" s="8">
        <v>64.1</v>
      </c>
      <c r="G15" s="8">
        <v>0.84</v>
      </c>
      <c r="H15" s="8"/>
    </row>
    <row r="16" spans="2:8" ht="12.75">
      <c r="B16" s="9" t="s">
        <v>122</v>
      </c>
      <c r="C16" s="38">
        <v>214.3</v>
      </c>
      <c r="D16" s="8">
        <v>2.44</v>
      </c>
      <c r="E16" s="8"/>
      <c r="F16" s="38">
        <v>214.3</v>
      </c>
      <c r="G16" s="8">
        <v>2.44</v>
      </c>
      <c r="H16" s="8"/>
    </row>
    <row r="17" spans="2:8" ht="12.75">
      <c r="B17" s="9">
        <v>1995</v>
      </c>
      <c r="C17" s="38">
        <v>463.31</v>
      </c>
      <c r="D17" s="8">
        <v>4.89</v>
      </c>
      <c r="E17" s="8"/>
      <c r="F17" s="38">
        <v>244.8</v>
      </c>
      <c r="G17" s="8">
        <v>4.04</v>
      </c>
      <c r="H17" s="8"/>
    </row>
    <row r="18" spans="2:8" ht="12.75">
      <c r="B18" s="9">
        <v>1996</v>
      </c>
      <c r="C18" s="38">
        <v>638.03</v>
      </c>
      <c r="D18" s="8">
        <v>3.11</v>
      </c>
      <c r="E18" s="8"/>
      <c r="F18" s="38">
        <v>168.6</v>
      </c>
      <c r="G18" s="8">
        <v>2.68</v>
      </c>
      <c r="H18" s="8"/>
    </row>
    <row r="19" spans="2:8" ht="12.75">
      <c r="B19" s="9">
        <v>1997</v>
      </c>
      <c r="C19" s="38">
        <v>323.01</v>
      </c>
      <c r="D19" s="8">
        <v>2.62</v>
      </c>
      <c r="E19" s="8"/>
      <c r="F19" s="38">
        <v>124.8</v>
      </c>
      <c r="G19" s="8">
        <v>1.82</v>
      </c>
      <c r="H19" s="8"/>
    </row>
    <row r="20" spans="2:8" ht="12.75">
      <c r="B20" s="9" t="s">
        <v>102</v>
      </c>
      <c r="C20" s="38">
        <v>164.33</v>
      </c>
      <c r="D20" s="8">
        <v>3.15</v>
      </c>
      <c r="E20" s="8">
        <v>3.78</v>
      </c>
      <c r="F20" s="38">
        <v>164.33</v>
      </c>
      <c r="G20" s="8">
        <v>3.15</v>
      </c>
      <c r="H20" s="8">
        <v>3.78</v>
      </c>
    </row>
    <row r="21" spans="2:8" ht="12.75">
      <c r="B21" s="9" t="s">
        <v>111</v>
      </c>
      <c r="C21" s="39">
        <v>137.94</v>
      </c>
      <c r="D21" s="7">
        <v>1.81</v>
      </c>
      <c r="E21" s="7">
        <v>1.8</v>
      </c>
      <c r="F21" s="39">
        <v>137.56</v>
      </c>
      <c r="G21" s="7">
        <v>1.81</v>
      </c>
      <c r="H21" s="7">
        <v>1.8</v>
      </c>
    </row>
    <row r="22" spans="2:8" ht="12.75">
      <c r="B22" s="7">
        <v>2000</v>
      </c>
      <c r="C22" s="7">
        <v>219.3</v>
      </c>
      <c r="D22" s="7">
        <v>2.37</v>
      </c>
      <c r="E22" s="7">
        <v>2.78</v>
      </c>
      <c r="F22" s="7">
        <v>118.857</v>
      </c>
      <c r="G22" s="7">
        <v>1.65</v>
      </c>
      <c r="H22" s="7">
        <v>2.78</v>
      </c>
    </row>
    <row r="23" spans="2:8" ht="12.75">
      <c r="B23" s="7">
        <v>2001</v>
      </c>
      <c r="C23" s="21">
        <v>153.24</v>
      </c>
      <c r="D23" s="21">
        <v>1.2224</v>
      </c>
      <c r="E23" s="21">
        <v>0.901</v>
      </c>
      <c r="F23" s="21">
        <v>166.04399999999998</v>
      </c>
      <c r="G23" s="21">
        <v>1.2301</v>
      </c>
      <c r="H23" s="21">
        <v>0.901</v>
      </c>
    </row>
    <row r="24" spans="2:8" ht="12.75">
      <c r="B24" s="42">
        <v>2002</v>
      </c>
      <c r="C24" s="52">
        <v>951.522</v>
      </c>
      <c r="D24" s="42">
        <v>14.97</v>
      </c>
      <c r="E24" s="42">
        <v>1.4909</v>
      </c>
      <c r="F24" s="42">
        <v>82.065</v>
      </c>
      <c r="G24" s="42">
        <v>1.281</v>
      </c>
      <c r="H24" s="42">
        <v>1.4909</v>
      </c>
    </row>
    <row r="25" ht="12.75">
      <c r="B25" t="s">
        <v>120</v>
      </c>
    </row>
    <row r="26" spans="2:11" ht="12.75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2:11" ht="12.75">
      <c r="B27" s="30" t="s">
        <v>8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2.75">
      <c r="B28" s="25" t="s">
        <v>117</v>
      </c>
      <c r="C28" s="25"/>
      <c r="D28" s="25"/>
      <c r="E28" s="25"/>
      <c r="F28" s="25"/>
      <c r="G28" s="25"/>
      <c r="H28" s="25"/>
      <c r="I28" s="25"/>
      <c r="J28" s="25"/>
      <c r="K28" s="25"/>
    </row>
    <row r="29" ht="12.75">
      <c r="B29" t="s">
        <v>149</v>
      </c>
    </row>
    <row r="31" ht="12.75">
      <c r="B31" t="s">
        <v>150</v>
      </c>
    </row>
    <row r="32" ht="12.75">
      <c r="B32" t="s">
        <v>152</v>
      </c>
    </row>
    <row r="33" ht="12.75">
      <c r="B33" t="s">
        <v>151</v>
      </c>
    </row>
    <row r="34" ht="12.75">
      <c r="B34" t="s">
        <v>153</v>
      </c>
    </row>
    <row r="35" ht="12.75">
      <c r="B35" t="s">
        <v>9</v>
      </c>
    </row>
    <row r="37" ht="12.75">
      <c r="B37" t="s">
        <v>10</v>
      </c>
    </row>
    <row r="38" ht="12.75">
      <c r="B38" t="s">
        <v>11</v>
      </c>
    </row>
    <row r="40" ht="12.75">
      <c r="B40" s="37"/>
    </row>
    <row r="41" ht="6" customHeight="1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  <row r="46" ht="12.75">
      <c r="B46" s="37"/>
    </row>
  </sheetData>
  <mergeCells count="3">
    <mergeCell ref="B2:J2"/>
    <mergeCell ref="B3:J3"/>
    <mergeCell ref="B4:J4"/>
  </mergeCells>
  <printOptions horizontalCentered="1"/>
  <pageMargins left="0.75" right="0.75" top="1" bottom="1" header="0.5" footer="0.25"/>
  <pageSetup horizontalDpi="300" verticalDpi="300" orientation="portrait" scale="98" r:id="rId2"/>
  <headerFooter alignWithMargins="0">
    <oddFooter>&amp;L&amp;8System Index CPUC&amp;C&amp;8Page &amp;P of &amp;N&amp;R&amp;8Art Chesterfield ext - 4577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2"/>
  <sheetViews>
    <sheetView view="pageBreakPreview" zoomScale="75" zoomScaleNormal="75" zoomScaleSheetLayoutView="75" workbookViewId="0" topLeftCell="A1">
      <selection activeCell="K17" sqref="K17"/>
    </sheetView>
  </sheetViews>
  <sheetFormatPr defaultColWidth="9.140625" defaultRowHeight="12.75"/>
  <cols>
    <col min="2" max="2" width="6.00390625" style="0" customWidth="1"/>
    <col min="3" max="3" width="20.00390625" style="0" customWidth="1"/>
    <col min="4" max="4" width="12.28125" style="0" customWidth="1"/>
    <col min="5" max="5" width="9.8515625" style="0" customWidth="1"/>
    <col min="6" max="6" width="10.28125" style="0" customWidth="1"/>
    <col min="7" max="7" width="10.7109375" style="0" customWidth="1"/>
    <col min="9" max="9" width="7.57421875" style="0" customWidth="1"/>
  </cols>
  <sheetData>
    <row r="1" ht="12.75">
      <c r="B1" t="s">
        <v>144</v>
      </c>
    </row>
    <row r="2" spans="2:9" ht="63.75">
      <c r="B2" s="10" t="s">
        <v>13</v>
      </c>
      <c r="C2" s="11" t="s">
        <v>14</v>
      </c>
      <c r="D2" s="11" t="s">
        <v>15</v>
      </c>
      <c r="E2" s="44" t="s">
        <v>116</v>
      </c>
      <c r="F2" s="44" t="s">
        <v>17</v>
      </c>
      <c r="G2" s="44" t="s">
        <v>18</v>
      </c>
      <c r="H2" s="11" t="s">
        <v>19</v>
      </c>
      <c r="I2" s="11" t="s">
        <v>20</v>
      </c>
    </row>
    <row r="3" spans="2:9" ht="12.75">
      <c r="B3" s="9">
        <v>1</v>
      </c>
      <c r="C3" s="36" t="s">
        <v>147</v>
      </c>
      <c r="D3" s="43" t="s">
        <v>145</v>
      </c>
      <c r="E3" s="45">
        <v>81820</v>
      </c>
      <c r="F3" s="47">
        <v>113.42</v>
      </c>
      <c r="G3" s="47">
        <v>533479</v>
      </c>
      <c r="H3" s="8" t="s">
        <v>100</v>
      </c>
      <c r="I3" s="8" t="s">
        <v>22</v>
      </c>
    </row>
    <row r="4" spans="2:9" ht="12.75">
      <c r="B4" s="9">
        <v>2</v>
      </c>
      <c r="C4" s="36" t="s">
        <v>147</v>
      </c>
      <c r="D4" s="19" t="s">
        <v>146</v>
      </c>
      <c r="E4" s="46">
        <v>47895</v>
      </c>
      <c r="F4" s="48">
        <v>30.65</v>
      </c>
      <c r="G4" s="48">
        <v>43424</v>
      </c>
      <c r="H4" s="8" t="s">
        <v>100</v>
      </c>
      <c r="I4" s="8" t="s">
        <v>22</v>
      </c>
    </row>
    <row r="5" spans="2:9" ht="12.75">
      <c r="B5" s="9">
        <v>3</v>
      </c>
      <c r="C5" s="49" t="s">
        <v>124</v>
      </c>
      <c r="D5" s="60">
        <v>37266</v>
      </c>
      <c r="E5" s="45">
        <v>5120</v>
      </c>
      <c r="F5" s="42">
        <v>13.95</v>
      </c>
      <c r="G5" s="57">
        <v>5489.7</v>
      </c>
      <c r="H5" s="8" t="s">
        <v>100</v>
      </c>
      <c r="I5" s="8" t="s">
        <v>24</v>
      </c>
    </row>
    <row r="6" spans="2:9" ht="12.75">
      <c r="B6" s="9">
        <v>4</v>
      </c>
      <c r="C6" s="58" t="s">
        <v>107</v>
      </c>
      <c r="D6" s="61">
        <v>37618</v>
      </c>
      <c r="E6" s="45">
        <v>4120</v>
      </c>
      <c r="F6" s="42">
        <v>1.17</v>
      </c>
      <c r="G6" s="47">
        <v>1099.1</v>
      </c>
      <c r="H6" s="8" t="s">
        <v>100</v>
      </c>
      <c r="I6" s="8" t="s">
        <v>24</v>
      </c>
    </row>
    <row r="7" spans="2:9" ht="12.75">
      <c r="B7" s="9">
        <v>5</v>
      </c>
      <c r="C7" s="59" t="s">
        <v>167</v>
      </c>
      <c r="D7" s="62">
        <v>37455</v>
      </c>
      <c r="E7" s="50">
        <v>4120</v>
      </c>
      <c r="F7" s="51">
        <v>8.97</v>
      </c>
      <c r="G7" s="51">
        <v>1798.7</v>
      </c>
      <c r="H7" s="8" t="s">
        <v>100</v>
      </c>
      <c r="I7" s="8" t="s">
        <v>24</v>
      </c>
    </row>
    <row r="8" spans="2:9" ht="12.75">
      <c r="B8" s="9">
        <v>6</v>
      </c>
      <c r="C8" s="59" t="s">
        <v>107</v>
      </c>
      <c r="D8" s="63">
        <v>1973101</v>
      </c>
      <c r="E8" s="46">
        <v>4120</v>
      </c>
      <c r="F8" s="48">
        <v>7.08</v>
      </c>
      <c r="G8" s="48">
        <v>2571.5</v>
      </c>
      <c r="H8" s="8" t="s">
        <v>100</v>
      </c>
      <c r="I8" s="8" t="s">
        <v>24</v>
      </c>
    </row>
    <row r="9" spans="2:9" ht="12.75">
      <c r="B9" s="9">
        <v>7</v>
      </c>
      <c r="C9" s="59" t="s">
        <v>168</v>
      </c>
      <c r="D9" s="63">
        <v>37428</v>
      </c>
      <c r="E9" s="46">
        <v>3315</v>
      </c>
      <c r="F9" s="48">
        <v>0.5</v>
      </c>
      <c r="G9" s="48">
        <v>1657.5</v>
      </c>
      <c r="H9" s="8" t="s">
        <v>100</v>
      </c>
      <c r="I9" s="8" t="s">
        <v>24</v>
      </c>
    </row>
    <row r="10" spans="2:9" ht="12.75">
      <c r="B10" s="9">
        <v>8</v>
      </c>
      <c r="C10" s="59" t="s">
        <v>107</v>
      </c>
      <c r="D10" s="63">
        <v>37395</v>
      </c>
      <c r="E10" s="46">
        <v>3587</v>
      </c>
      <c r="F10" s="48">
        <v>5.25</v>
      </c>
      <c r="G10" s="48">
        <v>4134.6</v>
      </c>
      <c r="H10" s="8" t="s">
        <v>100</v>
      </c>
      <c r="I10" s="8" t="s">
        <v>24</v>
      </c>
    </row>
    <row r="11" spans="2:9" ht="12.75">
      <c r="B11" s="9">
        <v>9</v>
      </c>
      <c r="C11" s="59" t="s">
        <v>169</v>
      </c>
      <c r="D11" s="63">
        <v>37455</v>
      </c>
      <c r="E11" s="46">
        <v>3587</v>
      </c>
      <c r="F11" s="48">
        <v>1.52</v>
      </c>
      <c r="G11" s="48">
        <v>4161.4</v>
      </c>
      <c r="H11" s="8" t="s">
        <v>100</v>
      </c>
      <c r="I11" s="8" t="s">
        <v>24</v>
      </c>
    </row>
    <row r="12" spans="2:9" ht="12.75">
      <c r="B12" s="9">
        <v>10</v>
      </c>
      <c r="C12" s="7" t="s">
        <v>123</v>
      </c>
      <c r="D12" s="61">
        <v>37524</v>
      </c>
      <c r="E12" s="42">
        <v>3587</v>
      </c>
      <c r="F12" s="42">
        <v>1.33</v>
      </c>
      <c r="G12" s="42">
        <v>2241.7</v>
      </c>
      <c r="H12" s="8" t="s">
        <v>100</v>
      </c>
      <c r="I12" s="8" t="s">
        <v>24</v>
      </c>
    </row>
    <row r="13" spans="2:9" ht="12.75">
      <c r="B13" s="64" t="s">
        <v>148</v>
      </c>
      <c r="I13" s="66"/>
    </row>
    <row r="14" spans="2:9" ht="12.75">
      <c r="B14" s="13" t="s">
        <v>166</v>
      </c>
      <c r="C14" s="65"/>
      <c r="D14" s="65"/>
      <c r="E14" s="65"/>
      <c r="F14" s="65"/>
      <c r="G14" s="65"/>
      <c r="H14" s="65"/>
      <c r="I14" s="67"/>
    </row>
    <row r="16" ht="12.75">
      <c r="B16" t="s">
        <v>137</v>
      </c>
    </row>
    <row r="17" spans="2:9" ht="63.75">
      <c r="B17" s="10" t="s">
        <v>13</v>
      </c>
      <c r="C17" s="11" t="s">
        <v>14</v>
      </c>
      <c r="D17" s="11" t="s">
        <v>15</v>
      </c>
      <c r="E17" s="11" t="s">
        <v>116</v>
      </c>
      <c r="F17" s="11" t="s">
        <v>17</v>
      </c>
      <c r="G17" s="11" t="s">
        <v>18</v>
      </c>
      <c r="H17" s="11" t="s">
        <v>19</v>
      </c>
      <c r="I17" s="11" t="s">
        <v>20</v>
      </c>
    </row>
    <row r="18" spans="2:9" ht="12.75">
      <c r="B18" s="9">
        <v>1</v>
      </c>
      <c r="C18" s="36" t="s">
        <v>139</v>
      </c>
      <c r="D18" s="19">
        <v>37142</v>
      </c>
      <c r="E18" s="20">
        <v>8005</v>
      </c>
      <c r="F18" s="40">
        <v>3.4</v>
      </c>
      <c r="G18" s="20">
        <v>21181</v>
      </c>
      <c r="H18" s="8" t="s">
        <v>100</v>
      </c>
      <c r="I18" s="8" t="s">
        <v>24</v>
      </c>
    </row>
    <row r="19" spans="2:9" ht="12.75">
      <c r="B19" s="9">
        <v>2</v>
      </c>
      <c r="C19" s="36" t="s">
        <v>107</v>
      </c>
      <c r="D19" s="19">
        <v>37227</v>
      </c>
      <c r="E19" s="20">
        <v>4120</v>
      </c>
      <c r="F19" s="40">
        <v>9.05</v>
      </c>
      <c r="G19" s="20">
        <v>17371</v>
      </c>
      <c r="H19" s="8" t="s">
        <v>100</v>
      </c>
      <c r="I19" s="8" t="s">
        <v>24</v>
      </c>
    </row>
    <row r="20" spans="2:9" ht="12.75">
      <c r="B20" s="9">
        <v>3</v>
      </c>
      <c r="C20" s="36" t="s">
        <v>107</v>
      </c>
      <c r="D20" s="19">
        <v>37228</v>
      </c>
      <c r="E20" s="20">
        <v>2596</v>
      </c>
      <c r="F20" s="40">
        <v>16.3</v>
      </c>
      <c r="G20" s="20">
        <v>11540</v>
      </c>
      <c r="H20" s="8" t="s">
        <v>100</v>
      </c>
      <c r="I20" s="8" t="s">
        <v>24</v>
      </c>
    </row>
    <row r="21" spans="2:9" ht="12.75">
      <c r="B21" s="9">
        <v>4</v>
      </c>
      <c r="C21" s="41" t="s">
        <v>107</v>
      </c>
      <c r="D21" s="19">
        <v>37216</v>
      </c>
      <c r="E21" s="20">
        <v>2656</v>
      </c>
      <c r="F21" s="40">
        <v>10.83</v>
      </c>
      <c r="G21" s="20">
        <v>8426</v>
      </c>
      <c r="H21" s="8" t="s">
        <v>100</v>
      </c>
      <c r="I21" s="8" t="s">
        <v>24</v>
      </c>
    </row>
    <row r="22" spans="2:9" ht="12.75">
      <c r="B22" s="9">
        <v>5</v>
      </c>
      <c r="C22" s="36" t="s">
        <v>112</v>
      </c>
      <c r="D22" s="19">
        <v>37228</v>
      </c>
      <c r="E22" s="20">
        <v>960</v>
      </c>
      <c r="F22" s="40">
        <v>7.42</v>
      </c>
      <c r="G22" s="20">
        <v>7120</v>
      </c>
      <c r="H22" s="8" t="s">
        <v>100</v>
      </c>
      <c r="I22" s="8" t="s">
        <v>24</v>
      </c>
    </row>
    <row r="23" spans="2:9" ht="12.75">
      <c r="B23" s="9">
        <v>6</v>
      </c>
      <c r="C23" s="36" t="s">
        <v>140</v>
      </c>
      <c r="D23" s="19">
        <v>37249</v>
      </c>
      <c r="E23" s="20">
        <v>3141</v>
      </c>
      <c r="F23" s="40">
        <v>1.58</v>
      </c>
      <c r="G23" s="20">
        <v>4972</v>
      </c>
      <c r="H23" s="8" t="s">
        <v>100</v>
      </c>
      <c r="I23" s="8" t="s">
        <v>24</v>
      </c>
    </row>
    <row r="24" spans="2:9" ht="12.75">
      <c r="B24" s="9">
        <v>7</v>
      </c>
      <c r="C24" s="36" t="s">
        <v>123</v>
      </c>
      <c r="D24" s="19">
        <v>37165</v>
      </c>
      <c r="E24" s="20">
        <v>7295</v>
      </c>
      <c r="F24" s="40">
        <v>0.65</v>
      </c>
      <c r="G24" s="20">
        <v>4742</v>
      </c>
      <c r="H24" s="8" t="s">
        <v>100</v>
      </c>
      <c r="I24" s="8" t="s">
        <v>24</v>
      </c>
    </row>
    <row r="25" spans="2:9" ht="12.75">
      <c r="B25" s="9">
        <v>8</v>
      </c>
      <c r="C25" s="36" t="s">
        <v>131</v>
      </c>
      <c r="D25" s="19">
        <v>36955</v>
      </c>
      <c r="E25" s="20">
        <v>3266</v>
      </c>
      <c r="F25" s="40">
        <v>1.43</v>
      </c>
      <c r="G25" s="20">
        <v>4680</v>
      </c>
      <c r="H25" s="8" t="s">
        <v>100</v>
      </c>
      <c r="I25" s="8" t="s">
        <v>24</v>
      </c>
    </row>
    <row r="26" spans="2:9" ht="12.75">
      <c r="B26" s="9">
        <v>9</v>
      </c>
      <c r="C26" s="41" t="s">
        <v>141</v>
      </c>
      <c r="D26" s="19">
        <v>37227</v>
      </c>
      <c r="E26" s="20">
        <v>922</v>
      </c>
      <c r="F26" s="40">
        <v>4.83</v>
      </c>
      <c r="G26" s="20">
        <v>4456</v>
      </c>
      <c r="H26" s="8" t="s">
        <v>100</v>
      </c>
      <c r="I26" s="8" t="s">
        <v>24</v>
      </c>
    </row>
    <row r="27" spans="2:9" ht="12.75">
      <c r="B27" s="9">
        <v>10</v>
      </c>
      <c r="C27" s="36" t="s">
        <v>107</v>
      </c>
      <c r="D27" s="19">
        <v>37104</v>
      </c>
      <c r="E27" s="20">
        <v>1444</v>
      </c>
      <c r="F27" s="40">
        <v>16.43</v>
      </c>
      <c r="G27" s="20">
        <v>4121</v>
      </c>
      <c r="H27" s="8" t="s">
        <v>100</v>
      </c>
      <c r="I27" s="8" t="s">
        <v>24</v>
      </c>
    </row>
    <row r="31" ht="12.75">
      <c r="B31" t="s">
        <v>125</v>
      </c>
    </row>
    <row r="32" spans="2:9" ht="63.75">
      <c r="B32" s="10" t="s">
        <v>13</v>
      </c>
      <c r="C32" s="11" t="s">
        <v>14</v>
      </c>
      <c r="D32" s="11" t="s">
        <v>15</v>
      </c>
      <c r="E32" s="11" t="s">
        <v>116</v>
      </c>
      <c r="F32" s="11" t="s">
        <v>17</v>
      </c>
      <c r="G32" s="11" t="s">
        <v>18</v>
      </c>
      <c r="H32" s="11" t="s">
        <v>19</v>
      </c>
      <c r="I32" s="11" t="s">
        <v>20</v>
      </c>
    </row>
    <row r="33" spans="2:9" ht="12.75">
      <c r="B33" s="9">
        <v>1</v>
      </c>
      <c r="C33" s="36" t="s">
        <v>135</v>
      </c>
      <c r="D33" s="19">
        <v>36570</v>
      </c>
      <c r="E33" s="20">
        <v>30343</v>
      </c>
      <c r="F33" s="40">
        <v>34.92</v>
      </c>
      <c r="G33" s="20">
        <v>70836</v>
      </c>
      <c r="H33" s="8" t="s">
        <v>100</v>
      </c>
      <c r="I33" s="8" t="s">
        <v>22</v>
      </c>
    </row>
    <row r="34" spans="2:9" ht="12.75">
      <c r="B34" s="9">
        <v>2</v>
      </c>
      <c r="C34" s="36" t="s">
        <v>133</v>
      </c>
      <c r="D34" s="19">
        <v>36578</v>
      </c>
      <c r="E34" s="20">
        <v>4000</v>
      </c>
      <c r="F34" s="40">
        <v>5.63</v>
      </c>
      <c r="G34" s="20">
        <v>15091</v>
      </c>
      <c r="H34" s="8" t="s">
        <v>100</v>
      </c>
      <c r="I34" s="8" t="s">
        <v>24</v>
      </c>
    </row>
    <row r="35" spans="2:9" ht="12.75">
      <c r="B35" s="9">
        <v>3</v>
      </c>
      <c r="C35" s="36" t="s">
        <v>126</v>
      </c>
      <c r="D35" s="19">
        <v>36748</v>
      </c>
      <c r="E35" s="20">
        <v>4038</v>
      </c>
      <c r="F35" s="40">
        <v>5.23</v>
      </c>
      <c r="G35" s="20">
        <v>13465.6</v>
      </c>
      <c r="H35" s="8" t="s">
        <v>100</v>
      </c>
      <c r="I35" s="8" t="s">
        <v>24</v>
      </c>
    </row>
    <row r="36" spans="2:9" ht="12.75">
      <c r="B36" s="9">
        <v>4</v>
      </c>
      <c r="C36" s="36" t="s">
        <v>127</v>
      </c>
      <c r="D36" s="19">
        <v>36675</v>
      </c>
      <c r="E36" s="20">
        <v>4038</v>
      </c>
      <c r="F36" s="40">
        <v>2.75</v>
      </c>
      <c r="G36" s="20">
        <v>7807</v>
      </c>
      <c r="H36" s="8" t="s">
        <v>100</v>
      </c>
      <c r="I36" s="8" t="s">
        <v>24</v>
      </c>
    </row>
    <row r="37" spans="2:9" ht="12.75">
      <c r="B37" s="9">
        <v>5</v>
      </c>
      <c r="C37" s="36" t="s">
        <v>107</v>
      </c>
      <c r="D37" s="19">
        <v>36877</v>
      </c>
      <c r="E37" s="20">
        <v>4038</v>
      </c>
      <c r="F37" s="40">
        <v>5</v>
      </c>
      <c r="G37" s="20">
        <v>6757</v>
      </c>
      <c r="H37" s="8" t="s">
        <v>100</v>
      </c>
      <c r="I37" s="8" t="s">
        <v>24</v>
      </c>
    </row>
    <row r="38" spans="2:9" ht="12.75">
      <c r="B38" s="9">
        <v>6</v>
      </c>
      <c r="C38" s="36" t="s">
        <v>128</v>
      </c>
      <c r="D38" s="19">
        <v>36839</v>
      </c>
      <c r="E38" s="20">
        <v>4038</v>
      </c>
      <c r="F38" s="40">
        <v>1.83</v>
      </c>
      <c r="G38" s="20">
        <v>6216.7</v>
      </c>
      <c r="H38" s="8" t="s">
        <v>100</v>
      </c>
      <c r="I38" s="8" t="s">
        <v>24</v>
      </c>
    </row>
    <row r="39" spans="2:9" ht="12.75">
      <c r="B39" s="9">
        <v>7</v>
      </c>
      <c r="C39" s="36" t="s">
        <v>129</v>
      </c>
      <c r="D39" s="19">
        <v>36541</v>
      </c>
      <c r="E39" s="20">
        <v>2537</v>
      </c>
      <c r="F39" s="40">
        <v>2.73</v>
      </c>
      <c r="G39" s="20">
        <v>3762.9</v>
      </c>
      <c r="H39" s="8" t="s">
        <v>100</v>
      </c>
      <c r="I39" s="8" t="s">
        <v>24</v>
      </c>
    </row>
    <row r="40" spans="2:9" ht="12.75">
      <c r="B40" s="9">
        <v>8</v>
      </c>
      <c r="C40" s="36" t="s">
        <v>130</v>
      </c>
      <c r="D40" s="19">
        <v>36726</v>
      </c>
      <c r="E40" s="20">
        <v>3235</v>
      </c>
      <c r="F40" s="40">
        <v>0.97</v>
      </c>
      <c r="G40" s="20">
        <v>3101.1</v>
      </c>
      <c r="H40" s="8" t="s">
        <v>100</v>
      </c>
      <c r="I40" s="8" t="s">
        <v>24</v>
      </c>
    </row>
    <row r="41" spans="2:9" ht="12.75">
      <c r="B41" s="9">
        <v>9</v>
      </c>
      <c r="C41" s="36" t="s">
        <v>130</v>
      </c>
      <c r="D41" s="19">
        <v>36726</v>
      </c>
      <c r="E41" s="20">
        <v>2969</v>
      </c>
      <c r="F41" s="40">
        <v>0.98</v>
      </c>
      <c r="G41" s="20">
        <v>2828.6</v>
      </c>
      <c r="H41" s="8" t="s">
        <v>100</v>
      </c>
      <c r="I41" s="8" t="s">
        <v>24</v>
      </c>
    </row>
    <row r="42" spans="2:9" ht="12.75">
      <c r="B42" s="9">
        <v>10</v>
      </c>
      <c r="C42" s="36" t="s">
        <v>131</v>
      </c>
      <c r="D42" s="19">
        <v>36570</v>
      </c>
      <c r="E42" s="20">
        <v>5298</v>
      </c>
      <c r="F42" s="40">
        <v>0.5</v>
      </c>
      <c r="G42" s="20">
        <v>2649</v>
      </c>
      <c r="H42" s="8" t="s">
        <v>100</v>
      </c>
      <c r="I42" s="8" t="s">
        <v>24</v>
      </c>
    </row>
    <row r="44" ht="12.75">
      <c r="B44" t="s">
        <v>110</v>
      </c>
    </row>
    <row r="45" spans="2:9" ht="63.75">
      <c r="B45" s="10" t="s">
        <v>13</v>
      </c>
      <c r="C45" s="11" t="s">
        <v>14</v>
      </c>
      <c r="D45" s="11" t="s">
        <v>15</v>
      </c>
      <c r="E45" s="11" t="s">
        <v>116</v>
      </c>
      <c r="F45" s="11" t="s">
        <v>17</v>
      </c>
      <c r="G45" s="11" t="s">
        <v>18</v>
      </c>
      <c r="H45" s="11" t="s">
        <v>19</v>
      </c>
      <c r="I45" s="11" t="s">
        <v>20</v>
      </c>
    </row>
    <row r="46" spans="2:9" ht="12.75">
      <c r="B46" s="9">
        <v>1</v>
      </c>
      <c r="C46" s="36" t="s">
        <v>112</v>
      </c>
      <c r="D46" s="19">
        <v>36201</v>
      </c>
      <c r="E46" s="20">
        <v>2766</v>
      </c>
      <c r="F46" s="8">
        <v>4.35</v>
      </c>
      <c r="G46" s="20">
        <v>7917</v>
      </c>
      <c r="H46" s="8" t="s">
        <v>100</v>
      </c>
      <c r="I46" s="8" t="s">
        <v>24</v>
      </c>
    </row>
    <row r="47" spans="2:9" ht="12.75">
      <c r="B47" s="9">
        <v>2</v>
      </c>
      <c r="C47" s="36" t="s">
        <v>107</v>
      </c>
      <c r="D47" s="19">
        <v>36198</v>
      </c>
      <c r="E47" s="20">
        <v>2656</v>
      </c>
      <c r="F47" s="35">
        <v>3.25</v>
      </c>
      <c r="G47" s="20">
        <v>6878</v>
      </c>
      <c r="H47" s="8" t="s">
        <v>100</v>
      </c>
      <c r="I47" s="8" t="s">
        <v>24</v>
      </c>
    </row>
    <row r="48" spans="2:9" ht="12.75">
      <c r="B48" s="9">
        <v>3</v>
      </c>
      <c r="C48" s="36" t="s">
        <v>107</v>
      </c>
      <c r="D48" s="19">
        <v>36199</v>
      </c>
      <c r="E48" s="20">
        <v>5298</v>
      </c>
      <c r="F48" s="8">
        <v>2.4</v>
      </c>
      <c r="G48" s="20">
        <v>6305</v>
      </c>
      <c r="H48" s="8" t="s">
        <v>100</v>
      </c>
      <c r="I48" s="8" t="s">
        <v>24</v>
      </c>
    </row>
    <row r="49" spans="2:9" ht="12.75">
      <c r="B49" s="9">
        <v>4</v>
      </c>
      <c r="C49" s="36" t="s">
        <v>109</v>
      </c>
      <c r="D49" s="19">
        <v>36223</v>
      </c>
      <c r="E49" s="20">
        <v>2656</v>
      </c>
      <c r="F49" s="8">
        <v>2.3</v>
      </c>
      <c r="G49" s="20">
        <v>4515</v>
      </c>
      <c r="H49" s="8" t="s">
        <v>100</v>
      </c>
      <c r="I49" s="8" t="s">
        <v>24</v>
      </c>
    </row>
    <row r="50" spans="2:9" ht="12.75">
      <c r="B50" s="9">
        <v>5</v>
      </c>
      <c r="C50" s="36" t="s">
        <v>112</v>
      </c>
      <c r="D50" s="19">
        <v>36201</v>
      </c>
      <c r="E50" s="20">
        <v>1968</v>
      </c>
      <c r="F50" s="8">
        <v>1.77</v>
      </c>
      <c r="G50" s="20">
        <v>3477</v>
      </c>
      <c r="H50" s="8" t="s">
        <v>100</v>
      </c>
      <c r="I50" s="8" t="s">
        <v>24</v>
      </c>
    </row>
    <row r="51" spans="2:9" ht="12.75">
      <c r="B51" s="9">
        <v>6</v>
      </c>
      <c r="C51" s="36" t="s">
        <v>107</v>
      </c>
      <c r="D51" s="19">
        <v>36214</v>
      </c>
      <c r="E51" s="20">
        <v>2766</v>
      </c>
      <c r="F51" s="8">
        <v>1.08</v>
      </c>
      <c r="G51" s="20">
        <v>2995</v>
      </c>
      <c r="H51" s="8" t="s">
        <v>100</v>
      </c>
      <c r="I51" s="8" t="s">
        <v>24</v>
      </c>
    </row>
    <row r="52" spans="2:9" ht="12.75">
      <c r="B52" s="9">
        <v>7</v>
      </c>
      <c r="C52" s="36" t="s">
        <v>123</v>
      </c>
      <c r="D52" s="19">
        <v>36289</v>
      </c>
      <c r="E52" s="20">
        <v>1439</v>
      </c>
      <c r="F52" s="8">
        <v>2</v>
      </c>
      <c r="G52" s="20">
        <v>2878</v>
      </c>
      <c r="H52" s="8" t="s">
        <v>100</v>
      </c>
      <c r="I52" s="8" t="s">
        <v>24</v>
      </c>
    </row>
    <row r="53" spans="2:9" ht="12.75">
      <c r="B53" s="9">
        <v>8</v>
      </c>
      <c r="C53" s="36" t="s">
        <v>124</v>
      </c>
      <c r="D53" s="19">
        <v>36334</v>
      </c>
      <c r="E53" s="20">
        <v>2518</v>
      </c>
      <c r="F53" s="8">
        <v>12.45</v>
      </c>
      <c r="G53" s="20">
        <v>2580</v>
      </c>
      <c r="H53" s="8" t="s">
        <v>100</v>
      </c>
      <c r="I53" s="8" t="s">
        <v>24</v>
      </c>
    </row>
    <row r="54" spans="2:9" ht="12.75">
      <c r="B54" s="9">
        <v>9</v>
      </c>
      <c r="C54" s="36" t="s">
        <v>123</v>
      </c>
      <c r="D54" s="19">
        <v>36409</v>
      </c>
      <c r="E54" s="20">
        <v>2700</v>
      </c>
      <c r="F54" s="8">
        <v>0.83</v>
      </c>
      <c r="G54" s="20">
        <v>2249</v>
      </c>
      <c r="H54" s="8" t="s">
        <v>100</v>
      </c>
      <c r="I54" s="8" t="s">
        <v>24</v>
      </c>
    </row>
    <row r="55" spans="2:9" ht="12.75">
      <c r="B55" s="9">
        <v>10</v>
      </c>
      <c r="C55" s="36" t="s">
        <v>123</v>
      </c>
      <c r="D55" s="19">
        <v>36378</v>
      </c>
      <c r="E55" s="20">
        <v>2049</v>
      </c>
      <c r="F55" s="8">
        <v>1.07</v>
      </c>
      <c r="G55" s="20">
        <v>2186</v>
      </c>
      <c r="H55" s="8" t="s">
        <v>100</v>
      </c>
      <c r="I55" s="8" t="s">
        <v>24</v>
      </c>
    </row>
    <row r="57" ht="12.75">
      <c r="B57" t="s">
        <v>99</v>
      </c>
    </row>
    <row r="58" spans="2:9" ht="63.75">
      <c r="B58" s="10" t="s">
        <v>13</v>
      </c>
      <c r="C58" s="11" t="s">
        <v>14</v>
      </c>
      <c r="D58" s="11" t="s">
        <v>15</v>
      </c>
      <c r="E58" s="11" t="s">
        <v>116</v>
      </c>
      <c r="F58" s="11" t="s">
        <v>17</v>
      </c>
      <c r="G58" s="11" t="s">
        <v>18</v>
      </c>
      <c r="H58" s="11" t="s">
        <v>19</v>
      </c>
      <c r="I58" s="11" t="s">
        <v>20</v>
      </c>
    </row>
    <row r="59" spans="2:9" ht="12.75">
      <c r="B59" s="9">
        <v>1</v>
      </c>
      <c r="C59" s="36" t="s">
        <v>107</v>
      </c>
      <c r="D59" s="19">
        <v>35813</v>
      </c>
      <c r="E59" s="20">
        <v>2550</v>
      </c>
      <c r="F59" s="8">
        <v>15.33</v>
      </c>
      <c r="G59" s="20">
        <v>24564</v>
      </c>
      <c r="H59" s="8" t="s">
        <v>100</v>
      </c>
      <c r="I59" s="8" t="s">
        <v>24</v>
      </c>
    </row>
    <row r="60" spans="2:9" ht="12.75">
      <c r="B60" s="9">
        <v>2</v>
      </c>
      <c r="C60" s="36" t="s">
        <v>107</v>
      </c>
      <c r="D60" s="19">
        <v>36121</v>
      </c>
      <c r="E60" s="20">
        <v>4000</v>
      </c>
      <c r="F60" s="35">
        <v>3.25</v>
      </c>
      <c r="G60" s="20">
        <v>6875</v>
      </c>
      <c r="H60" s="8" t="s">
        <v>100</v>
      </c>
      <c r="I60" s="8" t="s">
        <v>24</v>
      </c>
    </row>
    <row r="61" spans="2:9" ht="12.75">
      <c r="B61" s="9">
        <v>3</v>
      </c>
      <c r="C61" s="36" t="s">
        <v>103</v>
      </c>
      <c r="D61" s="19">
        <v>35839</v>
      </c>
      <c r="E61" s="20">
        <v>2550</v>
      </c>
      <c r="F61" s="8">
        <v>2.63</v>
      </c>
      <c r="G61" s="20">
        <v>6222</v>
      </c>
      <c r="H61" s="8" t="s">
        <v>100</v>
      </c>
      <c r="I61" s="8" t="s">
        <v>24</v>
      </c>
    </row>
    <row r="62" spans="2:9" ht="12.75">
      <c r="B62" s="9">
        <v>4</v>
      </c>
      <c r="C62" s="36" t="s">
        <v>108</v>
      </c>
      <c r="D62" s="19">
        <v>36069</v>
      </c>
      <c r="E62" s="20">
        <v>2536</v>
      </c>
      <c r="F62" s="8">
        <v>2.18</v>
      </c>
      <c r="G62" s="20">
        <v>5536</v>
      </c>
      <c r="H62" s="8" t="s">
        <v>100</v>
      </c>
      <c r="I62" s="8" t="s">
        <v>24</v>
      </c>
    </row>
    <row r="63" spans="2:9" ht="12.75">
      <c r="B63" s="9">
        <v>5</v>
      </c>
      <c r="C63" s="36" t="s">
        <v>104</v>
      </c>
      <c r="D63" s="19">
        <v>35879</v>
      </c>
      <c r="E63" s="20">
        <v>2550</v>
      </c>
      <c r="F63" s="8">
        <v>2.52</v>
      </c>
      <c r="G63" s="20">
        <v>4185</v>
      </c>
      <c r="H63" s="8" t="s">
        <v>100</v>
      </c>
      <c r="I63" s="8" t="s">
        <v>24</v>
      </c>
    </row>
    <row r="64" spans="2:9" ht="12.75">
      <c r="B64" s="9">
        <v>6</v>
      </c>
      <c r="C64" s="36" t="s">
        <v>107</v>
      </c>
      <c r="D64" s="19">
        <v>36106</v>
      </c>
      <c r="E64" s="20">
        <v>200</v>
      </c>
      <c r="F64" s="8">
        <v>17.75</v>
      </c>
      <c r="G64" s="20">
        <v>3550</v>
      </c>
      <c r="H64" s="8" t="s">
        <v>100</v>
      </c>
      <c r="I64" s="8" t="s">
        <v>24</v>
      </c>
    </row>
    <row r="65" spans="2:9" ht="12.75">
      <c r="B65" s="9">
        <v>7</v>
      </c>
      <c r="C65" s="36" t="s">
        <v>107</v>
      </c>
      <c r="D65" s="19">
        <v>36122</v>
      </c>
      <c r="E65" s="20">
        <v>2536</v>
      </c>
      <c r="F65" s="8">
        <v>2.8</v>
      </c>
      <c r="G65" s="20">
        <v>3141</v>
      </c>
      <c r="H65" s="8" t="s">
        <v>100</v>
      </c>
      <c r="I65" s="8" t="s">
        <v>24</v>
      </c>
    </row>
    <row r="66" spans="2:9" ht="12.75">
      <c r="B66" s="9">
        <v>8</v>
      </c>
      <c r="C66" s="36" t="s">
        <v>105</v>
      </c>
      <c r="D66" s="19">
        <v>35898</v>
      </c>
      <c r="E66" s="20">
        <v>4000</v>
      </c>
      <c r="F66" s="8">
        <v>2.75</v>
      </c>
      <c r="G66" s="20">
        <v>3015</v>
      </c>
      <c r="H66" s="8" t="s">
        <v>100</v>
      </c>
      <c r="I66" s="8" t="s">
        <v>24</v>
      </c>
    </row>
    <row r="67" spans="2:9" ht="12.75">
      <c r="B67" s="9">
        <v>9</v>
      </c>
      <c r="C67" s="36" t="s">
        <v>107</v>
      </c>
      <c r="D67" s="19">
        <v>36120</v>
      </c>
      <c r="E67" s="20">
        <v>2550</v>
      </c>
      <c r="F67" s="8">
        <v>1</v>
      </c>
      <c r="G67" s="20">
        <v>2656</v>
      </c>
      <c r="H67" s="8" t="s">
        <v>100</v>
      </c>
      <c r="I67" s="8" t="s">
        <v>24</v>
      </c>
    </row>
    <row r="68" spans="2:9" ht="12.75">
      <c r="B68" s="9">
        <v>10</v>
      </c>
      <c r="C68" s="36" t="s">
        <v>109</v>
      </c>
      <c r="D68" s="19">
        <v>36117</v>
      </c>
      <c r="E68" s="20">
        <v>1760</v>
      </c>
      <c r="F68" s="8">
        <v>1.5</v>
      </c>
      <c r="G68" s="20">
        <v>2607</v>
      </c>
      <c r="H68" s="8" t="s">
        <v>100</v>
      </c>
      <c r="I68" s="8" t="s">
        <v>24</v>
      </c>
    </row>
    <row r="70" ht="14.25" customHeight="1">
      <c r="B70" t="s">
        <v>12</v>
      </c>
    </row>
    <row r="71" spans="2:9" ht="63.75">
      <c r="B71" s="10" t="s">
        <v>13</v>
      </c>
      <c r="C71" s="11" t="s">
        <v>14</v>
      </c>
      <c r="D71" s="11" t="s">
        <v>15</v>
      </c>
      <c r="E71" s="11" t="s">
        <v>116</v>
      </c>
      <c r="F71" s="11" t="s">
        <v>17</v>
      </c>
      <c r="G71" s="11" t="s">
        <v>18</v>
      </c>
      <c r="H71" s="11" t="s">
        <v>19</v>
      </c>
      <c r="I71" s="11" t="s">
        <v>20</v>
      </c>
    </row>
    <row r="72" spans="2:9" ht="12.75">
      <c r="B72" s="9">
        <v>1</v>
      </c>
      <c r="C72" s="8" t="s">
        <v>21</v>
      </c>
      <c r="D72" s="19">
        <v>35432</v>
      </c>
      <c r="E72" s="20">
        <v>21042</v>
      </c>
      <c r="F72" s="8">
        <v>21.2</v>
      </c>
      <c r="G72" s="20">
        <v>81683</v>
      </c>
      <c r="H72" s="8">
        <v>20</v>
      </c>
      <c r="I72" s="8" t="s">
        <v>22</v>
      </c>
    </row>
    <row r="73" spans="2:9" ht="12.75">
      <c r="B73" s="9">
        <v>2</v>
      </c>
      <c r="C73" s="8" t="s">
        <v>21</v>
      </c>
      <c r="D73" s="19">
        <v>35452</v>
      </c>
      <c r="E73" s="20">
        <v>17059</v>
      </c>
      <c r="F73" s="35">
        <v>15.5</v>
      </c>
      <c r="G73" s="20">
        <v>64517</v>
      </c>
      <c r="H73" s="8">
        <v>21</v>
      </c>
      <c r="I73" s="8" t="s">
        <v>22</v>
      </c>
    </row>
    <row r="74" spans="2:9" ht="12.75">
      <c r="B74" s="9">
        <v>3</v>
      </c>
      <c r="C74" s="8" t="s">
        <v>23</v>
      </c>
      <c r="D74" s="19">
        <v>35522</v>
      </c>
      <c r="E74" s="20">
        <v>19924</v>
      </c>
      <c r="F74" s="8">
        <v>8.6</v>
      </c>
      <c r="G74" s="20">
        <v>30427</v>
      </c>
      <c r="H74" s="8"/>
      <c r="I74" s="8" t="s">
        <v>24</v>
      </c>
    </row>
    <row r="75" spans="2:9" ht="12.75">
      <c r="B75" s="9">
        <v>4</v>
      </c>
      <c r="C75" s="8" t="s">
        <v>25</v>
      </c>
      <c r="D75" s="19">
        <v>35538</v>
      </c>
      <c r="E75" s="20">
        <v>7154</v>
      </c>
      <c r="F75" s="8">
        <v>1.2</v>
      </c>
      <c r="G75" s="20">
        <v>8227</v>
      </c>
      <c r="H75" s="8"/>
      <c r="I75" s="8" t="s">
        <v>24</v>
      </c>
    </row>
    <row r="76" spans="2:9" ht="12.75">
      <c r="B76" s="9">
        <v>5</v>
      </c>
      <c r="C76" s="8" t="s">
        <v>26</v>
      </c>
      <c r="D76" s="19">
        <v>35454</v>
      </c>
      <c r="E76" s="20">
        <v>2519</v>
      </c>
      <c r="F76" s="8">
        <v>6.2</v>
      </c>
      <c r="G76" s="20">
        <v>5322</v>
      </c>
      <c r="H76" s="8"/>
      <c r="I76" s="8" t="s">
        <v>24</v>
      </c>
    </row>
    <row r="77" spans="2:9" ht="12.75">
      <c r="B77" s="9">
        <v>6</v>
      </c>
      <c r="C77" s="8" t="s">
        <v>27</v>
      </c>
      <c r="D77" s="19">
        <v>35503</v>
      </c>
      <c r="E77" s="20">
        <v>2656</v>
      </c>
      <c r="F77" s="8">
        <v>1.4</v>
      </c>
      <c r="G77" s="20">
        <v>3631</v>
      </c>
      <c r="H77" s="8"/>
      <c r="I77" s="8" t="s">
        <v>24</v>
      </c>
    </row>
    <row r="78" spans="2:9" ht="12.75">
      <c r="B78" s="9">
        <v>7</v>
      </c>
      <c r="C78" s="8" t="s">
        <v>28</v>
      </c>
      <c r="D78" s="19">
        <v>35433</v>
      </c>
      <c r="E78" s="20">
        <v>2656</v>
      </c>
      <c r="F78" s="8">
        <v>3.4</v>
      </c>
      <c r="G78" s="20">
        <v>2647</v>
      </c>
      <c r="H78" s="8"/>
      <c r="I78" s="8" t="s">
        <v>24</v>
      </c>
    </row>
    <row r="79" spans="2:9" ht="12.75">
      <c r="B79" s="9">
        <v>8</v>
      </c>
      <c r="C79" s="8" t="s">
        <v>29</v>
      </c>
      <c r="D79" s="19">
        <v>35760</v>
      </c>
      <c r="E79" s="20">
        <v>1121</v>
      </c>
      <c r="F79" s="8">
        <v>1.7</v>
      </c>
      <c r="G79" s="20">
        <v>1869</v>
      </c>
      <c r="H79" s="8"/>
      <c r="I79" s="8" t="s">
        <v>24</v>
      </c>
    </row>
    <row r="80" spans="2:9" ht="12.75">
      <c r="B80" s="9">
        <v>9</v>
      </c>
      <c r="C80" s="8" t="s">
        <v>29</v>
      </c>
      <c r="D80" s="19">
        <v>35753</v>
      </c>
      <c r="E80" s="20">
        <v>961</v>
      </c>
      <c r="F80" s="8">
        <v>1.6</v>
      </c>
      <c r="G80" s="20">
        <v>1553</v>
      </c>
      <c r="H80" s="8"/>
      <c r="I80" s="8" t="s">
        <v>24</v>
      </c>
    </row>
    <row r="81" spans="2:9" ht="12.75">
      <c r="B81" s="9">
        <v>10</v>
      </c>
      <c r="C81" s="8" t="s">
        <v>30</v>
      </c>
      <c r="D81" s="19">
        <v>35641</v>
      </c>
      <c r="E81" s="20">
        <v>14355</v>
      </c>
      <c r="F81" s="8">
        <v>0.1</v>
      </c>
      <c r="G81" s="20">
        <v>758</v>
      </c>
      <c r="H81" s="8"/>
      <c r="I81" s="8" t="s">
        <v>24</v>
      </c>
    </row>
    <row r="82" spans="2:8" ht="12.75">
      <c r="B82" s="21"/>
      <c r="C82" s="21"/>
      <c r="D82" s="22"/>
      <c r="E82" s="23"/>
      <c r="F82" s="21"/>
      <c r="G82" s="21"/>
      <c r="H82" s="21"/>
    </row>
    <row r="83" spans="2:8" ht="63.75" customHeight="1" hidden="1">
      <c r="B83" s="21"/>
      <c r="C83" s="21"/>
      <c r="D83" s="22"/>
      <c r="E83" s="23"/>
      <c r="F83" s="21"/>
      <c r="G83" s="21"/>
      <c r="H83" s="21"/>
    </row>
    <row r="84" ht="12.75">
      <c r="B84" t="s">
        <v>31</v>
      </c>
    </row>
    <row r="85" spans="2:9" ht="63.75">
      <c r="B85" s="10" t="s">
        <v>13</v>
      </c>
      <c r="C85" s="11" t="s">
        <v>14</v>
      </c>
      <c r="D85" s="11" t="s">
        <v>15</v>
      </c>
      <c r="E85" s="11" t="s">
        <v>116</v>
      </c>
      <c r="F85" s="11" t="s">
        <v>17</v>
      </c>
      <c r="G85" s="11" t="s">
        <v>18</v>
      </c>
      <c r="H85" s="11" t="s">
        <v>19</v>
      </c>
      <c r="I85" s="11" t="s">
        <v>20</v>
      </c>
    </row>
    <row r="86" spans="2:9" ht="12.75">
      <c r="B86" s="9">
        <v>1</v>
      </c>
      <c r="C86" s="8" t="s">
        <v>32</v>
      </c>
      <c r="D86" s="19">
        <v>35239</v>
      </c>
      <c r="E86" s="20">
        <v>15626</v>
      </c>
      <c r="F86" s="8">
        <v>24.12</v>
      </c>
      <c r="G86" s="20">
        <v>291433</v>
      </c>
      <c r="H86" s="8">
        <v>45</v>
      </c>
      <c r="I86" s="8" t="s">
        <v>22</v>
      </c>
    </row>
    <row r="87" spans="2:9" ht="12.75">
      <c r="B87" s="9">
        <v>2</v>
      </c>
      <c r="C87" s="8" t="s">
        <v>21</v>
      </c>
      <c r="D87" s="19">
        <v>35091</v>
      </c>
      <c r="E87" s="20">
        <v>11718</v>
      </c>
      <c r="F87" s="8">
        <v>15.3</v>
      </c>
      <c r="G87" s="20">
        <v>30845</v>
      </c>
      <c r="H87" s="8">
        <v>22</v>
      </c>
      <c r="I87" s="8" t="s">
        <v>22</v>
      </c>
    </row>
    <row r="88" spans="2:9" ht="12.75">
      <c r="B88" s="9">
        <v>3</v>
      </c>
      <c r="C88" s="8" t="s">
        <v>29</v>
      </c>
      <c r="D88" s="19">
        <v>35087</v>
      </c>
      <c r="E88" s="20">
        <v>4038</v>
      </c>
      <c r="F88" s="8">
        <v>3.97</v>
      </c>
      <c r="G88" s="20">
        <v>10363</v>
      </c>
      <c r="H88" s="8"/>
      <c r="I88" s="8" t="s">
        <v>24</v>
      </c>
    </row>
    <row r="89" spans="2:9" ht="12.75">
      <c r="B89" s="9">
        <v>4</v>
      </c>
      <c r="C89" s="8" t="s">
        <v>29</v>
      </c>
      <c r="D89" s="19">
        <v>35428</v>
      </c>
      <c r="E89" s="20">
        <v>4038</v>
      </c>
      <c r="F89" s="8">
        <v>4.75</v>
      </c>
      <c r="G89" s="20">
        <v>7681</v>
      </c>
      <c r="H89" s="8"/>
      <c r="I89" s="8" t="s">
        <v>24</v>
      </c>
    </row>
    <row r="90" spans="2:9" ht="12.75">
      <c r="B90" s="9">
        <v>5</v>
      </c>
      <c r="C90" s="8" t="s">
        <v>29</v>
      </c>
      <c r="D90" s="19">
        <v>35179</v>
      </c>
      <c r="E90" s="20">
        <v>4038</v>
      </c>
      <c r="F90" s="8">
        <v>4.42</v>
      </c>
      <c r="G90" s="20">
        <v>7065</v>
      </c>
      <c r="H90" s="8"/>
      <c r="I90" s="8" t="s">
        <v>24</v>
      </c>
    </row>
    <row r="91" spans="2:9" ht="12.75">
      <c r="B91" s="9">
        <v>6</v>
      </c>
      <c r="C91" s="8" t="s">
        <v>29</v>
      </c>
      <c r="D91" s="19">
        <v>35117</v>
      </c>
      <c r="E91" s="20">
        <v>5298</v>
      </c>
      <c r="F91" s="8">
        <v>2.05</v>
      </c>
      <c r="G91" s="20">
        <v>5713</v>
      </c>
      <c r="H91" s="8"/>
      <c r="I91" s="8" t="s">
        <v>24</v>
      </c>
    </row>
    <row r="92" spans="2:9" ht="12.75">
      <c r="B92" s="9">
        <v>7</v>
      </c>
      <c r="C92" s="8" t="s">
        <v>33</v>
      </c>
      <c r="D92" s="19">
        <v>35422</v>
      </c>
      <c r="E92" s="20">
        <v>850</v>
      </c>
      <c r="F92" s="8">
        <v>10.17</v>
      </c>
      <c r="G92" s="20">
        <v>4992</v>
      </c>
      <c r="H92" s="8"/>
      <c r="I92" s="8" t="s">
        <v>24</v>
      </c>
    </row>
    <row r="93" spans="2:9" ht="12.75">
      <c r="B93" s="9">
        <v>8</v>
      </c>
      <c r="C93" s="8" t="s">
        <v>29</v>
      </c>
      <c r="D93" s="19">
        <v>35089</v>
      </c>
      <c r="E93" s="20">
        <v>4038</v>
      </c>
      <c r="F93" s="8">
        <v>7.03</v>
      </c>
      <c r="G93" s="20">
        <v>4713</v>
      </c>
      <c r="H93" s="8"/>
      <c r="I93" s="8" t="s">
        <v>24</v>
      </c>
    </row>
    <row r="94" spans="2:9" ht="12.75">
      <c r="B94" s="9">
        <v>9</v>
      </c>
      <c r="C94" s="8" t="s">
        <v>29</v>
      </c>
      <c r="D94" s="19">
        <v>35179</v>
      </c>
      <c r="E94" s="20">
        <v>5289</v>
      </c>
      <c r="F94" s="8">
        <v>2.08</v>
      </c>
      <c r="G94" s="20">
        <v>3855</v>
      </c>
      <c r="H94" s="8"/>
      <c r="I94" s="8" t="s">
        <v>24</v>
      </c>
    </row>
    <row r="95" spans="2:9" ht="12.75">
      <c r="B95" s="9">
        <v>10</v>
      </c>
      <c r="C95" s="8" t="s">
        <v>34</v>
      </c>
      <c r="D95" s="19">
        <v>35136</v>
      </c>
      <c r="E95" s="20">
        <v>1439</v>
      </c>
      <c r="F95" s="8">
        <v>3.9</v>
      </c>
      <c r="G95" s="20">
        <v>3506</v>
      </c>
      <c r="H95" s="8"/>
      <c r="I95" s="8" t="s">
        <v>24</v>
      </c>
    </row>
    <row r="96" spans="2:9" ht="0.75" customHeight="1">
      <c r="B96" s="21"/>
      <c r="C96" s="21"/>
      <c r="D96" s="22"/>
      <c r="E96" s="23"/>
      <c r="F96" s="21"/>
      <c r="G96" s="23"/>
      <c r="H96" s="21"/>
      <c r="I96" s="21"/>
    </row>
    <row r="97" ht="12.75">
      <c r="B97" t="s">
        <v>35</v>
      </c>
    </row>
    <row r="98" spans="2:9" ht="63.75">
      <c r="B98" s="10" t="s">
        <v>13</v>
      </c>
      <c r="C98" s="11" t="s">
        <v>14</v>
      </c>
      <c r="D98" s="11" t="s">
        <v>15</v>
      </c>
      <c r="E98" s="11" t="s">
        <v>116</v>
      </c>
      <c r="F98" s="11" t="s">
        <v>17</v>
      </c>
      <c r="G98" s="11" t="s">
        <v>18</v>
      </c>
      <c r="H98" s="11" t="s">
        <v>19</v>
      </c>
      <c r="I98" s="11" t="s">
        <v>20</v>
      </c>
    </row>
    <row r="99" spans="2:9" ht="12.75">
      <c r="B99" s="9">
        <v>1</v>
      </c>
      <c r="C99" s="8" t="s">
        <v>21</v>
      </c>
      <c r="D99" s="19">
        <v>35045</v>
      </c>
      <c r="E99" s="20">
        <v>31374</v>
      </c>
      <c r="F99" s="8">
        <v>24.38</v>
      </c>
      <c r="G99" s="20">
        <v>120596</v>
      </c>
      <c r="H99" s="8">
        <v>21</v>
      </c>
      <c r="I99" s="8" t="s">
        <v>22</v>
      </c>
    </row>
    <row r="100" spans="2:9" ht="12.75">
      <c r="B100" s="9">
        <v>2</v>
      </c>
      <c r="C100" s="8" t="s">
        <v>29</v>
      </c>
      <c r="D100" s="19">
        <v>34726</v>
      </c>
      <c r="E100" s="20">
        <v>4038</v>
      </c>
      <c r="F100" s="8">
        <v>12.62</v>
      </c>
      <c r="G100" s="20">
        <v>29019</v>
      </c>
      <c r="H100" s="8"/>
      <c r="I100" s="8" t="s">
        <v>24</v>
      </c>
    </row>
    <row r="101" spans="2:9" ht="12.75">
      <c r="B101" s="9">
        <v>3</v>
      </c>
      <c r="C101" s="8" t="s">
        <v>36</v>
      </c>
      <c r="D101" s="19">
        <v>34768</v>
      </c>
      <c r="E101" s="20">
        <v>14325</v>
      </c>
      <c r="F101" s="8">
        <v>1.53</v>
      </c>
      <c r="G101" s="20">
        <v>21960</v>
      </c>
      <c r="H101" s="8"/>
      <c r="I101" s="8" t="s">
        <v>24</v>
      </c>
    </row>
    <row r="102" spans="2:9" ht="12.75">
      <c r="B102" s="9">
        <v>4</v>
      </c>
      <c r="C102" s="8" t="s">
        <v>29</v>
      </c>
      <c r="D102" s="19">
        <v>35043</v>
      </c>
      <c r="E102" s="20">
        <v>4038</v>
      </c>
      <c r="F102" s="8">
        <v>6.3</v>
      </c>
      <c r="G102" s="20">
        <v>7978</v>
      </c>
      <c r="H102" s="8"/>
      <c r="I102" s="8" t="s">
        <v>24</v>
      </c>
    </row>
    <row r="103" spans="2:9" ht="12.75">
      <c r="B103" s="9">
        <v>5</v>
      </c>
      <c r="C103" s="8" t="s">
        <v>37</v>
      </c>
      <c r="D103" s="19">
        <v>34929</v>
      </c>
      <c r="E103" s="20">
        <v>7850</v>
      </c>
      <c r="F103" s="8">
        <v>0.9</v>
      </c>
      <c r="G103" s="20">
        <v>7065</v>
      </c>
      <c r="H103" s="8"/>
      <c r="I103" s="8" t="s">
        <v>24</v>
      </c>
    </row>
    <row r="104" spans="2:9" ht="12.75">
      <c r="B104" s="9">
        <v>6</v>
      </c>
      <c r="C104" s="8" t="s">
        <v>29</v>
      </c>
      <c r="D104" s="19">
        <v>34711</v>
      </c>
      <c r="E104" s="20">
        <v>5298</v>
      </c>
      <c r="F104" s="8">
        <v>2.7</v>
      </c>
      <c r="G104" s="20">
        <v>6770</v>
      </c>
      <c r="H104" s="8"/>
      <c r="I104" s="8" t="s">
        <v>24</v>
      </c>
    </row>
    <row r="105" spans="2:9" ht="12.75">
      <c r="B105" s="9">
        <v>7</v>
      </c>
      <c r="C105" s="8" t="s">
        <v>38</v>
      </c>
      <c r="D105" s="19">
        <v>34812</v>
      </c>
      <c r="E105" s="20">
        <v>5298</v>
      </c>
      <c r="F105" s="8">
        <v>1.27</v>
      </c>
      <c r="G105" s="20">
        <v>6712</v>
      </c>
      <c r="H105" s="8"/>
      <c r="I105" s="8" t="s">
        <v>24</v>
      </c>
    </row>
    <row r="106" spans="2:9" ht="12.75">
      <c r="B106" s="9">
        <v>8</v>
      </c>
      <c r="C106" s="8" t="s">
        <v>29</v>
      </c>
      <c r="D106" s="19">
        <v>35028</v>
      </c>
      <c r="E106" s="20">
        <v>2548</v>
      </c>
      <c r="F106" s="8">
        <v>7.17</v>
      </c>
      <c r="G106" s="20">
        <v>6408</v>
      </c>
      <c r="H106" s="8"/>
      <c r="I106" s="8" t="s">
        <v>24</v>
      </c>
    </row>
    <row r="107" spans="2:9" ht="12.75">
      <c r="B107" s="9">
        <v>9</v>
      </c>
      <c r="C107" s="8" t="s">
        <v>34</v>
      </c>
      <c r="D107" s="19">
        <v>34847</v>
      </c>
      <c r="E107" s="20">
        <v>4038</v>
      </c>
      <c r="F107" s="8">
        <v>13.01</v>
      </c>
      <c r="G107" s="20">
        <v>5356</v>
      </c>
      <c r="H107" s="8"/>
      <c r="I107" s="8" t="s">
        <v>24</v>
      </c>
    </row>
    <row r="108" spans="2:9" ht="12.75">
      <c r="B108" s="9">
        <v>10</v>
      </c>
      <c r="C108" s="8" t="s">
        <v>29</v>
      </c>
      <c r="D108" s="19">
        <v>34709</v>
      </c>
      <c r="E108" s="20">
        <v>5298</v>
      </c>
      <c r="F108" s="8">
        <v>0.85</v>
      </c>
      <c r="G108" s="20">
        <v>4157</v>
      </c>
      <c r="H108" s="8"/>
      <c r="I108" s="8" t="s">
        <v>24</v>
      </c>
    </row>
    <row r="109" spans="2:9" ht="63.75" customHeight="1" hidden="1">
      <c r="B109" s="21"/>
      <c r="C109" s="21"/>
      <c r="D109" s="22"/>
      <c r="E109" s="23"/>
      <c r="F109" s="21"/>
      <c r="G109" s="23"/>
      <c r="H109" s="21"/>
      <c r="I109" s="21"/>
    </row>
    <row r="110" ht="12.75">
      <c r="B110" t="s">
        <v>39</v>
      </c>
    </row>
    <row r="111" spans="2:9" ht="63.75">
      <c r="B111" s="10" t="s">
        <v>13</v>
      </c>
      <c r="C111" s="11" t="s">
        <v>14</v>
      </c>
      <c r="D111" s="11" t="s">
        <v>15</v>
      </c>
      <c r="E111" s="11" t="s">
        <v>116</v>
      </c>
      <c r="F111" s="11" t="s">
        <v>40</v>
      </c>
      <c r="G111" s="11" t="s">
        <v>18</v>
      </c>
      <c r="H111" s="11" t="s">
        <v>19</v>
      </c>
      <c r="I111" s="11" t="s">
        <v>20</v>
      </c>
    </row>
    <row r="112" spans="2:9" ht="12.75">
      <c r="B112" s="9">
        <v>1</v>
      </c>
      <c r="C112" s="8" t="s">
        <v>34</v>
      </c>
      <c r="D112" s="19">
        <v>34642</v>
      </c>
      <c r="E112" s="20">
        <v>7700</v>
      </c>
      <c r="F112" s="8">
        <v>8.18</v>
      </c>
      <c r="G112" s="20">
        <v>36190</v>
      </c>
      <c r="H112" s="8" t="s">
        <v>100</v>
      </c>
      <c r="I112" s="8" t="s">
        <v>24</v>
      </c>
    </row>
    <row r="113" spans="2:9" ht="12.75">
      <c r="B113" s="9">
        <v>2</v>
      </c>
      <c r="C113" s="8" t="s">
        <v>41</v>
      </c>
      <c r="D113" s="19">
        <v>34461</v>
      </c>
      <c r="E113" s="20">
        <v>5000</v>
      </c>
      <c r="F113" s="8">
        <v>10.52</v>
      </c>
      <c r="G113" s="20">
        <v>12477</v>
      </c>
      <c r="H113" s="8"/>
      <c r="I113" s="8" t="s">
        <v>24</v>
      </c>
    </row>
    <row r="114" spans="2:9" ht="12.75">
      <c r="B114" s="9">
        <v>3</v>
      </c>
      <c r="C114" s="8" t="s">
        <v>42</v>
      </c>
      <c r="D114" s="19">
        <v>34515</v>
      </c>
      <c r="E114" s="20">
        <v>14325</v>
      </c>
      <c r="F114" s="8">
        <v>0.57</v>
      </c>
      <c r="G114" s="20">
        <v>7794</v>
      </c>
      <c r="H114" s="8"/>
      <c r="I114" s="8" t="s">
        <v>24</v>
      </c>
    </row>
    <row r="115" spans="2:9" ht="12.75">
      <c r="B115" s="9">
        <v>4</v>
      </c>
      <c r="C115" s="8" t="s">
        <v>29</v>
      </c>
      <c r="D115" s="19">
        <v>34639</v>
      </c>
      <c r="E115" s="20">
        <v>2000</v>
      </c>
      <c r="F115" s="8">
        <v>3.3</v>
      </c>
      <c r="G115" s="20">
        <v>5478</v>
      </c>
      <c r="H115" s="8"/>
      <c r="I115" s="8" t="s">
        <v>24</v>
      </c>
    </row>
    <row r="116" spans="2:9" ht="12.75">
      <c r="B116" s="9">
        <v>5</v>
      </c>
      <c r="C116" s="8" t="s">
        <v>43</v>
      </c>
      <c r="D116" s="19">
        <v>34554</v>
      </c>
      <c r="E116" s="20">
        <v>1000</v>
      </c>
      <c r="F116" s="8">
        <v>20.68</v>
      </c>
      <c r="G116" s="20">
        <v>4692</v>
      </c>
      <c r="H116" s="8"/>
      <c r="I116" s="8" t="s">
        <v>24</v>
      </c>
    </row>
    <row r="117" spans="2:9" ht="12.75">
      <c r="B117" s="9">
        <v>6</v>
      </c>
      <c r="C117" s="8" t="s">
        <v>44</v>
      </c>
      <c r="D117" s="19">
        <v>34512</v>
      </c>
      <c r="E117" s="20">
        <v>2500</v>
      </c>
      <c r="F117" s="8">
        <v>3.88</v>
      </c>
      <c r="G117" s="20">
        <v>4612</v>
      </c>
      <c r="H117" s="8"/>
      <c r="I117" s="8" t="s">
        <v>24</v>
      </c>
    </row>
    <row r="118" spans="2:9" ht="12.75">
      <c r="B118" s="9">
        <v>7</v>
      </c>
      <c r="C118" s="8" t="s">
        <v>29</v>
      </c>
      <c r="D118" s="19">
        <v>34535</v>
      </c>
      <c r="E118" s="20">
        <v>5293</v>
      </c>
      <c r="F118" s="8">
        <v>0.65</v>
      </c>
      <c r="G118" s="20">
        <v>3440</v>
      </c>
      <c r="H118" s="8"/>
      <c r="I118" s="8" t="s">
        <v>24</v>
      </c>
    </row>
    <row r="119" spans="2:9" ht="12.75">
      <c r="B119" s="9">
        <v>8</v>
      </c>
      <c r="C119" s="8" t="s">
        <v>29</v>
      </c>
      <c r="D119" s="19">
        <v>34477</v>
      </c>
      <c r="E119" s="20">
        <v>2000</v>
      </c>
      <c r="F119" s="8">
        <v>1.67</v>
      </c>
      <c r="G119" s="20">
        <v>3334</v>
      </c>
      <c r="H119" s="8"/>
      <c r="I119" s="8" t="s">
        <v>24</v>
      </c>
    </row>
    <row r="120" spans="2:9" ht="12.75">
      <c r="B120" s="9">
        <v>9</v>
      </c>
      <c r="C120" s="8" t="s">
        <v>29</v>
      </c>
      <c r="D120" s="19">
        <v>34647</v>
      </c>
      <c r="E120" s="20">
        <v>2000</v>
      </c>
      <c r="F120" s="8">
        <v>2.67</v>
      </c>
      <c r="G120" s="20">
        <v>3333</v>
      </c>
      <c r="H120" s="8"/>
      <c r="I120" s="8" t="s">
        <v>24</v>
      </c>
    </row>
    <row r="121" spans="2:9" ht="12.75">
      <c r="B121" s="9">
        <v>10</v>
      </c>
      <c r="C121" s="8" t="s">
        <v>45</v>
      </c>
      <c r="D121" s="19">
        <v>34550</v>
      </c>
      <c r="E121" s="20">
        <v>2476</v>
      </c>
      <c r="F121" s="8">
        <v>1.75</v>
      </c>
      <c r="G121" s="20">
        <v>3192</v>
      </c>
      <c r="H121" s="8"/>
      <c r="I121" s="8" t="s">
        <v>24</v>
      </c>
    </row>
    <row r="122" spans="2:8" ht="12.75">
      <c r="B122" s="21"/>
      <c r="C122" s="21"/>
      <c r="D122" s="22"/>
      <c r="E122" s="23"/>
      <c r="F122" s="21"/>
      <c r="G122" s="21"/>
      <c r="H122" s="21"/>
    </row>
    <row r="123" ht="14.25" customHeight="1">
      <c r="B123" t="s">
        <v>46</v>
      </c>
    </row>
    <row r="124" spans="2:9" ht="63.75">
      <c r="B124" s="10" t="s">
        <v>13</v>
      </c>
      <c r="C124" s="11" t="s">
        <v>14</v>
      </c>
      <c r="D124" s="11" t="s">
        <v>15</v>
      </c>
      <c r="E124" s="11" t="s">
        <v>116</v>
      </c>
      <c r="F124" s="11" t="s">
        <v>40</v>
      </c>
      <c r="G124" s="11" t="s">
        <v>18</v>
      </c>
      <c r="H124" s="11" t="s">
        <v>19</v>
      </c>
      <c r="I124" s="11" t="s">
        <v>20</v>
      </c>
    </row>
    <row r="125" spans="2:9" ht="12.75">
      <c r="B125" s="9">
        <v>1</v>
      </c>
      <c r="C125" s="8" t="s">
        <v>21</v>
      </c>
      <c r="D125" s="19">
        <v>33990</v>
      </c>
      <c r="E125" s="20">
        <v>14587</v>
      </c>
      <c r="F125" s="8">
        <v>40.67</v>
      </c>
      <c r="G125" s="20">
        <v>64010</v>
      </c>
      <c r="H125" s="8">
        <v>35</v>
      </c>
      <c r="I125" s="8" t="s">
        <v>22</v>
      </c>
    </row>
    <row r="126" spans="2:9" ht="12.75">
      <c r="B126" s="9">
        <v>2</v>
      </c>
      <c r="C126" s="8" t="s">
        <v>29</v>
      </c>
      <c r="D126" s="19">
        <v>34295</v>
      </c>
      <c r="E126" s="20">
        <v>1998</v>
      </c>
      <c r="F126" s="8">
        <v>3.63</v>
      </c>
      <c r="G126" s="20">
        <v>7259</v>
      </c>
      <c r="H126" s="8"/>
      <c r="I126" s="8" t="s">
        <v>24</v>
      </c>
    </row>
    <row r="127" spans="2:9" ht="12.75">
      <c r="B127" s="9">
        <v>3</v>
      </c>
      <c r="C127" s="8" t="s">
        <v>29</v>
      </c>
      <c r="D127" s="19">
        <v>34295</v>
      </c>
      <c r="E127" s="20">
        <v>3200</v>
      </c>
      <c r="F127" s="8">
        <v>29.77</v>
      </c>
      <c r="G127" s="20">
        <v>7034</v>
      </c>
      <c r="H127" s="8"/>
      <c r="I127" s="8" t="s">
        <v>24</v>
      </c>
    </row>
    <row r="128" spans="2:9" ht="12.75">
      <c r="B128" s="9">
        <v>4</v>
      </c>
      <c r="C128" s="8" t="s">
        <v>29</v>
      </c>
      <c r="D128" s="19">
        <v>34092</v>
      </c>
      <c r="E128" s="20">
        <v>2500</v>
      </c>
      <c r="F128" s="8">
        <v>1.43</v>
      </c>
      <c r="G128" s="20">
        <v>3583</v>
      </c>
      <c r="H128" s="8"/>
      <c r="I128" s="8" t="s">
        <v>24</v>
      </c>
    </row>
    <row r="129" spans="2:9" ht="12.75">
      <c r="B129" s="9">
        <v>5</v>
      </c>
      <c r="C129" s="8" t="s">
        <v>29</v>
      </c>
      <c r="D129" s="19">
        <v>34316</v>
      </c>
      <c r="E129" s="20">
        <v>3200</v>
      </c>
      <c r="F129" s="8">
        <v>6.67</v>
      </c>
      <c r="G129" s="20">
        <v>3499</v>
      </c>
      <c r="H129" s="8"/>
      <c r="I129" s="8" t="s">
        <v>24</v>
      </c>
    </row>
    <row r="130" spans="2:9" ht="12.75">
      <c r="B130" s="9">
        <v>6</v>
      </c>
      <c r="C130" s="8" t="s">
        <v>29</v>
      </c>
      <c r="D130" s="19">
        <v>33991</v>
      </c>
      <c r="E130" s="20">
        <v>400</v>
      </c>
      <c r="F130" s="8">
        <v>6.6</v>
      </c>
      <c r="G130" s="20">
        <v>2640</v>
      </c>
      <c r="H130" s="8"/>
      <c r="I130" s="8" t="s">
        <v>24</v>
      </c>
    </row>
    <row r="131" spans="2:9" ht="12.75">
      <c r="B131" s="9">
        <v>7</v>
      </c>
      <c r="C131" s="8" t="s">
        <v>47</v>
      </c>
      <c r="D131" s="19">
        <v>34045</v>
      </c>
      <c r="E131" s="20">
        <v>1450</v>
      </c>
      <c r="F131" s="8">
        <v>11.25</v>
      </c>
      <c r="G131" s="20">
        <v>2565</v>
      </c>
      <c r="H131" s="8"/>
      <c r="I131" s="8" t="s">
        <v>24</v>
      </c>
    </row>
    <row r="132" spans="2:9" ht="12.75">
      <c r="B132" s="9">
        <v>8</v>
      </c>
      <c r="C132" s="8" t="s">
        <v>29</v>
      </c>
      <c r="D132" s="19">
        <v>34281</v>
      </c>
      <c r="E132" s="20">
        <v>2652</v>
      </c>
      <c r="F132" s="8">
        <v>30.5</v>
      </c>
      <c r="G132" s="20">
        <v>1476</v>
      </c>
      <c r="H132" s="8"/>
      <c r="I132" s="8" t="s">
        <v>24</v>
      </c>
    </row>
    <row r="133" spans="2:9" ht="12.75">
      <c r="B133" s="9">
        <v>9</v>
      </c>
      <c r="C133" s="8" t="s">
        <v>29</v>
      </c>
      <c r="D133" s="19">
        <v>33994</v>
      </c>
      <c r="E133" s="20">
        <v>1500</v>
      </c>
      <c r="F133" s="8">
        <v>0.8</v>
      </c>
      <c r="G133" s="20">
        <v>1033</v>
      </c>
      <c r="H133" s="8"/>
      <c r="I133" s="8" t="s">
        <v>24</v>
      </c>
    </row>
    <row r="134" spans="2:9" ht="12" customHeight="1">
      <c r="B134" s="9">
        <v>10</v>
      </c>
      <c r="C134" s="8" t="s">
        <v>29</v>
      </c>
      <c r="D134" s="19">
        <v>34296</v>
      </c>
      <c r="E134" s="20">
        <v>114</v>
      </c>
      <c r="F134" s="8">
        <v>8.87</v>
      </c>
      <c r="G134" s="20">
        <v>1010</v>
      </c>
      <c r="H134" s="8"/>
      <c r="I134" s="8" t="s">
        <v>24</v>
      </c>
    </row>
    <row r="135" spans="2:9" ht="12.75">
      <c r="B135" s="21"/>
      <c r="C135" s="21"/>
      <c r="D135" s="22"/>
      <c r="E135" s="23"/>
      <c r="F135" s="21"/>
      <c r="G135" s="23"/>
      <c r="H135" s="21"/>
      <c r="I135" s="21"/>
    </row>
    <row r="136" spans="2:9" ht="0.75" customHeight="1">
      <c r="B136" s="21"/>
      <c r="C136" s="21"/>
      <c r="D136" s="22"/>
      <c r="E136" s="23"/>
      <c r="F136" s="21"/>
      <c r="G136" s="23"/>
      <c r="H136" s="21"/>
      <c r="I136" s="21"/>
    </row>
    <row r="137" ht="12.75">
      <c r="B137" t="s">
        <v>48</v>
      </c>
    </row>
    <row r="138" spans="2:9" ht="63.75">
      <c r="B138" s="10" t="s">
        <v>13</v>
      </c>
      <c r="C138" s="11" t="s">
        <v>14</v>
      </c>
      <c r="D138" s="11" t="s">
        <v>15</v>
      </c>
      <c r="E138" s="11" t="s">
        <v>116</v>
      </c>
      <c r="F138" s="11" t="s">
        <v>40</v>
      </c>
      <c r="G138" s="11" t="s">
        <v>18</v>
      </c>
      <c r="H138" s="11" t="s">
        <v>19</v>
      </c>
      <c r="I138" s="11" t="s">
        <v>20</v>
      </c>
    </row>
    <row r="139" spans="2:9" ht="12.75">
      <c r="B139" s="9">
        <v>1</v>
      </c>
      <c r="C139" s="8" t="s">
        <v>21</v>
      </c>
      <c r="D139" s="19">
        <v>33966</v>
      </c>
      <c r="E139" s="20">
        <v>16561</v>
      </c>
      <c r="F139" s="8">
        <v>23.2</v>
      </c>
      <c r="G139" s="20">
        <v>40533</v>
      </c>
      <c r="H139" s="8">
        <v>41</v>
      </c>
      <c r="I139" s="8" t="s">
        <v>22</v>
      </c>
    </row>
    <row r="140" spans="2:9" ht="12.75">
      <c r="B140" s="9">
        <v>2</v>
      </c>
      <c r="C140" s="8" t="s">
        <v>34</v>
      </c>
      <c r="D140" s="19">
        <v>33826</v>
      </c>
      <c r="E140" s="20">
        <v>17000</v>
      </c>
      <c r="F140" s="8">
        <v>1.17</v>
      </c>
      <c r="G140" s="20">
        <v>18289</v>
      </c>
      <c r="H140" s="8"/>
      <c r="I140" s="8" t="s">
        <v>24</v>
      </c>
    </row>
    <row r="141" spans="2:9" ht="12.75">
      <c r="B141" s="9">
        <v>3</v>
      </c>
      <c r="C141" s="8" t="s">
        <v>49</v>
      </c>
      <c r="D141" s="19">
        <v>33604</v>
      </c>
      <c r="E141" s="20">
        <v>3795</v>
      </c>
      <c r="F141" s="8">
        <v>3.73</v>
      </c>
      <c r="G141" s="20">
        <v>7361</v>
      </c>
      <c r="H141" s="8"/>
      <c r="I141" s="8" t="s">
        <v>24</v>
      </c>
    </row>
    <row r="142" spans="2:9" ht="12.75">
      <c r="B142" s="9">
        <v>4</v>
      </c>
      <c r="C142" s="8" t="s">
        <v>50</v>
      </c>
      <c r="D142" s="19">
        <v>33785</v>
      </c>
      <c r="E142" s="20">
        <v>3795</v>
      </c>
      <c r="F142" s="8">
        <v>1.58</v>
      </c>
      <c r="G142" s="20">
        <v>5101</v>
      </c>
      <c r="H142" s="8"/>
      <c r="I142" s="8" t="s">
        <v>24</v>
      </c>
    </row>
    <row r="143" spans="2:9" ht="12.75">
      <c r="B143" s="9">
        <v>5</v>
      </c>
      <c r="C143" s="8" t="s">
        <v>51</v>
      </c>
      <c r="D143" s="19">
        <v>33959</v>
      </c>
      <c r="E143" s="20">
        <v>2060</v>
      </c>
      <c r="F143" s="8">
        <v>6.58</v>
      </c>
      <c r="G143" s="20">
        <v>3907</v>
      </c>
      <c r="H143" s="8"/>
      <c r="I143" s="8" t="s">
        <v>24</v>
      </c>
    </row>
    <row r="144" spans="2:9" ht="12.75">
      <c r="B144" s="9">
        <v>6</v>
      </c>
      <c r="C144" s="8" t="s">
        <v>29</v>
      </c>
      <c r="D144" s="19">
        <v>33930</v>
      </c>
      <c r="E144" s="20">
        <v>2500</v>
      </c>
      <c r="F144" s="8">
        <v>3.25</v>
      </c>
      <c r="G144" s="20">
        <v>3733</v>
      </c>
      <c r="H144" s="8"/>
      <c r="I144" s="8" t="s">
        <v>24</v>
      </c>
    </row>
    <row r="145" spans="2:9" ht="12.75">
      <c r="B145" s="9">
        <v>7</v>
      </c>
      <c r="C145" s="8" t="s">
        <v>29</v>
      </c>
      <c r="D145" s="19">
        <v>33968</v>
      </c>
      <c r="E145" s="20">
        <v>750</v>
      </c>
      <c r="F145" s="8">
        <v>4.75</v>
      </c>
      <c r="G145" s="20">
        <v>2687</v>
      </c>
      <c r="H145" s="8"/>
      <c r="I145" s="8" t="s">
        <v>24</v>
      </c>
    </row>
    <row r="146" spans="2:9" ht="12.75">
      <c r="B146" s="9">
        <v>8</v>
      </c>
      <c r="C146" s="8" t="s">
        <v>52</v>
      </c>
      <c r="D146" s="19">
        <v>33751</v>
      </c>
      <c r="E146" s="20">
        <v>2656</v>
      </c>
      <c r="F146" s="8">
        <v>0.9</v>
      </c>
      <c r="G146" s="20">
        <v>2436</v>
      </c>
      <c r="H146" s="8"/>
      <c r="I146" s="8" t="s">
        <v>24</v>
      </c>
    </row>
    <row r="147" spans="2:9" ht="12.75">
      <c r="B147" s="9">
        <v>9</v>
      </c>
      <c r="C147" s="8" t="s">
        <v>29</v>
      </c>
      <c r="D147" s="19">
        <v>33669</v>
      </c>
      <c r="E147" s="20">
        <v>1300</v>
      </c>
      <c r="F147" s="8">
        <v>2.5</v>
      </c>
      <c r="G147" s="20">
        <v>2167</v>
      </c>
      <c r="H147" s="8"/>
      <c r="I147" s="8" t="s">
        <v>24</v>
      </c>
    </row>
    <row r="148" spans="2:9" ht="12.75">
      <c r="B148" s="9">
        <v>10</v>
      </c>
      <c r="C148" s="8" t="s">
        <v>30</v>
      </c>
      <c r="D148" s="19">
        <v>33865</v>
      </c>
      <c r="E148" s="20">
        <v>1710</v>
      </c>
      <c r="F148" s="8">
        <v>2.25</v>
      </c>
      <c r="G148" s="20">
        <v>1616</v>
      </c>
      <c r="H148" s="8"/>
      <c r="I148" s="8" t="s">
        <v>24</v>
      </c>
    </row>
    <row r="149" spans="2:8" ht="0.75" customHeight="1">
      <c r="B149" s="21"/>
      <c r="C149" s="21"/>
      <c r="D149" s="24"/>
      <c r="E149" s="21"/>
      <c r="F149" s="21"/>
      <c r="G149" s="21"/>
      <c r="H149" s="21"/>
    </row>
    <row r="150" ht="12.75">
      <c r="B150" t="s">
        <v>53</v>
      </c>
    </row>
    <row r="151" spans="2:9" ht="63.75">
      <c r="B151" s="10" t="s">
        <v>13</v>
      </c>
      <c r="C151" s="11" t="s">
        <v>14</v>
      </c>
      <c r="D151" s="11" t="s">
        <v>15</v>
      </c>
      <c r="E151" s="11" t="s">
        <v>116</v>
      </c>
      <c r="F151" s="11" t="s">
        <v>40</v>
      </c>
      <c r="G151" s="11" t="s">
        <v>18</v>
      </c>
      <c r="H151" s="11" t="s">
        <v>19</v>
      </c>
      <c r="I151" s="11" t="s">
        <v>20</v>
      </c>
    </row>
    <row r="152" spans="2:9" ht="12.75">
      <c r="B152" s="9">
        <v>1</v>
      </c>
      <c r="C152" s="8" t="s">
        <v>21</v>
      </c>
      <c r="D152" s="19">
        <v>33301</v>
      </c>
      <c r="E152" s="20">
        <v>30360</v>
      </c>
      <c r="F152" s="8">
        <v>19.88</v>
      </c>
      <c r="G152" s="20">
        <v>162731</v>
      </c>
      <c r="H152" s="8">
        <v>46</v>
      </c>
      <c r="I152" s="8" t="s">
        <v>22</v>
      </c>
    </row>
    <row r="153" spans="2:9" ht="12.75">
      <c r="B153" s="9">
        <v>2</v>
      </c>
      <c r="C153" s="8" t="s">
        <v>54</v>
      </c>
      <c r="D153" s="19">
        <v>33431</v>
      </c>
      <c r="E153" s="20">
        <v>2113</v>
      </c>
      <c r="F153" s="8">
        <v>4.33</v>
      </c>
      <c r="G153" s="20">
        <v>9156</v>
      </c>
      <c r="H153" s="8"/>
      <c r="I153" s="8" t="s">
        <v>24</v>
      </c>
    </row>
    <row r="154" spans="2:9" ht="12.75">
      <c r="B154" s="9">
        <v>3</v>
      </c>
      <c r="C154" s="8" t="s">
        <v>34</v>
      </c>
      <c r="D154" s="19">
        <v>33437</v>
      </c>
      <c r="E154" s="20">
        <v>1400</v>
      </c>
      <c r="F154" s="8">
        <v>6.55</v>
      </c>
      <c r="G154" s="20">
        <v>5050</v>
      </c>
      <c r="H154" s="8"/>
      <c r="I154" s="8" t="s">
        <v>24</v>
      </c>
    </row>
    <row r="155" spans="2:9" ht="12.75">
      <c r="B155" s="9">
        <v>4</v>
      </c>
      <c r="C155" s="8" t="s">
        <v>34</v>
      </c>
      <c r="D155" s="19">
        <v>33454</v>
      </c>
      <c r="E155" s="20">
        <v>2656</v>
      </c>
      <c r="F155" s="8">
        <v>1.83</v>
      </c>
      <c r="G155" s="20">
        <v>4868</v>
      </c>
      <c r="H155" s="8"/>
      <c r="I155" s="8" t="s">
        <v>24</v>
      </c>
    </row>
    <row r="156" spans="2:9" ht="12.75">
      <c r="B156" s="9">
        <v>5</v>
      </c>
      <c r="C156" s="8" t="s">
        <v>29</v>
      </c>
      <c r="D156" s="19">
        <v>33562</v>
      </c>
      <c r="E156" s="20">
        <v>1940</v>
      </c>
      <c r="F156" s="8">
        <v>1.07</v>
      </c>
      <c r="G156" s="20">
        <v>1792</v>
      </c>
      <c r="H156" s="8"/>
      <c r="I156" s="8" t="s">
        <v>24</v>
      </c>
    </row>
    <row r="157" spans="2:9" ht="12.75">
      <c r="B157" s="9">
        <v>6</v>
      </c>
      <c r="C157" s="8" t="s">
        <v>55</v>
      </c>
      <c r="D157" s="19">
        <v>33536</v>
      </c>
      <c r="E157" s="20">
        <v>1940</v>
      </c>
      <c r="F157" s="8">
        <v>0.8</v>
      </c>
      <c r="G157" s="20">
        <v>1552</v>
      </c>
      <c r="H157" s="8"/>
      <c r="I157" s="8" t="s">
        <v>24</v>
      </c>
    </row>
    <row r="158" spans="2:9" ht="12.75">
      <c r="B158" s="9">
        <v>7</v>
      </c>
      <c r="C158" s="8" t="s">
        <v>27</v>
      </c>
      <c r="D158" s="19">
        <v>33312</v>
      </c>
      <c r="E158" s="20">
        <v>2049</v>
      </c>
      <c r="F158" s="8">
        <v>0.57</v>
      </c>
      <c r="G158" s="20">
        <v>1161</v>
      </c>
      <c r="H158" s="8"/>
      <c r="I158" s="8" t="s">
        <v>24</v>
      </c>
    </row>
    <row r="159" spans="2:9" ht="12.75">
      <c r="B159" s="9">
        <v>8</v>
      </c>
      <c r="C159" s="8" t="s">
        <v>29</v>
      </c>
      <c r="D159" s="19">
        <v>33536</v>
      </c>
      <c r="E159" s="20">
        <v>1710</v>
      </c>
      <c r="F159" s="8">
        <v>0.67</v>
      </c>
      <c r="G159" s="20">
        <v>1141</v>
      </c>
      <c r="H159" s="8"/>
      <c r="I159" s="8" t="s">
        <v>24</v>
      </c>
    </row>
    <row r="160" spans="2:9" ht="12.75">
      <c r="B160" s="9">
        <v>9</v>
      </c>
      <c r="C160" s="8" t="s">
        <v>29</v>
      </c>
      <c r="D160" s="19">
        <v>33534</v>
      </c>
      <c r="E160" s="8">
        <v>400</v>
      </c>
      <c r="F160" s="8">
        <v>2.83</v>
      </c>
      <c r="G160" s="20">
        <v>1133</v>
      </c>
      <c r="H160" s="8"/>
      <c r="I160" s="8" t="s">
        <v>24</v>
      </c>
    </row>
    <row r="161" spans="2:9" ht="12.75">
      <c r="B161" s="9">
        <v>10</v>
      </c>
      <c r="C161" s="8" t="s">
        <v>56</v>
      </c>
      <c r="D161" s="19">
        <v>33388</v>
      </c>
      <c r="E161" s="20">
        <v>1100</v>
      </c>
      <c r="F161" s="8">
        <v>1.85</v>
      </c>
      <c r="G161" s="20">
        <v>1103</v>
      </c>
      <c r="H161" s="8"/>
      <c r="I161" s="8" t="s">
        <v>24</v>
      </c>
    </row>
    <row r="162" spans="2:9" ht="0.75" customHeight="1">
      <c r="B162" s="21"/>
      <c r="C162" s="21"/>
      <c r="D162" s="22"/>
      <c r="E162" s="23"/>
      <c r="F162" s="21"/>
      <c r="G162" s="23"/>
      <c r="H162" s="21"/>
      <c r="I162" s="21"/>
    </row>
    <row r="163" ht="12.75">
      <c r="B163" t="s">
        <v>57</v>
      </c>
    </row>
    <row r="164" spans="2:9" ht="63.75">
      <c r="B164" s="10" t="s">
        <v>13</v>
      </c>
      <c r="C164" s="11" t="s">
        <v>14</v>
      </c>
      <c r="D164" s="11" t="s">
        <v>15</v>
      </c>
      <c r="E164" s="11" t="s">
        <v>116</v>
      </c>
      <c r="F164" s="11" t="s">
        <v>40</v>
      </c>
      <c r="G164" s="11" t="s">
        <v>18</v>
      </c>
      <c r="H164" s="11" t="s">
        <v>19</v>
      </c>
      <c r="I164" s="11" t="s">
        <v>20</v>
      </c>
    </row>
    <row r="165" spans="2:9" ht="12.75">
      <c r="B165" s="9">
        <v>1</v>
      </c>
      <c r="C165" s="8" t="s">
        <v>58</v>
      </c>
      <c r="D165" s="19">
        <v>32920</v>
      </c>
      <c r="E165" s="20">
        <v>26133</v>
      </c>
      <c r="F165" s="8">
        <v>3.33</v>
      </c>
      <c r="G165" s="20">
        <v>48489</v>
      </c>
      <c r="H165" s="8" t="s">
        <v>59</v>
      </c>
      <c r="I165" s="8" t="s">
        <v>22</v>
      </c>
    </row>
    <row r="166" spans="2:9" ht="12.75">
      <c r="B166" s="9">
        <v>2</v>
      </c>
      <c r="C166" s="8" t="s">
        <v>60</v>
      </c>
      <c r="D166" s="19">
        <v>33069</v>
      </c>
      <c r="E166" s="20">
        <v>15304</v>
      </c>
      <c r="F166" s="8">
        <v>11.75</v>
      </c>
      <c r="G166" s="20">
        <v>58475</v>
      </c>
      <c r="H166" s="8"/>
      <c r="I166" s="8" t="s">
        <v>24</v>
      </c>
    </row>
    <row r="167" spans="2:9" ht="12.75">
      <c r="B167" s="9">
        <v>3</v>
      </c>
      <c r="C167" s="8" t="s">
        <v>61</v>
      </c>
      <c r="D167" s="19">
        <v>33088</v>
      </c>
      <c r="E167" s="20">
        <v>5298</v>
      </c>
      <c r="F167" s="8">
        <v>4.08</v>
      </c>
      <c r="G167" s="20">
        <v>5426</v>
      </c>
      <c r="H167" s="8"/>
      <c r="I167" s="8" t="s">
        <v>24</v>
      </c>
    </row>
    <row r="168" spans="2:9" ht="12.75">
      <c r="B168" s="9">
        <v>4</v>
      </c>
      <c r="C168" s="8" t="s">
        <v>49</v>
      </c>
      <c r="D168" s="19">
        <v>32887</v>
      </c>
      <c r="E168" s="20">
        <v>3360</v>
      </c>
      <c r="F168" s="8">
        <v>2.53</v>
      </c>
      <c r="G168" s="20">
        <v>5367</v>
      </c>
      <c r="H168" s="8"/>
      <c r="I168" s="8" t="s">
        <v>24</v>
      </c>
    </row>
    <row r="169" spans="2:9" ht="12.75">
      <c r="B169" s="9">
        <v>5</v>
      </c>
      <c r="C169" s="8" t="s">
        <v>30</v>
      </c>
      <c r="D169" s="19">
        <v>33093</v>
      </c>
      <c r="E169" s="20">
        <v>2656</v>
      </c>
      <c r="F169" s="8">
        <v>1.93</v>
      </c>
      <c r="G169" s="20">
        <v>4839</v>
      </c>
      <c r="H169" s="8"/>
      <c r="I169" s="8" t="s">
        <v>24</v>
      </c>
    </row>
    <row r="170" spans="2:9" ht="12.75">
      <c r="B170" s="9">
        <v>6</v>
      </c>
      <c r="C170" s="8" t="s">
        <v>62</v>
      </c>
      <c r="D170" s="19">
        <v>33033</v>
      </c>
      <c r="E170" s="20">
        <v>2656</v>
      </c>
      <c r="F170" s="8">
        <v>1.78</v>
      </c>
      <c r="G170" s="20">
        <v>4736</v>
      </c>
      <c r="H170" s="8"/>
      <c r="I170" s="8" t="s">
        <v>24</v>
      </c>
    </row>
    <row r="171" spans="2:9" ht="12.75">
      <c r="B171" s="9">
        <v>7</v>
      </c>
      <c r="C171" s="8" t="s">
        <v>43</v>
      </c>
      <c r="D171" s="19">
        <v>33031</v>
      </c>
      <c r="E171" s="20">
        <v>2200</v>
      </c>
      <c r="F171" s="8">
        <v>2.65</v>
      </c>
      <c r="G171" s="20">
        <v>4649</v>
      </c>
      <c r="H171" s="8"/>
      <c r="I171" s="8" t="s">
        <v>24</v>
      </c>
    </row>
    <row r="172" spans="2:9" ht="12.75">
      <c r="B172" s="9">
        <v>8</v>
      </c>
      <c r="C172" s="8" t="s">
        <v>54</v>
      </c>
      <c r="D172" s="19">
        <v>33046</v>
      </c>
      <c r="E172" s="20">
        <v>2100</v>
      </c>
      <c r="F172" s="8">
        <v>12.17</v>
      </c>
      <c r="G172" s="20">
        <v>3200</v>
      </c>
      <c r="H172" s="8"/>
      <c r="I172" s="8" t="s">
        <v>24</v>
      </c>
    </row>
    <row r="173" spans="2:9" ht="12.75">
      <c r="B173" s="9">
        <v>9</v>
      </c>
      <c r="C173" s="8" t="s">
        <v>43</v>
      </c>
      <c r="D173" s="19">
        <v>32880</v>
      </c>
      <c r="E173" s="20">
        <v>496</v>
      </c>
      <c r="F173" s="8">
        <v>9.58</v>
      </c>
      <c r="G173" s="20">
        <v>2306</v>
      </c>
      <c r="H173" s="8"/>
      <c r="I173" s="8" t="s">
        <v>24</v>
      </c>
    </row>
    <row r="174" spans="2:9" ht="12.75">
      <c r="B174" s="7">
        <v>10</v>
      </c>
      <c r="C174" s="7" t="s">
        <v>43</v>
      </c>
      <c r="D174" s="26">
        <v>32933</v>
      </c>
      <c r="E174" s="27">
        <v>410</v>
      </c>
      <c r="F174" s="7">
        <v>16.97</v>
      </c>
      <c r="G174" s="27">
        <v>1939</v>
      </c>
      <c r="H174" s="7"/>
      <c r="I174" s="7" t="s">
        <v>24</v>
      </c>
    </row>
    <row r="175" spans="2:8" ht="12.75">
      <c r="B175" s="21"/>
      <c r="C175" s="21"/>
      <c r="D175" s="22"/>
      <c r="E175" s="23"/>
      <c r="F175" s="21"/>
      <c r="G175" s="21"/>
      <c r="H175" s="21"/>
    </row>
    <row r="176" ht="12.75">
      <c r="B176" t="s">
        <v>63</v>
      </c>
    </row>
    <row r="177" spans="2:9" ht="63.75">
      <c r="B177" s="10" t="s">
        <v>13</v>
      </c>
      <c r="C177" s="11" t="s">
        <v>14</v>
      </c>
      <c r="D177" s="11" t="s">
        <v>15</v>
      </c>
      <c r="E177" s="11" t="s">
        <v>116</v>
      </c>
      <c r="F177" s="11" t="s">
        <v>40</v>
      </c>
      <c r="G177" s="11" t="s">
        <v>18</v>
      </c>
      <c r="H177" s="11" t="s">
        <v>19</v>
      </c>
      <c r="I177" s="11" t="s">
        <v>20</v>
      </c>
    </row>
    <row r="178" spans="2:9" ht="12.75">
      <c r="B178" s="9">
        <v>1</v>
      </c>
      <c r="C178" s="8" t="s">
        <v>29</v>
      </c>
      <c r="D178" s="19">
        <v>32838</v>
      </c>
      <c r="E178" s="20">
        <v>2211</v>
      </c>
      <c r="F178" s="8">
        <v>3.28</v>
      </c>
      <c r="G178" s="20">
        <v>7259</v>
      </c>
      <c r="H178" s="8" t="s">
        <v>100</v>
      </c>
      <c r="I178" s="8" t="s">
        <v>24</v>
      </c>
    </row>
    <row r="179" spans="2:9" ht="12.75">
      <c r="B179" s="9">
        <v>2</v>
      </c>
      <c r="C179" s="8" t="s">
        <v>30</v>
      </c>
      <c r="D179" s="19">
        <v>32727</v>
      </c>
      <c r="E179" s="20">
        <v>2370</v>
      </c>
      <c r="F179" s="8">
        <v>8.42</v>
      </c>
      <c r="G179" s="20">
        <v>4540</v>
      </c>
      <c r="H179" s="8"/>
      <c r="I179" s="8" t="s">
        <v>24</v>
      </c>
    </row>
    <row r="180" spans="2:9" ht="12.75">
      <c r="B180" s="9">
        <v>3</v>
      </c>
      <c r="C180" s="8" t="s">
        <v>29</v>
      </c>
      <c r="D180" s="19">
        <v>32838</v>
      </c>
      <c r="E180" s="20">
        <v>2255</v>
      </c>
      <c r="F180" s="8">
        <v>7.55</v>
      </c>
      <c r="G180" s="20">
        <v>3435</v>
      </c>
      <c r="H180" s="8"/>
      <c r="I180" s="8" t="s">
        <v>24</v>
      </c>
    </row>
    <row r="181" spans="2:9" ht="12.75">
      <c r="B181" s="9">
        <v>4</v>
      </c>
      <c r="C181" s="8" t="s">
        <v>55</v>
      </c>
      <c r="D181" s="19">
        <v>32542</v>
      </c>
      <c r="E181" s="20">
        <v>2254</v>
      </c>
      <c r="F181" s="8">
        <v>2.43</v>
      </c>
      <c r="G181" s="20">
        <v>2897</v>
      </c>
      <c r="H181" s="8"/>
      <c r="I181" s="8" t="s">
        <v>24</v>
      </c>
    </row>
    <row r="182" spans="2:9" ht="12.75">
      <c r="B182" s="9">
        <v>5</v>
      </c>
      <c r="C182" s="8" t="s">
        <v>55</v>
      </c>
      <c r="D182" s="19">
        <v>32569</v>
      </c>
      <c r="E182" s="20">
        <v>1100</v>
      </c>
      <c r="F182" s="8">
        <v>1.85</v>
      </c>
      <c r="G182" s="20">
        <v>2035</v>
      </c>
      <c r="H182" s="8"/>
      <c r="I182" s="8" t="s">
        <v>24</v>
      </c>
    </row>
    <row r="183" spans="2:9" ht="12.75">
      <c r="B183" s="9">
        <v>6</v>
      </c>
      <c r="C183" s="8" t="s">
        <v>30</v>
      </c>
      <c r="D183" s="19">
        <v>32728</v>
      </c>
      <c r="E183" s="20">
        <v>2370</v>
      </c>
      <c r="F183" s="8">
        <v>2.53</v>
      </c>
      <c r="G183" s="20">
        <v>1991</v>
      </c>
      <c r="H183" s="8"/>
      <c r="I183" s="8" t="s">
        <v>24</v>
      </c>
    </row>
    <row r="184" spans="2:9" ht="12.75">
      <c r="B184" s="9">
        <v>7</v>
      </c>
      <c r="C184" s="8" t="s">
        <v>29</v>
      </c>
      <c r="D184" s="19">
        <v>32540</v>
      </c>
      <c r="E184" s="20">
        <v>200</v>
      </c>
      <c r="F184" s="8">
        <v>14.77</v>
      </c>
      <c r="G184" s="20">
        <v>1773</v>
      </c>
      <c r="H184" s="8"/>
      <c r="I184" s="8" t="s">
        <v>24</v>
      </c>
    </row>
    <row r="185" spans="2:9" ht="12.75">
      <c r="B185" s="9">
        <v>8</v>
      </c>
      <c r="C185" s="8" t="s">
        <v>34</v>
      </c>
      <c r="D185" s="19">
        <v>32630</v>
      </c>
      <c r="E185" s="20">
        <v>5300</v>
      </c>
      <c r="F185" s="8">
        <v>0.37</v>
      </c>
      <c r="G185" s="20">
        <v>1765</v>
      </c>
      <c r="H185" s="8"/>
      <c r="I185" s="8" t="s">
        <v>24</v>
      </c>
    </row>
    <row r="186" spans="2:9" ht="12.75">
      <c r="B186" s="9">
        <v>9</v>
      </c>
      <c r="C186" s="8" t="s">
        <v>34</v>
      </c>
      <c r="D186" s="19">
        <v>32640</v>
      </c>
      <c r="E186" s="20">
        <v>2000</v>
      </c>
      <c r="F186" s="8">
        <v>1.9</v>
      </c>
      <c r="G186" s="20">
        <v>1464</v>
      </c>
      <c r="H186" s="8"/>
      <c r="I186" s="8" t="s">
        <v>24</v>
      </c>
    </row>
    <row r="187" spans="2:9" ht="12.75">
      <c r="B187" s="9">
        <v>10</v>
      </c>
      <c r="C187" s="8" t="s">
        <v>44</v>
      </c>
      <c r="D187" s="19">
        <v>32592</v>
      </c>
      <c r="E187" s="20">
        <v>2000</v>
      </c>
      <c r="F187" s="8">
        <v>0.67</v>
      </c>
      <c r="G187" s="20">
        <v>1334</v>
      </c>
      <c r="H187" s="8"/>
      <c r="I187" s="8" t="s">
        <v>24</v>
      </c>
    </row>
    <row r="201" spans="2:8" ht="12.75">
      <c r="B201" s="21"/>
      <c r="C201" s="21"/>
      <c r="D201" s="22"/>
      <c r="E201" s="23"/>
      <c r="F201" s="21"/>
      <c r="G201" s="21"/>
      <c r="H201" s="21"/>
    </row>
    <row r="202" spans="2:8" ht="12.75">
      <c r="B202" s="21"/>
      <c r="C202" s="21"/>
      <c r="D202" s="22"/>
      <c r="E202" s="23"/>
      <c r="F202" s="21"/>
      <c r="G202" s="21"/>
      <c r="H202" s="21"/>
    </row>
  </sheetData>
  <printOptions horizontalCentered="1"/>
  <pageMargins left="0.75" right="0.75" top="1" bottom="0.5" header="0.5" footer="0.25"/>
  <pageSetup horizontalDpi="300" verticalDpi="300" orientation="portrait" scale="80" r:id="rId1"/>
  <headerFooter alignWithMargins="0">
    <oddFooter>&amp;L&amp;8SOE 1&amp;C&amp;8Page &amp;P of &amp;N&amp;R&amp;8Art Chesterfield  ext - 4577</oddFooter>
  </headerFooter>
  <rowBreaks count="5" manualBreakCount="5">
    <brk id="30" max="9" man="1"/>
    <brk id="56" max="9" man="1"/>
    <brk id="83" max="9" man="1"/>
    <brk id="108" max="9" man="1"/>
    <brk id="14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278"/>
  <sheetViews>
    <sheetView view="pageBreakPreview" zoomScale="75" zoomScaleSheetLayoutView="75" workbookViewId="0" topLeftCell="A1">
      <selection activeCell="E36" sqref="E36:E37"/>
    </sheetView>
  </sheetViews>
  <sheetFormatPr defaultColWidth="9.140625" defaultRowHeight="12.75"/>
  <cols>
    <col min="2" max="2" width="14.00390625" style="0" customWidth="1"/>
    <col min="3" max="3" width="16.57421875" style="0" customWidth="1"/>
    <col min="4" max="4" width="18.00390625" style="0" customWidth="1"/>
    <col min="5" max="5" width="11.421875" style="0" customWidth="1"/>
    <col min="6" max="6" width="7.28125" style="0" customWidth="1"/>
    <col min="7" max="7" width="13.8515625" style="0" customWidth="1"/>
    <col min="8" max="8" width="19.8515625" style="0" customWidth="1"/>
    <col min="9" max="9" width="18.140625" style="0" customWidth="1"/>
  </cols>
  <sheetData>
    <row r="1" ht="12.75">
      <c r="B1" t="s">
        <v>156</v>
      </c>
    </row>
    <row r="2" spans="2:5" ht="38.25">
      <c r="B2" s="12" t="s">
        <v>65</v>
      </c>
      <c r="C2" s="12" t="s">
        <v>66</v>
      </c>
      <c r="D2" s="12" t="s">
        <v>67</v>
      </c>
      <c r="E2" s="10" t="s">
        <v>16</v>
      </c>
    </row>
    <row r="3" spans="2:5" ht="12.75">
      <c r="B3" s="13" t="s">
        <v>68</v>
      </c>
      <c r="C3" s="28" t="s">
        <v>163</v>
      </c>
      <c r="D3" s="14" t="s">
        <v>154</v>
      </c>
      <c r="E3" s="9" t="s">
        <v>164</v>
      </c>
    </row>
    <row r="4" spans="2:5" ht="12.75">
      <c r="B4" s="13" t="s">
        <v>69</v>
      </c>
      <c r="C4" s="28" t="s">
        <v>163</v>
      </c>
      <c r="D4" s="14" t="s">
        <v>154</v>
      </c>
      <c r="E4" s="9" t="s">
        <v>162</v>
      </c>
    </row>
    <row r="5" spans="2:5" ht="12.75">
      <c r="B5" s="13" t="s">
        <v>70</v>
      </c>
      <c r="C5" s="28" t="s">
        <v>163</v>
      </c>
      <c r="D5" s="14" t="s">
        <v>154</v>
      </c>
      <c r="E5" s="9">
        <v>37120</v>
      </c>
    </row>
    <row r="6" spans="2:5" ht="12.75">
      <c r="B6" s="13" t="s">
        <v>71</v>
      </c>
      <c r="C6" s="28" t="s">
        <v>163</v>
      </c>
      <c r="D6" s="14" t="s">
        <v>154</v>
      </c>
      <c r="E6" s="9">
        <v>29563</v>
      </c>
    </row>
    <row r="7" spans="2:5" ht="12.75">
      <c r="B7" s="13" t="s">
        <v>72</v>
      </c>
      <c r="C7" s="28" t="s">
        <v>163</v>
      </c>
      <c r="D7" s="14" t="s">
        <v>154</v>
      </c>
      <c r="E7" s="9">
        <v>16376</v>
      </c>
    </row>
    <row r="8" spans="2:5" ht="12.75">
      <c r="B8" s="13" t="s">
        <v>73</v>
      </c>
      <c r="C8" s="28" t="s">
        <v>163</v>
      </c>
      <c r="D8" s="14" t="s">
        <v>154</v>
      </c>
      <c r="E8" s="9">
        <v>20054</v>
      </c>
    </row>
    <row r="9" spans="2:5" ht="12.75">
      <c r="B9" s="13" t="s">
        <v>74</v>
      </c>
      <c r="C9" s="28" t="s">
        <v>163</v>
      </c>
      <c r="D9" s="14" t="s">
        <v>154</v>
      </c>
      <c r="E9" s="9">
        <v>17154</v>
      </c>
    </row>
    <row r="10" spans="2:5" ht="12.75">
      <c r="B10" s="13" t="s">
        <v>75</v>
      </c>
      <c r="C10" s="28" t="s">
        <v>163</v>
      </c>
      <c r="D10" s="14" t="s">
        <v>154</v>
      </c>
      <c r="E10" s="9">
        <v>11056</v>
      </c>
    </row>
    <row r="11" spans="2:5" ht="12.75">
      <c r="B11" s="13" t="s">
        <v>76</v>
      </c>
      <c r="C11" s="28" t="s">
        <v>163</v>
      </c>
      <c r="D11" s="14" t="s">
        <v>154</v>
      </c>
      <c r="E11" s="9">
        <v>9979</v>
      </c>
    </row>
    <row r="12" spans="2:5" ht="12.75">
      <c r="B12" s="13" t="s">
        <v>77</v>
      </c>
      <c r="C12" s="28" t="s">
        <v>163</v>
      </c>
      <c r="D12" s="14" t="s">
        <v>154</v>
      </c>
      <c r="E12" s="9">
        <v>337</v>
      </c>
    </row>
    <row r="13" spans="2:5" ht="12.75">
      <c r="B13" s="13" t="s">
        <v>78</v>
      </c>
      <c r="C13" s="28"/>
      <c r="D13" s="14"/>
      <c r="E13" s="9"/>
    </row>
    <row r="14" spans="2:5" ht="12.75">
      <c r="B14" s="13" t="s">
        <v>79</v>
      </c>
      <c r="C14" s="28"/>
      <c r="D14" s="14"/>
      <c r="E14" s="9"/>
    </row>
    <row r="15" spans="2:5" ht="12.75">
      <c r="B15" s="13" t="s">
        <v>80</v>
      </c>
      <c r="C15" s="28"/>
      <c r="D15" s="14"/>
      <c r="E15" s="9"/>
    </row>
    <row r="16" spans="2:5" ht="12.75">
      <c r="B16" s="55" t="s">
        <v>158</v>
      </c>
      <c r="C16" s="22"/>
      <c r="D16" s="21"/>
      <c r="E16" s="70"/>
    </row>
    <row r="17" spans="2:5" ht="12.75">
      <c r="B17" s="55" t="s">
        <v>160</v>
      </c>
      <c r="C17" s="22"/>
      <c r="D17" s="21"/>
      <c r="E17" s="71"/>
    </row>
    <row r="18" spans="2:5" ht="12.75">
      <c r="B18" s="68" t="s">
        <v>161</v>
      </c>
      <c r="C18" s="43"/>
      <c r="D18" s="69"/>
      <c r="E18" s="8"/>
    </row>
    <row r="19" spans="2:5" ht="12.75">
      <c r="B19" s="56"/>
      <c r="C19" s="22"/>
      <c r="D19" s="21"/>
      <c r="E19" s="21"/>
    </row>
    <row r="21" ht="12.75">
      <c r="B21" t="s">
        <v>157</v>
      </c>
    </row>
    <row r="22" spans="2:5" ht="38.25">
      <c r="B22" s="12" t="s">
        <v>65</v>
      </c>
      <c r="C22" s="12" t="s">
        <v>66</v>
      </c>
      <c r="D22" s="12" t="s">
        <v>67</v>
      </c>
      <c r="E22" s="10" t="s">
        <v>16</v>
      </c>
    </row>
    <row r="23" spans="2:5" ht="12.75">
      <c r="B23" s="13" t="s">
        <v>68</v>
      </c>
      <c r="C23" s="28" t="s">
        <v>155</v>
      </c>
      <c r="D23" s="14" t="s">
        <v>154</v>
      </c>
      <c r="E23" s="9" t="s">
        <v>159</v>
      </c>
    </row>
    <row r="24" spans="2:5" ht="12.75">
      <c r="B24" s="13" t="s">
        <v>69</v>
      </c>
      <c r="C24" s="28" t="s">
        <v>155</v>
      </c>
      <c r="D24" s="14" t="s">
        <v>154</v>
      </c>
      <c r="E24" s="9">
        <v>14144</v>
      </c>
    </row>
    <row r="25" spans="2:5" ht="12.75">
      <c r="B25" s="13" t="s">
        <v>70</v>
      </c>
      <c r="C25" s="28" t="s">
        <v>155</v>
      </c>
      <c r="D25" s="14" t="s">
        <v>154</v>
      </c>
      <c r="E25" s="9">
        <v>3864</v>
      </c>
    </row>
    <row r="26" spans="2:5" ht="12.75">
      <c r="B26" s="13" t="s">
        <v>71</v>
      </c>
      <c r="C26" s="28" t="s">
        <v>155</v>
      </c>
      <c r="D26" s="14" t="s">
        <v>154</v>
      </c>
      <c r="E26" s="9">
        <v>1482</v>
      </c>
    </row>
    <row r="27" spans="2:5" ht="12.75">
      <c r="B27" s="13" t="s">
        <v>72</v>
      </c>
      <c r="C27" s="28" t="s">
        <v>155</v>
      </c>
      <c r="D27" s="14" t="s">
        <v>154</v>
      </c>
      <c r="E27" s="9">
        <v>717</v>
      </c>
    </row>
    <row r="28" spans="2:5" ht="12.75">
      <c r="B28" s="13" t="s">
        <v>73</v>
      </c>
      <c r="C28" s="28" t="s">
        <v>155</v>
      </c>
      <c r="D28" s="14" t="s">
        <v>154</v>
      </c>
      <c r="E28" s="9">
        <v>624</v>
      </c>
    </row>
    <row r="29" spans="2:5" ht="12.75">
      <c r="B29" s="13" t="s">
        <v>74</v>
      </c>
      <c r="C29" s="28" t="s">
        <v>155</v>
      </c>
      <c r="D29" s="14" t="s">
        <v>154</v>
      </c>
      <c r="E29" s="9">
        <v>60</v>
      </c>
    </row>
    <row r="30" spans="2:5" ht="12.75">
      <c r="B30" s="13" t="s">
        <v>75</v>
      </c>
      <c r="C30" s="28"/>
      <c r="D30" s="14"/>
      <c r="E30" s="9"/>
    </row>
    <row r="31" spans="2:5" ht="12.75">
      <c r="B31" s="13" t="s">
        <v>76</v>
      </c>
      <c r="C31" s="28"/>
      <c r="D31" s="14"/>
      <c r="E31" s="9"/>
    </row>
    <row r="32" spans="2:5" ht="12.75">
      <c r="B32" s="13" t="s">
        <v>77</v>
      </c>
      <c r="C32" s="28"/>
      <c r="D32" s="14"/>
      <c r="E32" s="9"/>
    </row>
    <row r="33" spans="2:5" ht="12.75">
      <c r="B33" s="13" t="s">
        <v>78</v>
      </c>
      <c r="C33" s="28"/>
      <c r="D33" s="14"/>
      <c r="E33" s="9"/>
    </row>
    <row r="34" spans="2:5" ht="12.75">
      <c r="B34" s="13" t="s">
        <v>79</v>
      </c>
      <c r="C34" s="28"/>
      <c r="D34" s="14"/>
      <c r="E34" s="9"/>
    </row>
    <row r="35" spans="2:5" ht="12.75">
      <c r="B35" s="13" t="s">
        <v>80</v>
      </c>
      <c r="C35" s="28"/>
      <c r="D35" s="14"/>
      <c r="E35" s="9"/>
    </row>
    <row r="36" spans="2:5" ht="12.75">
      <c r="B36" s="72" t="s">
        <v>158</v>
      </c>
      <c r="C36" s="22"/>
      <c r="D36" s="21"/>
      <c r="E36" s="70"/>
    </row>
    <row r="37" spans="2:5" ht="12.75">
      <c r="B37" s="13"/>
      <c r="C37" s="43"/>
      <c r="D37" s="69"/>
      <c r="E37" s="8"/>
    </row>
    <row r="38" spans="2:5" ht="12.75">
      <c r="B38" s="31"/>
      <c r="C38" s="22"/>
      <c r="D38" s="21"/>
      <c r="E38" s="21"/>
    </row>
    <row r="40" ht="12.75">
      <c r="B40" t="s">
        <v>142</v>
      </c>
    </row>
    <row r="41" spans="2:5" ht="38.25">
      <c r="B41" s="12" t="s">
        <v>65</v>
      </c>
      <c r="C41" s="12" t="s">
        <v>66</v>
      </c>
      <c r="D41" s="12" t="s">
        <v>67</v>
      </c>
      <c r="E41" s="10" t="s">
        <v>16</v>
      </c>
    </row>
    <row r="42" spans="2:5" ht="12.75">
      <c r="B42" s="13" t="s">
        <v>68</v>
      </c>
      <c r="C42" s="28"/>
      <c r="D42" s="14"/>
      <c r="E42" s="9"/>
    </row>
    <row r="43" spans="2:5" ht="12.75">
      <c r="B43" s="13" t="s">
        <v>69</v>
      </c>
      <c r="C43" s="28"/>
      <c r="D43" s="14"/>
      <c r="E43" s="9"/>
    </row>
    <row r="44" spans="2:5" ht="12.75">
      <c r="B44" s="13" t="s">
        <v>70</v>
      </c>
      <c r="C44" s="28"/>
      <c r="D44" s="14"/>
      <c r="E44" s="9"/>
    </row>
    <row r="45" spans="2:5" ht="12.75">
      <c r="B45" s="13" t="s">
        <v>71</v>
      </c>
      <c r="C45" s="28"/>
      <c r="D45" s="14"/>
      <c r="E45" s="9"/>
    </row>
    <row r="46" spans="2:5" ht="12.75">
      <c r="B46" s="13" t="s">
        <v>72</v>
      </c>
      <c r="C46" s="28"/>
      <c r="D46" s="14"/>
      <c r="E46" s="9"/>
    </row>
    <row r="47" spans="2:5" ht="12.75">
      <c r="B47" s="13" t="s">
        <v>73</v>
      </c>
      <c r="C47" s="28"/>
      <c r="D47" s="14"/>
      <c r="E47" s="9"/>
    </row>
    <row r="48" spans="2:5" ht="12.75">
      <c r="B48" s="13" t="s">
        <v>74</v>
      </c>
      <c r="C48" s="28"/>
      <c r="D48" s="14"/>
      <c r="E48" s="9"/>
    </row>
    <row r="49" spans="2:5" ht="12.75">
      <c r="B49" s="13" t="s">
        <v>75</v>
      </c>
      <c r="C49" s="28"/>
      <c r="D49" s="14"/>
      <c r="E49" s="9"/>
    </row>
    <row r="50" spans="2:5" ht="12.75">
      <c r="B50" s="13" t="s">
        <v>76</v>
      </c>
      <c r="C50" s="14"/>
      <c r="D50" s="14"/>
      <c r="E50" s="9"/>
    </row>
    <row r="51" spans="2:5" ht="12.75">
      <c r="B51" s="13" t="s">
        <v>77</v>
      </c>
      <c r="C51" s="14"/>
      <c r="D51" s="14"/>
      <c r="E51" s="9"/>
    </row>
    <row r="52" spans="2:5" ht="12.75">
      <c r="B52" s="13" t="s">
        <v>78</v>
      </c>
      <c r="C52" s="14"/>
      <c r="D52" s="14"/>
      <c r="E52" s="9"/>
    </row>
    <row r="53" spans="2:5" ht="12.75">
      <c r="B53" s="13" t="s">
        <v>79</v>
      </c>
      <c r="C53" s="14"/>
      <c r="D53" s="14"/>
      <c r="E53" s="9"/>
    </row>
    <row r="54" spans="2:5" ht="12.75">
      <c r="B54" s="13" t="s">
        <v>80</v>
      </c>
      <c r="C54" s="14"/>
      <c r="D54" s="14"/>
      <c r="E54" s="9"/>
    </row>
    <row r="56" ht="12.75">
      <c r="B56" t="s">
        <v>132</v>
      </c>
    </row>
    <row r="57" spans="2:5" ht="38.25">
      <c r="B57" s="12" t="s">
        <v>65</v>
      </c>
      <c r="C57" s="12" t="s">
        <v>66</v>
      </c>
      <c r="D57" s="12" t="s">
        <v>67</v>
      </c>
      <c r="E57" s="10" t="s">
        <v>16</v>
      </c>
    </row>
    <row r="58" spans="2:5" ht="12.75">
      <c r="B58" s="13" t="s">
        <v>68</v>
      </c>
      <c r="C58" s="28">
        <v>36570</v>
      </c>
      <c r="D58" s="14" t="s">
        <v>134</v>
      </c>
      <c r="E58" s="9">
        <v>30343</v>
      </c>
    </row>
    <row r="59" spans="2:5" ht="12.75">
      <c r="B59" s="13" t="s">
        <v>69</v>
      </c>
      <c r="C59" s="28">
        <v>36570</v>
      </c>
      <c r="D59" s="14" t="s">
        <v>134</v>
      </c>
      <c r="E59" s="9">
        <v>30343</v>
      </c>
    </row>
    <row r="60" spans="2:5" ht="12.75">
      <c r="B60" s="13" t="s">
        <v>70</v>
      </c>
      <c r="C60" s="28">
        <v>36570</v>
      </c>
      <c r="D60" s="14" t="s">
        <v>134</v>
      </c>
      <c r="E60" s="9">
        <f>2548+564+7+4044+2656+2111</f>
        <v>11930</v>
      </c>
    </row>
    <row r="61" spans="2:5" ht="12.75">
      <c r="B61" s="13" t="s">
        <v>71</v>
      </c>
      <c r="C61" s="28">
        <v>36570</v>
      </c>
      <c r="D61" s="14" t="s">
        <v>134</v>
      </c>
      <c r="E61" s="9">
        <f>7+4044+2656+2111</f>
        <v>8818</v>
      </c>
    </row>
    <row r="62" spans="2:5" ht="12.75">
      <c r="B62" s="13" t="s">
        <v>72</v>
      </c>
      <c r="C62" s="28">
        <v>36570</v>
      </c>
      <c r="D62" s="14" t="s">
        <v>134</v>
      </c>
      <c r="E62" s="9">
        <v>2111</v>
      </c>
    </row>
    <row r="63" spans="2:5" ht="12.75">
      <c r="B63" s="13" t="s">
        <v>73</v>
      </c>
      <c r="C63" s="28">
        <v>36570</v>
      </c>
      <c r="D63" s="14" t="s">
        <v>134</v>
      </c>
      <c r="E63" s="9">
        <v>2111</v>
      </c>
    </row>
    <row r="64" spans="2:5" ht="12.75">
      <c r="B64" s="13" t="s">
        <v>74</v>
      </c>
      <c r="C64" s="28">
        <v>36570</v>
      </c>
      <c r="D64" s="14" t="s">
        <v>134</v>
      </c>
      <c r="E64" s="9">
        <v>2111</v>
      </c>
    </row>
    <row r="65" spans="2:5" ht="12.75">
      <c r="B65" s="13" t="s">
        <v>75</v>
      </c>
      <c r="C65" s="28">
        <v>36570</v>
      </c>
      <c r="D65" s="14" t="s">
        <v>134</v>
      </c>
      <c r="E65" s="9">
        <v>0</v>
      </c>
    </row>
    <row r="66" spans="2:5" ht="12.75">
      <c r="B66" s="13" t="s">
        <v>76</v>
      </c>
      <c r="C66" s="14"/>
      <c r="D66" s="14"/>
      <c r="E66" s="9"/>
    </row>
    <row r="67" spans="2:5" ht="12.75">
      <c r="B67" s="13" t="s">
        <v>77</v>
      </c>
      <c r="C67" s="14"/>
      <c r="D67" s="14"/>
      <c r="E67" s="9"/>
    </row>
    <row r="68" spans="2:5" ht="12.75">
      <c r="B68" s="13" t="s">
        <v>78</v>
      </c>
      <c r="C68" s="14"/>
      <c r="D68" s="14"/>
      <c r="E68" s="9"/>
    </row>
    <row r="69" spans="2:5" ht="12.75">
      <c r="B69" s="13" t="s">
        <v>79</v>
      </c>
      <c r="C69" s="14"/>
      <c r="D69" s="14"/>
      <c r="E69" s="9"/>
    </row>
    <row r="70" spans="2:5" ht="12.75">
      <c r="B70" s="13" t="s">
        <v>80</v>
      </c>
      <c r="C70" s="14"/>
      <c r="D70" s="14"/>
      <c r="E70" s="9"/>
    </row>
    <row r="72" ht="12.75">
      <c r="B72" t="s">
        <v>113</v>
      </c>
    </row>
    <row r="73" spans="2:5" ht="38.25">
      <c r="B73" s="12" t="s">
        <v>65</v>
      </c>
      <c r="C73" s="12" t="s">
        <v>66</v>
      </c>
      <c r="D73" s="12" t="s">
        <v>67</v>
      </c>
      <c r="E73" s="10" t="s">
        <v>16</v>
      </c>
    </row>
    <row r="74" spans="2:5" ht="12.75">
      <c r="B74" s="13" t="s">
        <v>68</v>
      </c>
      <c r="C74" s="14"/>
      <c r="D74" s="14" t="s">
        <v>84</v>
      </c>
      <c r="E74" s="9"/>
    </row>
    <row r="75" spans="2:5" ht="12.75">
      <c r="B75" s="13" t="s">
        <v>69</v>
      </c>
      <c r="C75" s="14"/>
      <c r="D75" s="14"/>
      <c r="E75" s="9"/>
    </row>
    <row r="76" spans="2:5" ht="12.75">
      <c r="B76" s="13" t="s">
        <v>70</v>
      </c>
      <c r="C76" s="14"/>
      <c r="D76" s="14"/>
      <c r="E76" s="9"/>
    </row>
    <row r="77" spans="2:5" ht="12.75">
      <c r="B77" s="13" t="s">
        <v>71</v>
      </c>
      <c r="C77" s="14"/>
      <c r="D77" s="14"/>
      <c r="E77" s="9"/>
    </row>
    <row r="78" spans="2:5" ht="12.75">
      <c r="B78" s="13" t="s">
        <v>72</v>
      </c>
      <c r="C78" s="14"/>
      <c r="D78" s="14"/>
      <c r="E78" s="9"/>
    </row>
    <row r="79" spans="2:5" ht="12.75">
      <c r="B79" s="13" t="s">
        <v>73</v>
      </c>
      <c r="C79" s="14"/>
      <c r="D79" s="14"/>
      <c r="E79" s="9"/>
    </row>
    <row r="80" spans="2:5" ht="12.75">
      <c r="B80" s="13" t="s">
        <v>74</v>
      </c>
      <c r="C80" s="14"/>
      <c r="D80" s="14"/>
      <c r="E80" s="9"/>
    </row>
    <row r="81" spans="2:5" ht="12.75">
      <c r="B81" s="13" t="s">
        <v>75</v>
      </c>
      <c r="C81" s="14"/>
      <c r="D81" s="14"/>
      <c r="E81" s="9"/>
    </row>
    <row r="82" spans="2:5" ht="12.75">
      <c r="B82" s="13" t="s">
        <v>76</v>
      </c>
      <c r="C82" s="14"/>
      <c r="D82" s="14"/>
      <c r="E82" s="9"/>
    </row>
    <row r="83" spans="2:5" ht="12.75">
      <c r="B83" s="13" t="s">
        <v>77</v>
      </c>
      <c r="C83" s="14"/>
      <c r="D83" s="14"/>
      <c r="E83" s="9"/>
    </row>
    <row r="84" spans="2:5" ht="12.75">
      <c r="B84" s="13" t="s">
        <v>78</v>
      </c>
      <c r="C84" s="14"/>
      <c r="D84" s="14"/>
      <c r="E84" s="9"/>
    </row>
    <row r="85" spans="2:5" ht="38.25" customHeight="1">
      <c r="B85" s="13" t="s">
        <v>79</v>
      </c>
      <c r="C85" s="14"/>
      <c r="D85" s="14"/>
      <c r="E85" s="9"/>
    </row>
    <row r="86" spans="2:5" ht="12.75">
      <c r="B86" s="13" t="s">
        <v>80</v>
      </c>
      <c r="C86" s="14"/>
      <c r="D86" s="14"/>
      <c r="E86" s="9"/>
    </row>
    <row r="88" ht="12.75">
      <c r="B88" t="s">
        <v>106</v>
      </c>
    </row>
    <row r="89" spans="2:5" ht="38.25">
      <c r="B89" s="12" t="s">
        <v>65</v>
      </c>
      <c r="C89" s="12" t="s">
        <v>66</v>
      </c>
      <c r="D89" s="12" t="s">
        <v>67</v>
      </c>
      <c r="E89" s="10" t="s">
        <v>16</v>
      </c>
    </row>
    <row r="90" spans="2:5" ht="12.75">
      <c r="B90" s="13" t="s">
        <v>68</v>
      </c>
      <c r="C90" s="14"/>
      <c r="D90" s="14" t="s">
        <v>84</v>
      </c>
      <c r="E90" s="9"/>
    </row>
    <row r="91" spans="2:5" ht="12.75">
      <c r="B91" s="13" t="s">
        <v>69</v>
      </c>
      <c r="C91" s="14"/>
      <c r="D91" s="14"/>
      <c r="E91" s="9"/>
    </row>
    <row r="92" spans="2:5" ht="12.75">
      <c r="B92" s="13" t="s">
        <v>70</v>
      </c>
      <c r="C92" s="14"/>
      <c r="D92" s="14"/>
      <c r="E92" s="9"/>
    </row>
    <row r="93" spans="2:5" ht="12.75">
      <c r="B93" s="13" t="s">
        <v>71</v>
      </c>
      <c r="C93" s="14"/>
      <c r="D93" s="14"/>
      <c r="E93" s="9"/>
    </row>
    <row r="94" spans="2:5" ht="12.75">
      <c r="B94" s="13" t="s">
        <v>72</v>
      </c>
      <c r="C94" s="14"/>
      <c r="D94" s="14"/>
      <c r="E94" s="9"/>
    </row>
    <row r="95" spans="2:5" ht="12.75">
      <c r="B95" s="13" t="s">
        <v>73</v>
      </c>
      <c r="C95" s="14"/>
      <c r="D95" s="14"/>
      <c r="E95" s="9"/>
    </row>
    <row r="96" spans="2:5" ht="12.75">
      <c r="B96" s="13" t="s">
        <v>74</v>
      </c>
      <c r="C96" s="14"/>
      <c r="D96" s="14"/>
      <c r="E96" s="9"/>
    </row>
    <row r="97" spans="2:5" ht="12.75">
      <c r="B97" s="13" t="s">
        <v>75</v>
      </c>
      <c r="C97" s="14"/>
      <c r="D97" s="14"/>
      <c r="E97" s="9"/>
    </row>
    <row r="98" spans="2:5" ht="12.75">
      <c r="B98" s="13" t="s">
        <v>76</v>
      </c>
      <c r="C98" s="14"/>
      <c r="D98" s="14"/>
      <c r="E98" s="9"/>
    </row>
    <row r="99" spans="2:5" ht="12.75">
      <c r="B99" s="13" t="s">
        <v>77</v>
      </c>
      <c r="C99" s="14"/>
      <c r="D99" s="14"/>
      <c r="E99" s="9"/>
    </row>
    <row r="100" spans="2:5" ht="12.75">
      <c r="B100" s="13" t="s">
        <v>78</v>
      </c>
      <c r="C100" s="14"/>
      <c r="D100" s="14"/>
      <c r="E100" s="9"/>
    </row>
    <row r="101" spans="2:5" ht="12.75">
      <c r="B101" s="13" t="s">
        <v>79</v>
      </c>
      <c r="C101" s="14"/>
      <c r="D101" s="14"/>
      <c r="E101" s="9"/>
    </row>
    <row r="102" spans="2:5" ht="12.75">
      <c r="B102" s="13" t="s">
        <v>80</v>
      </c>
      <c r="C102" s="14"/>
      <c r="D102" s="14"/>
      <c r="E102" s="9"/>
    </row>
    <row r="104" ht="12.75">
      <c r="B104" t="s">
        <v>64</v>
      </c>
    </row>
    <row r="105" spans="2:5" ht="38.25">
      <c r="B105" s="12" t="s">
        <v>65</v>
      </c>
      <c r="C105" s="12" t="s">
        <v>66</v>
      </c>
      <c r="D105" s="12" t="s">
        <v>67</v>
      </c>
      <c r="E105" s="10" t="s">
        <v>16</v>
      </c>
    </row>
    <row r="106" spans="2:5" ht="12.75">
      <c r="B106" s="32" t="s">
        <v>68</v>
      </c>
      <c r="C106" s="33">
        <v>35432</v>
      </c>
      <c r="D106" s="32" t="s">
        <v>21</v>
      </c>
      <c r="E106" s="34">
        <v>21042</v>
      </c>
    </row>
    <row r="107" spans="2:5" ht="12.75">
      <c r="B107" s="13" t="s">
        <v>69</v>
      </c>
      <c r="C107" s="14"/>
      <c r="D107" s="14"/>
      <c r="E107" s="29">
        <v>21042</v>
      </c>
    </row>
    <row r="108" spans="2:5" ht="12.75">
      <c r="B108" s="13" t="s">
        <v>70</v>
      </c>
      <c r="C108" s="14"/>
      <c r="D108" s="14"/>
      <c r="E108" s="29">
        <v>4038</v>
      </c>
    </row>
    <row r="109" spans="2:5" ht="12.75">
      <c r="B109" s="13" t="s">
        <v>71</v>
      </c>
      <c r="C109" s="14"/>
      <c r="D109" s="14"/>
      <c r="E109" s="29">
        <v>3300</v>
      </c>
    </row>
    <row r="110" spans="2:5" ht="12.75">
      <c r="B110" s="13" t="s">
        <v>72</v>
      </c>
      <c r="C110" s="14"/>
      <c r="D110" s="14"/>
      <c r="E110" s="29">
        <v>2000</v>
      </c>
    </row>
    <row r="111" spans="2:5" ht="12.75">
      <c r="B111" s="13" t="s">
        <v>73</v>
      </c>
      <c r="C111" s="14"/>
      <c r="D111" s="14"/>
      <c r="E111" s="29">
        <v>1600</v>
      </c>
    </row>
    <row r="112" spans="2:5" ht="12.75">
      <c r="B112" s="13" t="s">
        <v>74</v>
      </c>
      <c r="C112" s="14"/>
      <c r="D112" s="14"/>
      <c r="E112" s="9">
        <v>0</v>
      </c>
    </row>
    <row r="113" spans="2:5" ht="12.75">
      <c r="B113" s="13" t="s">
        <v>75</v>
      </c>
      <c r="C113" s="14"/>
      <c r="D113" s="14"/>
      <c r="E113" s="9"/>
    </row>
    <row r="114" spans="2:5" ht="12.75">
      <c r="B114" s="13" t="s">
        <v>76</v>
      </c>
      <c r="C114" s="14"/>
      <c r="D114" s="14"/>
      <c r="E114" s="9"/>
    </row>
    <row r="115" spans="2:5" ht="12.75">
      <c r="B115" s="13" t="s">
        <v>77</v>
      </c>
      <c r="C115" s="14"/>
      <c r="D115" s="14"/>
      <c r="E115" s="9"/>
    </row>
    <row r="116" spans="2:5" ht="12.75">
      <c r="B116" s="13" t="s">
        <v>78</v>
      </c>
      <c r="C116" s="14"/>
      <c r="D116" s="14"/>
      <c r="E116" s="9"/>
    </row>
    <row r="117" spans="2:5" ht="38.25" customHeight="1">
      <c r="B117" s="13" t="s">
        <v>79</v>
      </c>
      <c r="C117" s="14"/>
      <c r="D117" s="14"/>
      <c r="E117" s="9"/>
    </row>
    <row r="118" spans="2:5" ht="12.75">
      <c r="B118" s="13" t="s">
        <v>80</v>
      </c>
      <c r="C118" s="14"/>
      <c r="D118" s="14"/>
      <c r="E118" s="9"/>
    </row>
    <row r="119" spans="2:5" ht="12.75">
      <c r="B119" s="31"/>
      <c r="C119" s="21"/>
      <c r="D119" s="21"/>
      <c r="E119" s="21"/>
    </row>
    <row r="120" ht="12.75">
      <c r="B120" t="s">
        <v>64</v>
      </c>
    </row>
    <row r="121" spans="2:5" ht="38.25">
      <c r="B121" s="12" t="s">
        <v>65</v>
      </c>
      <c r="C121" s="12" t="s">
        <v>66</v>
      </c>
      <c r="D121" s="12" t="s">
        <v>67</v>
      </c>
      <c r="E121" s="10" t="s">
        <v>16</v>
      </c>
    </row>
    <row r="122" spans="2:5" ht="12.75">
      <c r="B122" s="13" t="s">
        <v>68</v>
      </c>
      <c r="C122" s="28">
        <v>35452</v>
      </c>
      <c r="D122" s="14" t="s">
        <v>21</v>
      </c>
      <c r="E122" s="29">
        <v>17059</v>
      </c>
    </row>
    <row r="123" spans="2:5" ht="12.75">
      <c r="B123" s="13" t="s">
        <v>69</v>
      </c>
      <c r="C123" s="14"/>
      <c r="D123" s="14"/>
      <c r="E123" s="29">
        <v>17059</v>
      </c>
    </row>
    <row r="124" spans="2:5" ht="12.75">
      <c r="B124" s="13" t="s">
        <v>70</v>
      </c>
      <c r="C124" s="14"/>
      <c r="D124" s="14"/>
      <c r="E124" s="29">
        <v>3910</v>
      </c>
    </row>
    <row r="125" spans="2:5" ht="12.75">
      <c r="B125" s="13" t="s">
        <v>71</v>
      </c>
      <c r="C125" s="14"/>
      <c r="D125" s="14"/>
      <c r="E125" s="29">
        <v>2500</v>
      </c>
    </row>
    <row r="126" spans="2:5" ht="12.75">
      <c r="B126" s="13" t="s">
        <v>72</v>
      </c>
      <c r="C126" s="14"/>
      <c r="D126" s="14"/>
      <c r="E126" s="29">
        <v>758</v>
      </c>
    </row>
    <row r="127" spans="2:5" ht="12.75">
      <c r="B127" s="13" t="s">
        <v>73</v>
      </c>
      <c r="C127" s="14"/>
      <c r="D127" s="14"/>
      <c r="E127" s="29">
        <v>0</v>
      </c>
    </row>
    <row r="128" spans="2:5" ht="12.75">
      <c r="B128" s="13" t="s">
        <v>74</v>
      </c>
      <c r="C128" s="14"/>
      <c r="D128" s="14"/>
      <c r="E128" s="9"/>
    </row>
    <row r="129" spans="2:5" ht="12.75">
      <c r="B129" s="13" t="s">
        <v>75</v>
      </c>
      <c r="C129" s="14"/>
      <c r="D129" s="14"/>
      <c r="E129" s="9"/>
    </row>
    <row r="130" spans="2:5" ht="12.75">
      <c r="B130" s="13" t="s">
        <v>76</v>
      </c>
      <c r="C130" s="14"/>
      <c r="D130" s="14"/>
      <c r="E130" s="9"/>
    </row>
    <row r="131" spans="2:5" ht="12.75">
      <c r="B131" s="13" t="s">
        <v>77</v>
      </c>
      <c r="C131" s="14"/>
      <c r="D131" s="14"/>
      <c r="E131" s="9"/>
    </row>
    <row r="132" spans="2:5" ht="12.75">
      <c r="B132" s="13" t="s">
        <v>78</v>
      </c>
      <c r="C132" s="14"/>
      <c r="D132" s="14"/>
      <c r="E132" s="9"/>
    </row>
    <row r="133" spans="2:5" ht="38.25" customHeight="1">
      <c r="B133" s="13" t="s">
        <v>79</v>
      </c>
      <c r="C133" s="14"/>
      <c r="D133" s="14"/>
      <c r="E133" s="9"/>
    </row>
    <row r="134" spans="2:5" ht="12.75">
      <c r="B134" s="13" t="s">
        <v>80</v>
      </c>
      <c r="C134" s="14"/>
      <c r="D134" s="14"/>
      <c r="E134" s="9"/>
    </row>
    <row r="135" spans="2:5" ht="12.75">
      <c r="B135" s="31"/>
      <c r="C135" s="21"/>
      <c r="D135" s="21"/>
      <c r="E135" s="21"/>
    </row>
    <row r="136" ht="12.75">
      <c r="B136" t="s">
        <v>81</v>
      </c>
    </row>
    <row r="137" spans="2:5" ht="38.25">
      <c r="B137" s="12" t="s">
        <v>65</v>
      </c>
      <c r="C137" s="12" t="s">
        <v>66</v>
      </c>
      <c r="D137" s="12" t="s">
        <v>67</v>
      </c>
      <c r="E137" s="10" t="s">
        <v>16</v>
      </c>
    </row>
    <row r="138" spans="2:5" ht="12.75">
      <c r="B138" s="13" t="s">
        <v>68</v>
      </c>
      <c r="C138" s="28">
        <v>35239</v>
      </c>
      <c r="D138" s="14" t="s">
        <v>32</v>
      </c>
      <c r="E138" s="29">
        <v>15626</v>
      </c>
    </row>
    <row r="139" spans="2:5" ht="12.75">
      <c r="B139" s="13" t="s">
        <v>69</v>
      </c>
      <c r="C139" s="14"/>
      <c r="D139" s="14"/>
      <c r="E139" s="29">
        <v>15626</v>
      </c>
    </row>
    <row r="140" spans="2:5" ht="12.75">
      <c r="B140" s="13" t="s">
        <v>70</v>
      </c>
      <c r="C140" s="14"/>
      <c r="D140" s="14"/>
      <c r="E140" s="29">
        <v>15626</v>
      </c>
    </row>
    <row r="141" spans="2:5" ht="12.75">
      <c r="B141" s="13" t="s">
        <v>71</v>
      </c>
      <c r="C141" s="14"/>
      <c r="D141" s="14"/>
      <c r="E141" s="29">
        <v>14260</v>
      </c>
    </row>
    <row r="142" spans="2:5" ht="12.75">
      <c r="B142" s="13" t="s">
        <v>72</v>
      </c>
      <c r="C142" s="14"/>
      <c r="D142" s="14"/>
      <c r="E142" s="29">
        <v>14000</v>
      </c>
    </row>
    <row r="143" spans="2:5" ht="12.75">
      <c r="B143" s="13" t="s">
        <v>73</v>
      </c>
      <c r="C143" s="14"/>
      <c r="D143" s="14"/>
      <c r="E143" s="29">
        <v>8500</v>
      </c>
    </row>
    <row r="144" spans="2:5" ht="12.75">
      <c r="B144" s="13" t="s">
        <v>74</v>
      </c>
      <c r="C144" s="14"/>
      <c r="D144" s="14"/>
      <c r="E144" s="9">
        <v>0</v>
      </c>
    </row>
    <row r="145" spans="2:5" ht="12.75">
      <c r="B145" s="13" t="s">
        <v>75</v>
      </c>
      <c r="C145" s="14"/>
      <c r="D145" s="14"/>
      <c r="E145" s="9"/>
    </row>
    <row r="146" spans="2:5" ht="12.75">
      <c r="B146" s="13" t="s">
        <v>76</v>
      </c>
      <c r="C146" s="14"/>
      <c r="D146" s="14"/>
      <c r="E146" s="9"/>
    </row>
    <row r="147" spans="2:5" ht="12.75">
      <c r="B147" s="13" t="s">
        <v>77</v>
      </c>
      <c r="C147" s="14"/>
      <c r="D147" s="14"/>
      <c r="E147" s="9"/>
    </row>
    <row r="148" spans="2:5" ht="12.75">
      <c r="B148" s="13" t="s">
        <v>78</v>
      </c>
      <c r="C148" s="14"/>
      <c r="D148" s="14"/>
      <c r="E148" s="9"/>
    </row>
    <row r="149" spans="2:5" ht="38.25" customHeight="1">
      <c r="B149" s="13" t="s">
        <v>79</v>
      </c>
      <c r="C149" s="14"/>
      <c r="D149" s="14"/>
      <c r="E149" s="9"/>
    </row>
    <row r="150" spans="2:5" ht="12.75">
      <c r="B150" s="13" t="s">
        <v>80</v>
      </c>
      <c r="C150" s="14"/>
      <c r="D150" s="14"/>
      <c r="E150" s="9"/>
    </row>
    <row r="151" spans="2:5" ht="12.75">
      <c r="B151" s="31"/>
      <c r="C151" s="21"/>
      <c r="D151" s="21"/>
      <c r="E151" s="21"/>
    </row>
    <row r="152" ht="12.75">
      <c r="B152" t="s">
        <v>81</v>
      </c>
    </row>
    <row r="153" spans="2:5" ht="38.25">
      <c r="B153" s="12" t="s">
        <v>65</v>
      </c>
      <c r="C153" s="12" t="s">
        <v>66</v>
      </c>
      <c r="D153" s="12" t="s">
        <v>67</v>
      </c>
      <c r="E153" s="10" t="s">
        <v>16</v>
      </c>
    </row>
    <row r="154" spans="2:5" ht="12.75">
      <c r="B154" s="13" t="s">
        <v>68</v>
      </c>
      <c r="C154" s="28">
        <v>35091</v>
      </c>
      <c r="D154" s="14" t="s">
        <v>21</v>
      </c>
      <c r="E154" s="29">
        <v>11718</v>
      </c>
    </row>
    <row r="155" spans="2:5" ht="12.75">
      <c r="B155" s="13" t="s">
        <v>69</v>
      </c>
      <c r="C155" s="14"/>
      <c r="D155" s="14"/>
      <c r="E155" s="29">
        <v>11718</v>
      </c>
    </row>
    <row r="156" spans="2:5" ht="12.75">
      <c r="B156" s="13" t="s">
        <v>70</v>
      </c>
      <c r="C156" s="14"/>
      <c r="D156" s="14"/>
      <c r="E156" s="29">
        <v>8250</v>
      </c>
    </row>
    <row r="157" spans="2:5" ht="12.75">
      <c r="B157" s="13" t="s">
        <v>71</v>
      </c>
      <c r="C157" s="14"/>
      <c r="D157" s="14"/>
      <c r="E157" s="29">
        <v>3300</v>
      </c>
    </row>
    <row r="158" spans="2:5" ht="12.75">
      <c r="B158" s="13" t="s">
        <v>72</v>
      </c>
      <c r="C158" s="14"/>
      <c r="D158" s="14"/>
      <c r="E158" s="9">
        <v>850</v>
      </c>
    </row>
    <row r="159" spans="2:5" ht="12.75">
      <c r="B159" s="13" t="s">
        <v>73</v>
      </c>
      <c r="C159" s="14"/>
      <c r="D159" s="14"/>
      <c r="E159" s="9">
        <v>0</v>
      </c>
    </row>
    <row r="160" spans="2:5" ht="12.75">
      <c r="B160" s="13" t="s">
        <v>74</v>
      </c>
      <c r="C160" s="14"/>
      <c r="D160" s="14"/>
      <c r="E160" s="9"/>
    </row>
    <row r="161" spans="2:5" ht="12.75">
      <c r="B161" s="13" t="s">
        <v>75</v>
      </c>
      <c r="C161" s="14"/>
      <c r="D161" s="14"/>
      <c r="E161" s="9"/>
    </row>
    <row r="162" spans="2:5" ht="12.75">
      <c r="B162" s="13" t="s">
        <v>76</v>
      </c>
      <c r="C162" s="14"/>
      <c r="D162" s="14"/>
      <c r="E162" s="9"/>
    </row>
    <row r="163" spans="2:5" ht="12.75">
      <c r="B163" s="13" t="s">
        <v>77</v>
      </c>
      <c r="C163" s="14"/>
      <c r="D163" s="14"/>
      <c r="E163" s="9"/>
    </row>
    <row r="164" spans="2:5" ht="12.75">
      <c r="B164" s="13" t="s">
        <v>78</v>
      </c>
      <c r="C164" s="14"/>
      <c r="D164" s="14"/>
      <c r="E164" s="9"/>
    </row>
    <row r="165" spans="2:5" ht="38.25" customHeight="1">
      <c r="B165" s="13" t="s">
        <v>79</v>
      </c>
      <c r="C165" s="14"/>
      <c r="D165" s="14"/>
      <c r="E165" s="9"/>
    </row>
    <row r="166" spans="2:5" ht="12.75">
      <c r="B166" s="13" t="s">
        <v>80</v>
      </c>
      <c r="C166" s="14"/>
      <c r="D166" s="14"/>
      <c r="E166" s="9"/>
    </row>
    <row r="167" spans="2:5" ht="12.75">
      <c r="B167" s="31"/>
      <c r="C167" s="21"/>
      <c r="D167" s="21"/>
      <c r="E167" s="21"/>
    </row>
    <row r="168" ht="12.75">
      <c r="B168" t="s">
        <v>82</v>
      </c>
    </row>
    <row r="169" spans="2:5" ht="38.25">
      <c r="B169" s="12" t="s">
        <v>65</v>
      </c>
      <c r="C169" s="12" t="s">
        <v>66</v>
      </c>
      <c r="D169" s="12" t="s">
        <v>67</v>
      </c>
      <c r="E169" s="10" t="s">
        <v>16</v>
      </c>
    </row>
    <row r="170" spans="2:5" ht="12.75">
      <c r="B170" s="13" t="s">
        <v>68</v>
      </c>
      <c r="C170" s="28">
        <v>35045</v>
      </c>
      <c r="D170" s="14" t="s">
        <v>21</v>
      </c>
      <c r="E170" s="29">
        <v>31374</v>
      </c>
    </row>
    <row r="171" spans="2:5" ht="12.75">
      <c r="B171" s="13" t="s">
        <v>69</v>
      </c>
      <c r="C171" s="14"/>
      <c r="D171" s="14"/>
      <c r="E171" s="29">
        <v>31374</v>
      </c>
    </row>
    <row r="172" spans="2:5" ht="12.75">
      <c r="B172" s="13" t="s">
        <v>70</v>
      </c>
      <c r="C172" s="14"/>
      <c r="D172" s="14"/>
      <c r="E172" s="29">
        <v>23612</v>
      </c>
    </row>
    <row r="173" spans="2:5" ht="12.75">
      <c r="B173" s="13" t="s">
        <v>71</v>
      </c>
      <c r="C173" s="14"/>
      <c r="D173" s="14"/>
      <c r="E173" s="29">
        <v>17300</v>
      </c>
    </row>
    <row r="174" spans="2:5" ht="12.75">
      <c r="B174" s="13" t="s">
        <v>72</v>
      </c>
      <c r="C174" s="14"/>
      <c r="D174" s="14"/>
      <c r="E174" s="29">
        <v>7000</v>
      </c>
    </row>
    <row r="175" spans="2:5" ht="12.75">
      <c r="B175" s="13" t="s">
        <v>73</v>
      </c>
      <c r="C175" s="14"/>
      <c r="D175" s="14"/>
      <c r="E175" s="29">
        <v>2500</v>
      </c>
    </row>
    <row r="176" spans="2:5" ht="12.75">
      <c r="B176" s="13" t="s">
        <v>74</v>
      </c>
      <c r="C176" s="14"/>
      <c r="D176" s="14"/>
      <c r="E176" s="9">
        <v>200</v>
      </c>
    </row>
    <row r="177" spans="2:5" ht="12.75">
      <c r="B177" s="13" t="s">
        <v>75</v>
      </c>
      <c r="C177" s="14"/>
      <c r="D177" s="14"/>
      <c r="E177" s="9">
        <v>0</v>
      </c>
    </row>
    <row r="178" spans="2:5" ht="12.75">
      <c r="B178" s="13" t="s">
        <v>76</v>
      </c>
      <c r="C178" s="14"/>
      <c r="D178" s="14"/>
      <c r="E178" s="9"/>
    </row>
    <row r="179" spans="2:5" ht="12.75">
      <c r="B179" s="13" t="s">
        <v>77</v>
      </c>
      <c r="C179" s="14"/>
      <c r="D179" s="14"/>
      <c r="E179" s="9"/>
    </row>
    <row r="180" spans="2:5" ht="12.75">
      <c r="B180" s="13" t="s">
        <v>78</v>
      </c>
      <c r="C180" s="14"/>
      <c r="D180" s="14"/>
      <c r="E180" s="9"/>
    </row>
    <row r="181" spans="2:5" ht="38.25" customHeight="1">
      <c r="B181" s="13" t="s">
        <v>79</v>
      </c>
      <c r="C181" s="14"/>
      <c r="D181" s="14"/>
      <c r="E181" s="9"/>
    </row>
    <row r="182" spans="2:5" ht="12.75">
      <c r="B182" s="13" t="s">
        <v>80</v>
      </c>
      <c r="C182" s="14"/>
      <c r="D182" s="14"/>
      <c r="E182" s="9"/>
    </row>
    <row r="184" ht="12.75">
      <c r="B184" t="s">
        <v>83</v>
      </c>
    </row>
    <row r="185" spans="2:5" ht="38.25">
      <c r="B185" s="12" t="s">
        <v>65</v>
      </c>
      <c r="C185" s="12" t="s">
        <v>66</v>
      </c>
      <c r="D185" s="12" t="s">
        <v>67</v>
      </c>
      <c r="E185" s="10" t="s">
        <v>16</v>
      </c>
    </row>
    <row r="186" spans="2:5" ht="12.75">
      <c r="B186" s="13" t="s">
        <v>68</v>
      </c>
      <c r="C186" s="14"/>
      <c r="D186" s="14" t="s">
        <v>84</v>
      </c>
      <c r="E186" s="9"/>
    </row>
    <row r="187" spans="2:5" ht="12.75">
      <c r="B187" s="13" t="s">
        <v>69</v>
      </c>
      <c r="C187" s="14"/>
      <c r="D187" s="14"/>
      <c r="E187" s="9"/>
    </row>
    <row r="188" spans="2:5" ht="12.75">
      <c r="B188" s="13" t="s">
        <v>70</v>
      </c>
      <c r="C188" s="14"/>
      <c r="D188" s="14"/>
      <c r="E188" s="9"/>
    </row>
    <row r="189" spans="2:5" ht="12.75">
      <c r="B189" s="13" t="s">
        <v>71</v>
      </c>
      <c r="C189" s="14"/>
      <c r="D189" s="14"/>
      <c r="E189" s="9"/>
    </row>
    <row r="190" spans="2:5" ht="12.75">
      <c r="B190" s="13" t="s">
        <v>72</v>
      </c>
      <c r="C190" s="14"/>
      <c r="D190" s="14"/>
      <c r="E190" s="9"/>
    </row>
    <row r="191" spans="2:5" ht="12.75">
      <c r="B191" s="13" t="s">
        <v>73</v>
      </c>
      <c r="C191" s="14"/>
      <c r="D191" s="14"/>
      <c r="E191" s="9"/>
    </row>
    <row r="192" spans="2:5" ht="12.75">
      <c r="B192" s="13" t="s">
        <v>74</v>
      </c>
      <c r="C192" s="14"/>
      <c r="D192" s="14"/>
      <c r="E192" s="9"/>
    </row>
    <row r="193" spans="2:5" ht="12.75">
      <c r="B193" s="13" t="s">
        <v>75</v>
      </c>
      <c r="C193" s="14"/>
      <c r="D193" s="14"/>
      <c r="E193" s="9"/>
    </row>
    <row r="194" spans="2:5" ht="12.75">
      <c r="B194" s="13" t="s">
        <v>76</v>
      </c>
      <c r="C194" s="14"/>
      <c r="D194" s="14"/>
      <c r="E194" s="9"/>
    </row>
    <row r="195" spans="2:5" ht="12.75">
      <c r="B195" s="13" t="s">
        <v>77</v>
      </c>
      <c r="C195" s="14"/>
      <c r="D195" s="14"/>
      <c r="E195" s="9"/>
    </row>
    <row r="196" spans="2:5" ht="12.75">
      <c r="B196" s="13" t="s">
        <v>78</v>
      </c>
      <c r="C196" s="14"/>
      <c r="D196" s="14"/>
      <c r="E196" s="9"/>
    </row>
    <row r="197" spans="2:5" ht="38.25" customHeight="1">
      <c r="B197" s="13" t="s">
        <v>79</v>
      </c>
      <c r="C197" s="14"/>
      <c r="D197" s="14"/>
      <c r="E197" s="9"/>
    </row>
    <row r="198" spans="2:5" ht="12.75">
      <c r="B198" s="13" t="s">
        <v>80</v>
      </c>
      <c r="C198" s="14"/>
      <c r="D198" s="14"/>
      <c r="E198" s="9"/>
    </row>
    <row r="200" ht="12.75">
      <c r="B200" t="s">
        <v>85</v>
      </c>
    </row>
    <row r="201" spans="2:5" ht="38.25">
      <c r="B201" s="12" t="s">
        <v>65</v>
      </c>
      <c r="C201" s="12" t="s">
        <v>66</v>
      </c>
      <c r="D201" s="12" t="s">
        <v>67</v>
      </c>
      <c r="E201" s="10" t="s">
        <v>16</v>
      </c>
    </row>
    <row r="202" spans="2:5" ht="12.75">
      <c r="B202" s="13" t="s">
        <v>68</v>
      </c>
      <c r="C202" s="28">
        <v>33990</v>
      </c>
      <c r="D202" s="14" t="s">
        <v>21</v>
      </c>
      <c r="E202" s="29">
        <v>14587</v>
      </c>
    </row>
    <row r="203" spans="2:5" ht="12.75">
      <c r="B203" s="13" t="s">
        <v>69</v>
      </c>
      <c r="C203" s="14"/>
      <c r="D203" s="14"/>
      <c r="E203" s="29">
        <v>14587</v>
      </c>
    </row>
    <row r="204" spans="2:5" ht="12.75">
      <c r="B204" s="13" t="s">
        <v>70</v>
      </c>
      <c r="C204" s="14"/>
      <c r="D204" s="14"/>
      <c r="E204" s="29">
        <v>12000</v>
      </c>
    </row>
    <row r="205" spans="2:5" ht="12.75">
      <c r="B205" s="13" t="s">
        <v>71</v>
      </c>
      <c r="C205" s="14"/>
      <c r="D205" s="14"/>
      <c r="E205" s="29">
        <v>7500</v>
      </c>
    </row>
    <row r="206" spans="2:5" ht="12.75">
      <c r="B206" s="13" t="s">
        <v>72</v>
      </c>
      <c r="C206" s="14"/>
      <c r="D206" s="14"/>
      <c r="E206" s="29">
        <v>3100</v>
      </c>
    </row>
    <row r="207" spans="2:5" ht="12.75">
      <c r="B207" s="13" t="s">
        <v>73</v>
      </c>
      <c r="C207" s="14"/>
      <c r="D207" s="14"/>
      <c r="E207" s="9">
        <v>850</v>
      </c>
    </row>
    <row r="208" spans="2:5" ht="12.75">
      <c r="B208" s="13" t="s">
        <v>74</v>
      </c>
      <c r="C208" s="14"/>
      <c r="D208" s="14"/>
      <c r="E208" s="9">
        <v>400</v>
      </c>
    </row>
    <row r="209" spans="2:5" ht="12.75">
      <c r="B209" s="13" t="s">
        <v>75</v>
      </c>
      <c r="C209" s="14"/>
      <c r="D209" s="14"/>
      <c r="E209" s="9">
        <v>0</v>
      </c>
    </row>
    <row r="210" spans="2:5" ht="12.75">
      <c r="B210" s="13" t="s">
        <v>76</v>
      </c>
      <c r="C210" s="14"/>
      <c r="D210" s="14"/>
      <c r="E210" s="9"/>
    </row>
    <row r="211" spans="2:5" ht="12.75">
      <c r="B211" s="13" t="s">
        <v>77</v>
      </c>
      <c r="C211" s="14"/>
      <c r="D211" s="14"/>
      <c r="E211" s="9"/>
    </row>
    <row r="212" spans="2:5" ht="12.75">
      <c r="B212" s="13" t="s">
        <v>78</v>
      </c>
      <c r="C212" s="14"/>
      <c r="D212" s="14"/>
      <c r="E212" s="9"/>
    </row>
    <row r="213" spans="2:5" ht="38.25" customHeight="1">
      <c r="B213" s="13" t="s">
        <v>79</v>
      </c>
      <c r="C213" s="14"/>
      <c r="D213" s="14"/>
      <c r="E213" s="9"/>
    </row>
    <row r="214" spans="2:5" ht="12.75">
      <c r="B214" s="13" t="s">
        <v>80</v>
      </c>
      <c r="C214" s="14"/>
      <c r="D214" s="14"/>
      <c r="E214" s="9"/>
    </row>
    <row r="216" ht="12.75">
      <c r="B216" t="s">
        <v>86</v>
      </c>
    </row>
    <row r="217" spans="2:5" ht="38.25">
      <c r="B217" s="12" t="s">
        <v>65</v>
      </c>
      <c r="C217" s="12" t="s">
        <v>66</v>
      </c>
      <c r="D217" s="12" t="s">
        <v>67</v>
      </c>
      <c r="E217" s="10" t="s">
        <v>16</v>
      </c>
    </row>
    <row r="218" spans="2:5" ht="12.75">
      <c r="B218" s="13" t="s">
        <v>68</v>
      </c>
      <c r="C218" s="28">
        <v>33966</v>
      </c>
      <c r="D218" s="14" t="s">
        <v>21</v>
      </c>
      <c r="E218" s="29">
        <v>16561</v>
      </c>
    </row>
    <row r="219" spans="2:5" ht="12.75">
      <c r="B219" s="13" t="s">
        <v>69</v>
      </c>
      <c r="C219" s="14"/>
      <c r="D219" s="14"/>
      <c r="E219" s="29">
        <v>16561</v>
      </c>
    </row>
    <row r="220" spans="2:5" ht="12.75">
      <c r="B220" s="13" t="s">
        <v>70</v>
      </c>
      <c r="C220" s="14"/>
      <c r="D220" s="14"/>
      <c r="E220" s="29">
        <v>12400</v>
      </c>
    </row>
    <row r="221" spans="2:5" ht="12.75">
      <c r="B221" s="13" t="s">
        <v>71</v>
      </c>
      <c r="C221" s="14"/>
      <c r="D221" s="14"/>
      <c r="E221" s="29">
        <v>7500</v>
      </c>
    </row>
    <row r="222" spans="2:5" ht="12.75">
      <c r="B222" s="13" t="s">
        <v>72</v>
      </c>
      <c r="C222" s="14"/>
      <c r="D222" s="14"/>
      <c r="E222" s="29">
        <v>4500</v>
      </c>
    </row>
    <row r="223" spans="2:5" ht="12.75">
      <c r="B223" s="13" t="s">
        <v>73</v>
      </c>
      <c r="C223" s="14"/>
      <c r="D223" s="14"/>
      <c r="E223" s="9">
        <v>400</v>
      </c>
    </row>
    <row r="224" spans="2:5" ht="12.75">
      <c r="B224" s="13" t="s">
        <v>74</v>
      </c>
      <c r="C224" s="14"/>
      <c r="D224" s="14"/>
      <c r="E224" s="9">
        <v>0</v>
      </c>
    </row>
    <row r="225" spans="2:5" ht="12.75">
      <c r="B225" s="13" t="s">
        <v>75</v>
      </c>
      <c r="C225" s="14"/>
      <c r="D225" s="14"/>
      <c r="E225" s="9"/>
    </row>
    <row r="226" spans="2:5" ht="12.75">
      <c r="B226" s="13" t="s">
        <v>76</v>
      </c>
      <c r="C226" s="14"/>
      <c r="D226" s="14"/>
      <c r="E226" s="9"/>
    </row>
    <row r="227" spans="2:5" ht="12.75">
      <c r="B227" s="13" t="s">
        <v>77</v>
      </c>
      <c r="C227" s="14"/>
      <c r="D227" s="14"/>
      <c r="E227" s="9"/>
    </row>
    <row r="228" spans="2:5" ht="12.75">
      <c r="B228" s="13" t="s">
        <v>78</v>
      </c>
      <c r="C228" s="14"/>
      <c r="D228" s="14"/>
      <c r="E228" s="9"/>
    </row>
    <row r="229" spans="2:5" ht="12.75">
      <c r="B229" s="13" t="s">
        <v>79</v>
      </c>
      <c r="C229" s="14"/>
      <c r="D229" s="14"/>
      <c r="E229" s="9"/>
    </row>
    <row r="230" spans="2:5" ht="12.75">
      <c r="B230" s="13" t="s">
        <v>80</v>
      </c>
      <c r="C230" s="14"/>
      <c r="D230" s="14"/>
      <c r="E230" s="9"/>
    </row>
    <row r="231" spans="2:5" ht="12.75">
      <c r="B231" s="31"/>
      <c r="C231" s="21"/>
      <c r="D231" s="21"/>
      <c r="E231" s="21"/>
    </row>
    <row r="232" ht="12.75">
      <c r="B232" t="s">
        <v>87</v>
      </c>
    </row>
    <row r="233" spans="2:5" ht="38.25">
      <c r="B233" s="12" t="s">
        <v>65</v>
      </c>
      <c r="C233" s="12" t="s">
        <v>66</v>
      </c>
      <c r="D233" s="12" t="s">
        <v>67</v>
      </c>
      <c r="E233" s="10" t="s">
        <v>16</v>
      </c>
    </row>
    <row r="234" spans="2:5" ht="12.75">
      <c r="B234" s="13" t="s">
        <v>68</v>
      </c>
      <c r="C234" s="28">
        <v>33301</v>
      </c>
      <c r="D234" s="14" t="s">
        <v>21</v>
      </c>
      <c r="E234" s="29">
        <v>30360</v>
      </c>
    </row>
    <row r="235" spans="2:5" ht="12.75">
      <c r="B235" s="13" t="s">
        <v>69</v>
      </c>
      <c r="C235" s="14"/>
      <c r="D235" s="14"/>
      <c r="E235" s="29">
        <v>30360</v>
      </c>
    </row>
    <row r="236" spans="2:5" ht="12.75">
      <c r="B236" s="13" t="s">
        <v>70</v>
      </c>
      <c r="C236" s="14"/>
      <c r="D236" s="14"/>
      <c r="E236" s="29">
        <v>20000</v>
      </c>
    </row>
    <row r="237" spans="2:5" ht="12.75">
      <c r="B237" s="13" t="s">
        <v>71</v>
      </c>
      <c r="C237" s="14"/>
      <c r="D237" s="14"/>
      <c r="E237" s="29">
        <v>15000</v>
      </c>
    </row>
    <row r="238" spans="2:5" ht="12.75">
      <c r="B238" s="13" t="s">
        <v>72</v>
      </c>
      <c r="C238" s="14"/>
      <c r="D238" s="14"/>
      <c r="E238" s="29">
        <v>7800</v>
      </c>
    </row>
    <row r="239" spans="2:5" ht="12.75">
      <c r="B239" s="13" t="s">
        <v>73</v>
      </c>
      <c r="C239" s="14"/>
      <c r="D239" s="14"/>
      <c r="E239" s="29">
        <v>0</v>
      </c>
    </row>
    <row r="240" spans="2:5" ht="12.75">
      <c r="B240" s="13" t="s">
        <v>74</v>
      </c>
      <c r="C240" s="14"/>
      <c r="D240" s="14"/>
      <c r="E240" s="9"/>
    </row>
    <row r="241" spans="2:5" ht="12.75">
      <c r="B241" s="13" t="s">
        <v>75</v>
      </c>
      <c r="C241" s="14"/>
      <c r="D241" s="14"/>
      <c r="E241" s="9"/>
    </row>
    <row r="242" spans="2:5" ht="12.75">
      <c r="B242" s="13" t="s">
        <v>76</v>
      </c>
      <c r="C242" s="14"/>
      <c r="D242" s="14"/>
      <c r="E242" s="9"/>
    </row>
    <row r="243" spans="2:5" ht="12.75">
      <c r="B243" s="13" t="s">
        <v>77</v>
      </c>
      <c r="C243" s="14"/>
      <c r="D243" s="14"/>
      <c r="E243" s="9"/>
    </row>
    <row r="244" spans="2:5" ht="12.75">
      <c r="B244" s="13" t="s">
        <v>78</v>
      </c>
      <c r="C244" s="14"/>
      <c r="D244" s="14"/>
      <c r="E244" s="9"/>
    </row>
    <row r="245" spans="2:5" ht="12.75">
      <c r="B245" s="13" t="s">
        <v>79</v>
      </c>
      <c r="C245" s="14"/>
      <c r="D245" s="14"/>
      <c r="E245" s="9"/>
    </row>
    <row r="246" spans="2:5" ht="12.75">
      <c r="B246" s="13" t="s">
        <v>80</v>
      </c>
      <c r="C246" s="14"/>
      <c r="D246" s="14"/>
      <c r="E246" s="9"/>
    </row>
    <row r="247" spans="2:5" ht="12.75">
      <c r="B247" s="31"/>
      <c r="C247" s="21"/>
      <c r="D247" s="21"/>
      <c r="E247" s="21"/>
    </row>
    <row r="248" ht="12.75">
      <c r="B248" t="s">
        <v>88</v>
      </c>
    </row>
    <row r="249" spans="2:5" ht="38.25">
      <c r="B249" s="12" t="s">
        <v>65</v>
      </c>
      <c r="C249" s="12" t="s">
        <v>66</v>
      </c>
      <c r="D249" s="12" t="s">
        <v>67</v>
      </c>
      <c r="E249" s="10" t="s">
        <v>16</v>
      </c>
    </row>
    <row r="250" spans="2:5" ht="12.75">
      <c r="B250" s="13" t="s">
        <v>68</v>
      </c>
      <c r="C250" s="28">
        <v>32920</v>
      </c>
      <c r="D250" s="14" t="s">
        <v>89</v>
      </c>
      <c r="E250" s="29">
        <v>26133</v>
      </c>
    </row>
    <row r="251" spans="2:5" ht="12.75">
      <c r="B251" s="13" t="s">
        <v>69</v>
      </c>
      <c r="C251" s="14"/>
      <c r="D251" s="14" t="s">
        <v>90</v>
      </c>
      <c r="E251" s="9">
        <v>0</v>
      </c>
    </row>
    <row r="252" spans="2:5" ht="12.75">
      <c r="B252" s="13" t="s">
        <v>70</v>
      </c>
      <c r="C252" s="14"/>
      <c r="D252" s="14" t="s">
        <v>91</v>
      </c>
      <c r="E252" s="9"/>
    </row>
    <row r="253" spans="2:5" ht="12.75">
      <c r="B253" s="13" t="s">
        <v>71</v>
      </c>
      <c r="C253" s="14"/>
      <c r="D253" s="14"/>
      <c r="E253" s="9"/>
    </row>
    <row r="254" spans="2:5" ht="12.75">
      <c r="B254" s="13" t="s">
        <v>72</v>
      </c>
      <c r="C254" s="14"/>
      <c r="D254" s="14"/>
      <c r="E254" s="9"/>
    </row>
    <row r="255" spans="2:5" ht="12.75">
      <c r="B255" s="13" t="s">
        <v>73</v>
      </c>
      <c r="C255" s="14"/>
      <c r="D255" s="14"/>
      <c r="E255" s="9"/>
    </row>
    <row r="256" spans="2:5" ht="12.75">
      <c r="B256" s="13" t="s">
        <v>74</v>
      </c>
      <c r="C256" s="14"/>
      <c r="D256" s="14"/>
      <c r="E256" s="9"/>
    </row>
    <row r="257" spans="2:5" ht="12.75">
      <c r="B257" s="13" t="s">
        <v>75</v>
      </c>
      <c r="C257" s="14"/>
      <c r="D257" s="14"/>
      <c r="E257" s="9"/>
    </row>
    <row r="258" spans="2:5" ht="12.75">
      <c r="B258" s="13" t="s">
        <v>76</v>
      </c>
      <c r="C258" s="14"/>
      <c r="D258" s="14"/>
      <c r="E258" s="9"/>
    </row>
    <row r="259" spans="2:5" ht="12.75">
      <c r="B259" s="13" t="s">
        <v>77</v>
      </c>
      <c r="C259" s="14"/>
      <c r="D259" s="14"/>
      <c r="E259" s="9"/>
    </row>
    <row r="260" spans="2:5" ht="12.75">
      <c r="B260" s="13" t="s">
        <v>78</v>
      </c>
      <c r="C260" s="14"/>
      <c r="D260" s="14"/>
      <c r="E260" s="9"/>
    </row>
    <row r="261" spans="2:5" ht="12.75">
      <c r="B261" s="13" t="s">
        <v>79</v>
      </c>
      <c r="C261" s="14"/>
      <c r="D261" s="14"/>
      <c r="E261" s="9"/>
    </row>
    <row r="262" spans="2:5" ht="12.75">
      <c r="B262" s="13" t="s">
        <v>80</v>
      </c>
      <c r="C262" s="14"/>
      <c r="D262" s="14"/>
      <c r="E262" s="9"/>
    </row>
    <row r="263" spans="2:5" ht="12.75">
      <c r="B263" s="31"/>
      <c r="C263" s="21"/>
      <c r="D263" s="21"/>
      <c r="E263" s="21"/>
    </row>
    <row r="264" ht="12.75">
      <c r="B264" t="s">
        <v>101</v>
      </c>
    </row>
    <row r="265" spans="2:5" ht="38.25">
      <c r="B265" s="12" t="s">
        <v>65</v>
      </c>
      <c r="C265" s="12" t="s">
        <v>66</v>
      </c>
      <c r="D265" s="12" t="s">
        <v>67</v>
      </c>
      <c r="E265" s="10" t="s">
        <v>16</v>
      </c>
    </row>
    <row r="266" spans="2:5" ht="12.75">
      <c r="B266" s="13" t="s">
        <v>68</v>
      </c>
      <c r="C266" s="14"/>
      <c r="D266" s="14" t="s">
        <v>84</v>
      </c>
      <c r="E266" s="9"/>
    </row>
    <row r="267" spans="2:5" ht="12.75">
      <c r="B267" s="13" t="s">
        <v>69</v>
      </c>
      <c r="C267" s="14"/>
      <c r="D267" s="14"/>
      <c r="E267" s="9"/>
    </row>
    <row r="268" spans="2:5" ht="12.75">
      <c r="B268" s="13" t="s">
        <v>70</v>
      </c>
      <c r="C268" s="14"/>
      <c r="D268" s="14"/>
      <c r="E268" s="9"/>
    </row>
    <row r="269" spans="2:5" ht="12.75">
      <c r="B269" s="13" t="s">
        <v>71</v>
      </c>
      <c r="C269" s="14"/>
      <c r="D269" s="14"/>
      <c r="E269" s="9"/>
    </row>
    <row r="270" spans="2:5" ht="12.75">
      <c r="B270" s="13" t="s">
        <v>72</v>
      </c>
      <c r="C270" s="14"/>
      <c r="D270" s="14"/>
      <c r="E270" s="9"/>
    </row>
    <row r="271" spans="2:5" ht="12.75">
      <c r="B271" s="13" t="s">
        <v>73</v>
      </c>
      <c r="C271" s="14"/>
      <c r="D271" s="14"/>
      <c r="E271" s="9"/>
    </row>
    <row r="272" spans="2:5" ht="12.75">
      <c r="B272" s="13" t="s">
        <v>74</v>
      </c>
      <c r="C272" s="14"/>
      <c r="D272" s="14"/>
      <c r="E272" s="9"/>
    </row>
    <row r="273" spans="2:5" ht="12.75">
      <c r="B273" s="13" t="s">
        <v>75</v>
      </c>
      <c r="C273" s="14"/>
      <c r="D273" s="14"/>
      <c r="E273" s="9"/>
    </row>
    <row r="274" spans="2:5" ht="12.75">
      <c r="B274" s="13" t="s">
        <v>76</v>
      </c>
      <c r="C274" s="14"/>
      <c r="D274" s="14"/>
      <c r="E274" s="9"/>
    </row>
    <row r="275" spans="2:5" ht="12.75">
      <c r="B275" s="13" t="s">
        <v>77</v>
      </c>
      <c r="C275" s="14"/>
      <c r="D275" s="14"/>
      <c r="E275" s="9"/>
    </row>
    <row r="276" spans="2:5" ht="12.75">
      <c r="B276" s="13" t="s">
        <v>78</v>
      </c>
      <c r="C276" s="14"/>
      <c r="D276" s="14"/>
      <c r="E276" s="9"/>
    </row>
    <row r="277" spans="2:5" ht="12.75">
      <c r="B277" s="13" t="s">
        <v>79</v>
      </c>
      <c r="C277" s="14"/>
      <c r="D277" s="14"/>
      <c r="E277" s="9"/>
    </row>
    <row r="278" spans="2:5" ht="12.75">
      <c r="B278" s="13" t="s">
        <v>80</v>
      </c>
      <c r="C278" s="14"/>
      <c r="D278" s="14"/>
      <c r="E278" s="9"/>
    </row>
  </sheetData>
  <printOptions horizontalCentered="1"/>
  <pageMargins left="0.75" right="0.75" top="0.5" bottom="0.25" header="0.5" footer="0.25"/>
  <pageSetup horizontalDpi="300" verticalDpi="300" orientation="portrait" scale="72" r:id="rId1"/>
  <headerFooter alignWithMargins="0">
    <oddFooter>&amp;L&amp;8SOE 2&amp;C&amp;8Page &amp;P of &amp;N&amp;R&amp;8Art Chesterfield  ext - 4577</oddFooter>
  </headerFooter>
  <rowBreaks count="4" manualBreakCount="4">
    <brk id="39" max="255" man="1"/>
    <brk id="103" max="255" man="1"/>
    <brk id="167" max="255" man="1"/>
    <brk id="2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83"/>
  <sheetViews>
    <sheetView view="pageBreakPreview" zoomScale="60" workbookViewId="0" topLeftCell="A36">
      <selection activeCell="E2" sqref="E2"/>
    </sheetView>
  </sheetViews>
  <sheetFormatPr defaultColWidth="9.140625" defaultRowHeight="12.75"/>
  <cols>
    <col min="3" max="3" width="31.421875" style="0" customWidth="1"/>
    <col min="4" max="4" width="4.421875" style="0" customWidth="1"/>
  </cols>
  <sheetData>
    <row r="1" ht="12.75">
      <c r="A1" t="s">
        <v>143</v>
      </c>
    </row>
    <row r="2" spans="1:3" ht="25.5">
      <c r="A2" s="12" t="s">
        <v>92</v>
      </c>
      <c r="B2" s="12" t="s">
        <v>93</v>
      </c>
      <c r="C2" s="10" t="s">
        <v>94</v>
      </c>
    </row>
    <row r="3" spans="1:3" ht="12.75">
      <c r="A3" s="15" t="s">
        <v>95</v>
      </c>
      <c r="B3" s="15" t="s">
        <v>84</v>
      </c>
      <c r="C3" s="16" t="s">
        <v>96</v>
      </c>
    </row>
    <row r="4" spans="1:3" ht="12.75">
      <c r="A4" s="15"/>
      <c r="B4" s="15"/>
      <c r="C4" s="16"/>
    </row>
    <row r="5" spans="1:3" ht="12.75">
      <c r="A5" s="15"/>
      <c r="B5" s="15"/>
      <c r="C5" s="16"/>
    </row>
    <row r="6" spans="1:3" ht="12.75">
      <c r="A6" s="15"/>
      <c r="B6" s="15"/>
      <c r="C6" s="16"/>
    </row>
    <row r="7" spans="1:3" ht="12.75">
      <c r="A7" s="15"/>
      <c r="B7" s="15"/>
      <c r="C7" s="16"/>
    </row>
    <row r="8" spans="1:3" ht="12.75">
      <c r="A8" s="15"/>
      <c r="B8" s="15"/>
      <c r="C8" s="16"/>
    </row>
    <row r="9" spans="1:3" ht="12.75">
      <c r="A9" s="15"/>
      <c r="B9" s="15"/>
      <c r="C9" s="16"/>
    </row>
    <row r="10" spans="1:3" ht="12.75">
      <c r="A10" s="15"/>
      <c r="B10" s="15"/>
      <c r="C10" s="16"/>
    </row>
    <row r="11" spans="1:3" ht="12.75">
      <c r="A11" s="15"/>
      <c r="B11" s="15"/>
      <c r="C11" s="16"/>
    </row>
    <row r="12" spans="1:3" ht="12.75">
      <c r="A12" s="15"/>
      <c r="B12" s="15"/>
      <c r="C12" s="16"/>
    </row>
    <row r="13" spans="1:3" ht="12.75">
      <c r="A13" s="15"/>
      <c r="B13" s="15"/>
      <c r="C13" s="16"/>
    </row>
    <row r="14" spans="1:3" ht="12.75">
      <c r="A14" s="15"/>
      <c r="B14" s="15"/>
      <c r="C14" s="16"/>
    </row>
    <row r="15" spans="1:3" ht="12.75">
      <c r="A15" s="15"/>
      <c r="B15" s="15"/>
      <c r="C15" s="16"/>
    </row>
    <row r="16" spans="1:3" ht="12.75">
      <c r="A16" s="15"/>
      <c r="B16" s="15"/>
      <c r="C16" s="16"/>
    </row>
    <row r="18" ht="12.75">
      <c r="A18" t="s">
        <v>97</v>
      </c>
    </row>
    <row r="19" ht="12.75">
      <c r="A19" t="s">
        <v>98</v>
      </c>
    </row>
    <row r="21" ht="12.75">
      <c r="A21" t="s">
        <v>138</v>
      </c>
    </row>
    <row r="22" spans="1:3" ht="25.5">
      <c r="A22" s="12" t="s">
        <v>92</v>
      </c>
      <c r="B22" s="12" t="s">
        <v>93</v>
      </c>
      <c r="C22" s="10" t="s">
        <v>94</v>
      </c>
    </row>
    <row r="23" spans="1:3" ht="12.75">
      <c r="A23" s="15" t="s">
        <v>95</v>
      </c>
      <c r="B23" s="15" t="s">
        <v>84</v>
      </c>
      <c r="C23" s="16" t="s">
        <v>96</v>
      </c>
    </row>
    <row r="24" spans="1:3" ht="12.75">
      <c r="A24" s="15"/>
      <c r="B24" s="15"/>
      <c r="C24" s="16"/>
    </row>
    <row r="25" spans="1:3" ht="12.75">
      <c r="A25" s="15"/>
      <c r="B25" s="15"/>
      <c r="C25" s="16"/>
    </row>
    <row r="26" spans="1:3" ht="12.75">
      <c r="A26" s="15"/>
      <c r="B26" s="15"/>
      <c r="C26" s="16"/>
    </row>
    <row r="27" spans="1:3" ht="12.75">
      <c r="A27" s="15"/>
      <c r="B27" s="15"/>
      <c r="C27" s="16"/>
    </row>
    <row r="28" spans="1:3" ht="12.75">
      <c r="A28" s="15"/>
      <c r="B28" s="15"/>
      <c r="C28" s="16"/>
    </row>
    <row r="29" spans="1:3" ht="12.75">
      <c r="A29" s="15"/>
      <c r="B29" s="15"/>
      <c r="C29" s="16"/>
    </row>
    <row r="30" spans="1:3" ht="12.75">
      <c r="A30" s="15"/>
      <c r="B30" s="15"/>
      <c r="C30" s="16"/>
    </row>
    <row r="31" spans="1:3" ht="12.75">
      <c r="A31" s="15"/>
      <c r="B31" s="15"/>
      <c r="C31" s="16"/>
    </row>
    <row r="32" spans="1:3" ht="12.75">
      <c r="A32" s="15"/>
      <c r="B32" s="15"/>
      <c r="C32" s="16"/>
    </row>
    <row r="33" spans="1:3" ht="12.75">
      <c r="A33" s="15"/>
      <c r="B33" s="15"/>
      <c r="C33" s="16"/>
    </row>
    <row r="34" spans="1:3" ht="12.75">
      <c r="A34" s="15"/>
      <c r="B34" s="15"/>
      <c r="C34" s="16"/>
    </row>
    <row r="35" spans="1:3" ht="12.75">
      <c r="A35" s="15"/>
      <c r="B35" s="15"/>
      <c r="C35" s="16"/>
    </row>
    <row r="36" spans="1:3" ht="12.75">
      <c r="A36" s="15"/>
      <c r="B36" s="15"/>
      <c r="C36" s="16"/>
    </row>
    <row r="38" ht="12.75">
      <c r="A38" t="s">
        <v>97</v>
      </c>
    </row>
    <row r="39" ht="12.75">
      <c r="A39" t="s">
        <v>98</v>
      </c>
    </row>
    <row r="41" ht="12.75">
      <c r="A41" t="s">
        <v>136</v>
      </c>
    </row>
    <row r="43" spans="1:3" ht="25.5">
      <c r="A43" s="12" t="s">
        <v>92</v>
      </c>
      <c r="B43" s="12" t="s">
        <v>93</v>
      </c>
      <c r="C43" s="10" t="s">
        <v>94</v>
      </c>
    </row>
    <row r="44" spans="1:3" ht="12.75">
      <c r="A44" s="15" t="s">
        <v>95</v>
      </c>
      <c r="B44" s="15" t="s">
        <v>84</v>
      </c>
      <c r="C44" s="16" t="s">
        <v>96</v>
      </c>
    </row>
    <row r="45" spans="1:3" ht="12.75">
      <c r="A45" s="15"/>
      <c r="B45" s="15"/>
      <c r="C45" s="16"/>
    </row>
    <row r="46" spans="1:3" ht="12.75">
      <c r="A46" s="15"/>
      <c r="B46" s="15"/>
      <c r="C46" s="16"/>
    </row>
    <row r="47" spans="1:3" ht="12.75">
      <c r="A47" s="15"/>
      <c r="B47" s="15"/>
      <c r="C47" s="16"/>
    </row>
    <row r="48" spans="1:3" ht="12.75">
      <c r="A48" s="15"/>
      <c r="B48" s="15"/>
      <c r="C48" s="16"/>
    </row>
    <row r="49" spans="1:3" ht="12.75">
      <c r="A49" s="15"/>
      <c r="B49" s="15"/>
      <c r="C49" s="16"/>
    </row>
    <row r="50" spans="1:3" ht="12.75">
      <c r="A50" s="15"/>
      <c r="B50" s="15"/>
      <c r="C50" s="16"/>
    </row>
    <row r="51" spans="1:3" ht="12.75">
      <c r="A51" s="15"/>
      <c r="B51" s="15"/>
      <c r="C51" s="16"/>
    </row>
    <row r="52" spans="1:3" ht="12.75">
      <c r="A52" s="15"/>
      <c r="B52" s="15"/>
      <c r="C52" s="16"/>
    </row>
    <row r="53" spans="1:3" ht="12.75">
      <c r="A53" s="15"/>
      <c r="B53" s="15"/>
      <c r="C53" s="16"/>
    </row>
    <row r="54" spans="1:3" ht="12.75">
      <c r="A54" s="15"/>
      <c r="B54" s="15"/>
      <c r="C54" s="16"/>
    </row>
    <row r="55" spans="1:3" ht="12.75">
      <c r="A55" s="15"/>
      <c r="B55" s="15"/>
      <c r="C55" s="16"/>
    </row>
    <row r="56" spans="1:3" ht="12.75">
      <c r="A56" s="15"/>
      <c r="B56" s="15"/>
      <c r="C56" s="16"/>
    </row>
    <row r="57" spans="1:3" ht="12.75">
      <c r="A57" s="15"/>
      <c r="B57" s="15"/>
      <c r="C57" s="16"/>
    </row>
    <row r="58" spans="1:3" ht="12.75">
      <c r="A58" s="17"/>
      <c r="B58" s="17"/>
      <c r="C58" s="17"/>
    </row>
    <row r="59" ht="12.75">
      <c r="A59" t="s">
        <v>97</v>
      </c>
    </row>
    <row r="60" ht="12.75">
      <c r="A60" t="s">
        <v>98</v>
      </c>
    </row>
    <row r="63" ht="12.75">
      <c r="A63" t="s">
        <v>114</v>
      </c>
    </row>
    <row r="65" spans="1:3" ht="25.5" customHeight="1">
      <c r="A65" s="12" t="s">
        <v>92</v>
      </c>
      <c r="B65" s="12" t="s">
        <v>93</v>
      </c>
      <c r="C65" s="10" t="s">
        <v>94</v>
      </c>
    </row>
    <row r="66" spans="1:3" ht="12.75">
      <c r="A66" s="15" t="s">
        <v>95</v>
      </c>
      <c r="B66" s="15" t="s">
        <v>84</v>
      </c>
      <c r="C66" s="16" t="s">
        <v>96</v>
      </c>
    </row>
    <row r="67" spans="1:3" ht="12.75">
      <c r="A67" s="15"/>
      <c r="B67" s="15"/>
      <c r="C67" s="16"/>
    </row>
    <row r="68" spans="1:3" ht="12.75">
      <c r="A68" s="15"/>
      <c r="B68" s="15"/>
      <c r="C68" s="16"/>
    </row>
    <row r="69" spans="1:3" ht="12.75">
      <c r="A69" s="15"/>
      <c r="B69" s="15"/>
      <c r="C69" s="16"/>
    </row>
    <row r="70" spans="1:3" ht="12.75">
      <c r="A70" s="15"/>
      <c r="B70" s="15"/>
      <c r="C70" s="16"/>
    </row>
    <row r="71" spans="1:3" ht="12.75">
      <c r="A71" s="15"/>
      <c r="B71" s="15"/>
      <c r="C71" s="16"/>
    </row>
    <row r="72" spans="1:3" ht="12.75">
      <c r="A72" s="15"/>
      <c r="B72" s="15"/>
      <c r="C72" s="16"/>
    </row>
    <row r="73" spans="1:3" ht="12.75">
      <c r="A73" s="15"/>
      <c r="B73" s="15"/>
      <c r="C73" s="16"/>
    </row>
    <row r="74" spans="1:3" ht="12.75">
      <c r="A74" s="15"/>
      <c r="B74" s="15"/>
      <c r="C74" s="16"/>
    </row>
    <row r="75" spans="1:3" ht="12.75">
      <c r="A75" s="15"/>
      <c r="B75" s="15"/>
      <c r="C75" s="16"/>
    </row>
    <row r="76" spans="1:3" ht="12.75">
      <c r="A76" s="15"/>
      <c r="B76" s="15"/>
      <c r="C76" s="16"/>
    </row>
    <row r="77" spans="1:3" ht="12.75">
      <c r="A77" s="15"/>
      <c r="B77" s="15"/>
      <c r="C77" s="16"/>
    </row>
    <row r="78" spans="1:3" ht="12.75">
      <c r="A78" s="15"/>
      <c r="B78" s="15"/>
      <c r="C78" s="16"/>
    </row>
    <row r="79" spans="1:3" ht="12.75">
      <c r="A79" s="15"/>
      <c r="B79" s="15"/>
      <c r="C79" s="16"/>
    </row>
    <row r="80" spans="1:3" ht="12.75">
      <c r="A80" s="17"/>
      <c r="B80" s="17"/>
      <c r="C80" s="17"/>
    </row>
    <row r="82" ht="12.75">
      <c r="A82" t="s">
        <v>97</v>
      </c>
    </row>
    <row r="83" ht="12.75">
      <c r="A83" t="s">
        <v>98</v>
      </c>
    </row>
  </sheetData>
  <printOptions horizontalCentered="1"/>
  <pageMargins left="0.75" right="0.75" top="1" bottom="1" header="0.5" footer="0.25"/>
  <pageSetup horizontalDpi="300" verticalDpi="300" orientation="portrait" r:id="rId1"/>
  <headerFooter alignWithMargins="0">
    <oddFooter>&amp;C&amp;8Page &amp;P of &amp;N&amp;R&amp;8Art Chesterfield  ext - 4577</oddFooter>
  </headerFooter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sppco</dc:creator>
  <cp:keywords/>
  <dc:description/>
  <cp:lastModifiedBy>ls14110</cp:lastModifiedBy>
  <cp:lastPrinted>2003-01-29T18:57:23Z</cp:lastPrinted>
  <dcterms:created xsi:type="dcterms:W3CDTF">1998-01-13T15:02:13Z</dcterms:created>
  <dcterms:modified xsi:type="dcterms:W3CDTF">2003-01-29T19:17:51Z</dcterms:modified>
  <cp:category/>
  <cp:version/>
  <cp:contentType/>
  <cp:contentStatus/>
</cp:coreProperties>
</file>